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charts/chart2.xml" ContentType="application/vnd.openxmlformats-officedocument.drawingml.chart+xml"/>
  <Override PartName="/xl/theme/themeOverride2.xml" ContentType="application/vnd.openxmlformats-officedocument.themeOverride+xml"/>
  <Override PartName="/xl/charts/chart3.xml" ContentType="application/vnd.openxmlformats-officedocument.drawingml.chart+xml"/>
  <Override PartName="/xl/theme/themeOverride3.xml" ContentType="application/vnd.openxmlformats-officedocument.themeOverride+xml"/>
  <Override PartName="/xl/drawings/drawing3.xml" ContentType="application/vnd.openxmlformats-officedocument.drawing+xml"/>
  <Override PartName="/xl/charts/chart4.xml" ContentType="application/vnd.openxmlformats-officedocument.drawingml.chart+xml"/>
  <Override PartName="/xl/theme/themeOverride4.xml" ContentType="application/vnd.openxmlformats-officedocument.themeOverride+xml"/>
  <Override PartName="/xl/charts/chart5.xml" ContentType="application/vnd.openxmlformats-officedocument.drawingml.chart+xml"/>
  <Override PartName="/xl/theme/themeOverride5.xml" ContentType="application/vnd.openxmlformats-officedocument.themeOverride+xml"/>
  <Override PartName="/xl/charts/chart6.xml" ContentType="application/vnd.openxmlformats-officedocument.drawingml.chart+xml"/>
  <Override PartName="/xl/theme/themeOverride6.xml" ContentType="application/vnd.openxmlformats-officedocument.themeOverride+xml"/>
  <Override PartName="/xl/drawings/drawing4.xml" ContentType="application/vnd.openxmlformats-officedocument.drawing+xml"/>
  <Override PartName="/xl/drawings/drawing5.xml" ContentType="application/vnd.openxmlformats-officedocument.drawing+xml"/>
  <Override PartName="/xl/charts/chart7.xml" ContentType="application/vnd.openxmlformats-officedocument.drawingml.chart+xml"/>
  <Override PartName="/xl/theme/themeOverride7.xml" ContentType="application/vnd.openxmlformats-officedocument.themeOverride+xml"/>
  <Override PartName="/xl/charts/chart8.xml" ContentType="application/vnd.openxmlformats-officedocument.drawingml.chart+xml"/>
  <Override PartName="/xl/theme/themeOverride8.xml" ContentType="application/vnd.openxmlformats-officedocument.themeOverride+xml"/>
  <Override PartName="/xl/charts/chart9.xml" ContentType="application/vnd.openxmlformats-officedocument.drawingml.chart+xml"/>
  <Override PartName="/xl/theme/themeOverride9.xml" ContentType="application/vnd.openxmlformats-officedocument.themeOverride+xml"/>
  <Override PartName="/xl/drawings/drawing6.xml" ContentType="application/vnd.openxmlformats-officedocument.drawing+xml"/>
  <Override PartName="/xl/charts/chart10.xml" ContentType="application/vnd.openxmlformats-officedocument.drawingml.chart+xml"/>
  <Override PartName="/xl/theme/themeOverride10.xml" ContentType="application/vnd.openxmlformats-officedocument.themeOverride+xml"/>
  <Override PartName="/xl/charts/chart11.xml" ContentType="application/vnd.openxmlformats-officedocument.drawingml.chart+xml"/>
  <Override PartName="/xl/theme/themeOverride11.xml" ContentType="application/vnd.openxmlformats-officedocument.themeOverride+xml"/>
  <Override PartName="/xl/charts/chart12.xml" ContentType="application/vnd.openxmlformats-officedocument.drawingml.chart+xml"/>
  <Override PartName="/xl/theme/themeOverride12.xml" ContentType="application/vnd.openxmlformats-officedocument.themeOverride+xml"/>
  <Override PartName="/xl/drawings/drawing7.xml" ContentType="application/vnd.openxmlformats-officedocument.drawing+xml"/>
  <Override PartName="/xl/charts/chart13.xml" ContentType="application/vnd.openxmlformats-officedocument.drawingml.chart+xml"/>
  <Override PartName="/xl/theme/themeOverride13.xml" ContentType="application/vnd.openxmlformats-officedocument.themeOverride+xml"/>
  <Override PartName="/xl/charts/chart14.xml" ContentType="application/vnd.openxmlformats-officedocument.drawingml.chart+xml"/>
  <Override PartName="/xl/theme/themeOverride14.xml" ContentType="application/vnd.openxmlformats-officedocument.themeOverride+xml"/>
  <Override PartName="/xl/charts/chart15.xml" ContentType="application/vnd.openxmlformats-officedocument.drawingml.chart+xml"/>
  <Override PartName="/xl/theme/themeOverride15.xml" ContentType="application/vnd.openxmlformats-officedocument.themeOverride+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bookViews>
    <workbookView xWindow="195" yWindow="870" windowWidth="25230" windowHeight="9945" tabRatio="851"/>
  </bookViews>
  <sheets>
    <sheet name="Descriptif" sheetId="27" r:id="rId1"/>
    <sheet name="Type hospitalisation" sheetId="3" r:id="rId2"/>
    <sheet name="Catégorie et hospitalisation" sheetId="1" r:id="rId3"/>
    <sheet name="Région" sheetId="28" r:id="rId4"/>
    <sheet name="Classe d'âge" sheetId="2" r:id="rId5"/>
    <sheet name="CAS" sheetId="4" r:id="rId6"/>
    <sheet name="Niveaux sévérité" sheetId="5" r:id="rId7"/>
    <sheet name="CMD" sheetId="6" r:id="rId8"/>
    <sheet name="DoAc" sheetId="7" r:id="rId9"/>
    <sheet name="Aigu_chronique" sheetId="23" r:id="rId10"/>
    <sheet name="Tops racines" sheetId="26" r:id="rId11"/>
    <sheet name="Racines" sheetId="14" r:id="rId12"/>
    <sheet name="Tops GHM" sheetId="25" r:id="rId13"/>
    <sheet name="GHM" sheetId="16" r:id="rId14"/>
    <sheet name="Séances" sheetId="21" r:id="rId15"/>
  </sheets>
  <externalReferences>
    <externalReference r:id="rId16"/>
    <externalReference r:id="rId17"/>
  </externalReferences>
  <definedNames>
    <definedName name="_xlnm._FilterDatabase" localSheetId="7" hidden="1">CMD!$A$11:$N$38</definedName>
    <definedName name="_xlnm._FilterDatabase" localSheetId="8" hidden="1">DoAc!$A$11:$N$36</definedName>
    <definedName name="_xlnm._FilterDatabase" localSheetId="13" hidden="1">GHM!#REF!</definedName>
    <definedName name="_xlnm._FilterDatabase" localSheetId="11" hidden="1">Racines!$A$5:$N$634</definedName>
    <definedName name="_xlnm._FilterDatabase" localSheetId="3" hidden="1">Région!#REF!</definedName>
    <definedName name="_xlnm._FilterDatabase" localSheetId="12" hidden="1">'Tops GHM'!$A$61:$N$71</definedName>
    <definedName name="_xlnm._FilterDatabase" localSheetId="10" hidden="1">'Tops racines'!#REF!</definedName>
    <definedName name="categ_2012hospit" localSheetId="14">Séances!$A$11:$I$27</definedName>
    <definedName name="categ_2012hospit">#REF!</definedName>
    <definedName name="_xlnm.Print_Area" localSheetId="9">Aigu_chronique!$A$1:$Q$39</definedName>
    <definedName name="_xlnm.Print_Area" localSheetId="5">CAS!$A$1:$S$46</definedName>
    <definedName name="_xlnm.Print_Area" localSheetId="2">'Catégorie et hospitalisation'!$A$1:$Q$44</definedName>
    <definedName name="_xlnm.Print_Area" localSheetId="4">'Classe d''âge'!$A$1:$R$41</definedName>
    <definedName name="_xlnm.Print_Area" localSheetId="7">CMD!$A$1:$N$81</definedName>
    <definedName name="_xlnm.Print_Area" localSheetId="0">Descriptif!$A$1:$H$68</definedName>
    <definedName name="_xlnm.Print_Area" localSheetId="8">DoAc!$A$1:$O$86</definedName>
    <definedName name="_xlnm.Print_Area" localSheetId="13">GHM!$A$1:$N$2428</definedName>
    <definedName name="_xlnm.Print_Area" localSheetId="6">'Niveaux sévérité'!$A$1:$T$48</definedName>
    <definedName name="_xlnm.Print_Area" localSheetId="11">Racines!$A$1:$N$635</definedName>
    <definedName name="_xlnm.Print_Area" localSheetId="3">Région!$A$1:$N$76</definedName>
    <definedName name="_xlnm.Print_Area" localSheetId="14">Séances!$A$1:$J$40</definedName>
    <definedName name="_xlnm.Print_Area" localSheetId="12">'Tops GHM'!$A$1:$O$74</definedName>
    <definedName name="_xlnm.Print_Area" localSheetId="10">'Tops racines'!$A$1:$O$71</definedName>
    <definedName name="_xlnm.Print_Area" localSheetId="1">'Type hospitalisation'!$A$1:$S$39</definedName>
  </definedNames>
  <calcPr calcId="145621"/>
</workbook>
</file>

<file path=xl/calcChain.xml><?xml version="1.0" encoding="utf-8"?>
<calcChain xmlns="http://schemas.openxmlformats.org/spreadsheetml/2006/main">
  <c r="B6" i="14" l="1"/>
  <c r="B2173" i="16" l="1"/>
  <c r="B2174" i="16"/>
  <c r="B2175" i="16"/>
  <c r="B2176" i="16"/>
  <c r="B2177" i="16"/>
  <c r="B2178" i="16"/>
  <c r="B2179" i="16"/>
  <c r="B2180" i="16"/>
  <c r="B2181" i="16"/>
  <c r="B2182" i="16"/>
  <c r="B2183" i="16"/>
  <c r="B2184" i="16"/>
  <c r="B2185" i="16"/>
  <c r="B2186" i="16"/>
  <c r="B2187" i="16"/>
  <c r="B2188" i="16"/>
  <c r="B2189" i="16"/>
  <c r="B2190" i="16"/>
  <c r="B2191" i="16"/>
  <c r="B2192" i="16"/>
  <c r="B2193" i="16"/>
  <c r="B2194" i="16"/>
  <c r="B2195" i="16"/>
  <c r="B2196" i="16"/>
  <c r="B2197" i="16"/>
  <c r="B2198" i="16"/>
  <c r="B2199" i="16"/>
  <c r="B2200" i="16"/>
  <c r="B2201" i="16"/>
  <c r="B2202" i="16"/>
  <c r="B2203" i="16"/>
  <c r="B2204" i="16"/>
  <c r="B2205" i="16"/>
  <c r="B2206" i="16"/>
  <c r="B2207" i="16"/>
  <c r="B2208" i="16"/>
  <c r="B2209" i="16"/>
  <c r="B2210" i="16"/>
  <c r="B2211" i="16"/>
  <c r="B2212" i="16"/>
  <c r="B2213" i="16"/>
  <c r="B2214" i="16"/>
  <c r="B2215" i="16"/>
  <c r="B2216" i="16"/>
  <c r="B2217" i="16"/>
  <c r="B2218" i="16"/>
  <c r="B2219" i="16"/>
  <c r="B2220" i="16"/>
  <c r="B2221" i="16"/>
  <c r="B2222" i="16"/>
  <c r="B2223" i="16"/>
  <c r="B2224" i="16"/>
  <c r="B2225" i="16"/>
  <c r="B2226" i="16"/>
  <c r="B2227" i="16"/>
  <c r="B2228" i="16"/>
  <c r="B2229" i="16"/>
  <c r="B2230" i="16"/>
  <c r="B2231" i="16"/>
  <c r="B2232" i="16"/>
  <c r="B2233" i="16"/>
  <c r="B2234" i="16"/>
  <c r="B2235" i="16"/>
  <c r="B2236" i="16"/>
  <c r="B2237" i="16"/>
  <c r="B2238" i="16"/>
  <c r="B2239" i="16"/>
  <c r="B2240" i="16"/>
  <c r="B2241" i="16"/>
  <c r="B2242" i="16"/>
  <c r="B2243" i="16"/>
  <c r="B2244" i="16"/>
  <c r="B2245" i="16"/>
  <c r="B2246" i="16"/>
  <c r="B2247" i="16"/>
  <c r="B2248" i="16"/>
  <c r="B2249" i="16"/>
  <c r="B2250" i="16"/>
  <c r="B2251" i="16"/>
  <c r="B2252" i="16"/>
  <c r="B2253" i="16"/>
  <c r="B2254" i="16"/>
  <c r="B2255" i="16"/>
  <c r="B2256" i="16"/>
  <c r="B2257" i="16"/>
  <c r="B2258" i="16"/>
  <c r="B2259" i="16"/>
  <c r="B2260" i="16"/>
  <c r="B2261" i="16"/>
  <c r="B2262" i="16"/>
  <c r="B2263" i="16"/>
  <c r="B2264" i="16"/>
  <c r="B2265" i="16"/>
  <c r="B2266" i="16"/>
  <c r="B2267" i="16"/>
  <c r="B2268" i="16"/>
  <c r="B2269" i="16"/>
  <c r="B2270" i="16"/>
  <c r="B2271" i="16"/>
  <c r="B2272" i="16"/>
  <c r="B2273" i="16"/>
  <c r="B2274" i="16"/>
  <c r="B2275" i="16"/>
  <c r="B2276" i="16"/>
  <c r="B2277" i="16"/>
  <c r="B2278" i="16"/>
  <c r="B2279" i="16"/>
  <c r="B2280" i="16"/>
  <c r="B2281" i="16"/>
  <c r="B2282" i="16"/>
  <c r="B2283" i="16"/>
  <c r="B2284" i="16"/>
  <c r="B2285" i="16"/>
  <c r="B2286" i="16"/>
  <c r="B2287" i="16"/>
  <c r="B2288" i="16"/>
  <c r="B2289" i="16"/>
  <c r="B2290" i="16"/>
  <c r="B2291" i="16"/>
  <c r="B2292" i="16"/>
  <c r="B2293" i="16"/>
  <c r="B2294" i="16"/>
  <c r="B2295" i="16"/>
  <c r="B2296" i="16"/>
  <c r="B2297" i="16"/>
  <c r="B2298" i="16"/>
  <c r="B2299" i="16"/>
  <c r="B2300" i="16"/>
  <c r="B2301" i="16"/>
  <c r="B2302" i="16"/>
  <c r="B2303" i="16"/>
  <c r="B2304" i="16"/>
  <c r="B2305" i="16"/>
  <c r="B2306" i="16"/>
  <c r="B2307" i="16"/>
  <c r="B2308" i="16"/>
  <c r="B2309" i="16"/>
  <c r="B2310" i="16"/>
  <c r="B2311" i="16"/>
  <c r="B2312" i="16"/>
  <c r="B2313" i="16"/>
  <c r="B2314" i="16"/>
  <c r="B2315" i="16"/>
  <c r="B2316" i="16"/>
  <c r="B2317" i="16"/>
  <c r="B2318" i="16"/>
  <c r="B2319" i="16"/>
  <c r="B2320" i="16"/>
  <c r="B2321" i="16"/>
  <c r="B2322" i="16"/>
  <c r="B2323" i="16"/>
  <c r="B2324" i="16"/>
  <c r="B2325" i="16"/>
  <c r="B2326" i="16"/>
  <c r="B2327" i="16"/>
  <c r="B2328" i="16"/>
  <c r="B2329" i="16"/>
  <c r="B2330" i="16"/>
  <c r="B2331" i="16"/>
  <c r="B2332" i="16"/>
  <c r="B2333" i="16"/>
  <c r="B2334" i="16"/>
  <c r="B2335" i="16"/>
  <c r="B2336" i="16"/>
  <c r="B2337" i="16"/>
  <c r="B2338" i="16"/>
  <c r="B2339" i="16"/>
  <c r="B2340" i="16"/>
  <c r="B2341" i="16"/>
  <c r="B2342" i="16"/>
  <c r="B2343" i="16"/>
  <c r="B2344" i="16"/>
  <c r="B2345" i="16"/>
  <c r="B2346" i="16"/>
  <c r="B2347" i="16"/>
  <c r="B2348" i="16"/>
  <c r="B2349" i="16"/>
  <c r="B2350" i="16"/>
  <c r="B2351" i="16"/>
  <c r="B2352" i="16"/>
  <c r="B2353" i="16"/>
  <c r="B2354" i="16"/>
  <c r="B2355" i="16"/>
  <c r="B2356" i="16"/>
  <c r="B2357" i="16"/>
  <c r="B2358" i="16"/>
  <c r="B2359" i="16"/>
  <c r="B2360" i="16"/>
  <c r="B2361" i="16"/>
  <c r="B2362" i="16"/>
  <c r="B2363" i="16"/>
  <c r="B2364" i="16"/>
  <c r="B2365" i="16"/>
  <c r="B2366" i="16"/>
  <c r="B2367" i="16"/>
  <c r="B2368" i="16"/>
  <c r="B2369" i="16"/>
  <c r="B2370" i="16"/>
  <c r="B2371" i="16"/>
  <c r="B2372" i="16"/>
  <c r="B2373" i="16"/>
  <c r="B2374" i="16"/>
  <c r="B2375" i="16"/>
  <c r="B2376" i="16"/>
  <c r="B2377" i="16"/>
  <c r="B2378" i="16"/>
  <c r="B2379" i="16"/>
  <c r="B2380" i="16"/>
  <c r="B2381" i="16"/>
  <c r="B2382" i="16"/>
  <c r="B2383" i="16"/>
  <c r="B2384" i="16"/>
  <c r="B2385" i="16"/>
  <c r="B2386" i="16"/>
  <c r="B2387" i="16"/>
  <c r="B2388" i="16"/>
  <c r="B2389" i="16"/>
  <c r="B2390" i="16"/>
  <c r="B2391" i="16"/>
  <c r="B2392" i="16"/>
  <c r="B2393" i="16"/>
  <c r="B2394" i="16"/>
  <c r="B2395" i="16"/>
  <c r="B2396" i="16"/>
  <c r="B2397" i="16"/>
  <c r="B2398" i="16"/>
  <c r="B2399" i="16"/>
  <c r="B2400" i="16"/>
  <c r="B2401" i="16"/>
  <c r="B2402" i="16"/>
  <c r="B2403" i="16"/>
  <c r="B2404" i="16"/>
  <c r="B2405" i="16"/>
  <c r="B2406" i="16"/>
  <c r="B2407" i="16"/>
  <c r="B2408" i="16"/>
  <c r="B2409" i="16"/>
  <c r="B2410" i="16"/>
  <c r="B2411" i="16"/>
  <c r="B2412" i="16"/>
  <c r="B2413" i="16"/>
  <c r="B2414" i="16"/>
  <c r="B2415" i="16"/>
  <c r="B2416" i="16"/>
  <c r="B2417" i="16"/>
  <c r="B2418" i="16"/>
  <c r="B2419" i="16"/>
  <c r="B2420" i="16"/>
  <c r="B2421" i="16"/>
  <c r="B2422" i="16"/>
  <c r="B2423" i="16"/>
  <c r="B2424" i="16"/>
  <c r="B2425" i="16"/>
  <c r="B2426" i="16"/>
  <c r="B617" i="14"/>
  <c r="B618" i="14"/>
  <c r="B619" i="14"/>
  <c r="B620" i="14"/>
  <c r="B621" i="14"/>
  <c r="B622" i="14"/>
  <c r="B623" i="14"/>
  <c r="B624" i="14"/>
  <c r="B625" i="14"/>
  <c r="B626" i="14"/>
  <c r="B627" i="14"/>
  <c r="B628" i="14"/>
  <c r="B629" i="14"/>
  <c r="B630" i="14"/>
  <c r="B631" i="14"/>
  <c r="B632" i="14"/>
  <c r="B633" i="14"/>
  <c r="B6" i="16" l="1"/>
  <c r="B7" i="16"/>
  <c r="B8" i="16"/>
  <c r="B9" i="16"/>
  <c r="B10" i="16"/>
  <c r="B11" i="16"/>
  <c r="B12" i="16"/>
  <c r="B13" i="16"/>
  <c r="B14" i="16"/>
  <c r="B15" i="16"/>
  <c r="B16" i="16"/>
  <c r="B17" i="16"/>
  <c r="B18" i="16"/>
  <c r="B19" i="16"/>
  <c r="B20" i="16"/>
  <c r="B21" i="16"/>
  <c r="B22" i="16"/>
  <c r="B23" i="16"/>
  <c r="B24" i="16"/>
  <c r="B25" i="16"/>
  <c r="B26" i="16"/>
  <c r="B27" i="16"/>
  <c r="B28" i="16"/>
  <c r="B29" i="16"/>
  <c r="B30" i="16"/>
  <c r="B31" i="16"/>
  <c r="B32" i="16"/>
  <c r="B33" i="16"/>
  <c r="B34" i="16"/>
  <c r="B35" i="16"/>
  <c r="B36" i="16"/>
  <c r="B37" i="16"/>
  <c r="B38" i="16"/>
  <c r="B39" i="16"/>
  <c r="B40" i="16"/>
  <c r="B41" i="16"/>
  <c r="B42" i="16"/>
  <c r="B43" i="16"/>
  <c r="B44" i="16"/>
  <c r="B45" i="16"/>
  <c r="B46" i="16"/>
  <c r="B47" i="16"/>
  <c r="B48" i="16"/>
  <c r="B49" i="16"/>
  <c r="B50" i="16"/>
  <c r="B51" i="16"/>
  <c r="B52" i="16"/>
  <c r="B53" i="16"/>
  <c r="B54" i="16"/>
  <c r="B55" i="16"/>
  <c r="B56" i="16"/>
  <c r="B57" i="16"/>
  <c r="B58" i="16"/>
  <c r="B59" i="16"/>
  <c r="B60" i="16"/>
  <c r="B61" i="16"/>
  <c r="B62" i="16"/>
  <c r="B63" i="16"/>
  <c r="B64" i="16"/>
  <c r="B65" i="16"/>
  <c r="B66" i="16"/>
  <c r="B67" i="16"/>
  <c r="B68" i="16"/>
  <c r="B69" i="16"/>
  <c r="B70" i="16"/>
  <c r="B71" i="16"/>
  <c r="B72" i="16"/>
  <c r="B73" i="16"/>
  <c r="B74" i="16"/>
  <c r="B75" i="16"/>
  <c r="B76" i="16"/>
  <c r="B77" i="16"/>
  <c r="B78" i="16"/>
  <c r="B79" i="16"/>
  <c r="B80" i="16"/>
  <c r="B81" i="16"/>
  <c r="B82" i="16"/>
  <c r="B83" i="16"/>
  <c r="B84" i="16"/>
  <c r="B85" i="16"/>
  <c r="B86" i="16"/>
  <c r="B87" i="16"/>
  <c r="B88" i="16"/>
  <c r="B89" i="16"/>
  <c r="B90" i="16"/>
  <c r="B91" i="16"/>
  <c r="B92" i="16"/>
  <c r="B93" i="16"/>
  <c r="B94" i="16"/>
  <c r="B95" i="16"/>
  <c r="B96" i="16"/>
  <c r="B97" i="16"/>
  <c r="B98" i="16"/>
  <c r="B99" i="16"/>
  <c r="B100" i="16"/>
  <c r="B101" i="16"/>
  <c r="B102" i="16"/>
  <c r="B103" i="16"/>
  <c r="B104" i="16"/>
  <c r="B105" i="16"/>
  <c r="B106" i="16"/>
  <c r="B107" i="16"/>
  <c r="B108" i="16"/>
  <c r="B109" i="16"/>
  <c r="B110" i="16"/>
  <c r="B111" i="16"/>
  <c r="B112" i="16"/>
  <c r="B113" i="16"/>
  <c r="B114" i="16"/>
  <c r="B115" i="16"/>
  <c r="B116" i="16"/>
  <c r="B117" i="16"/>
  <c r="B118" i="16"/>
  <c r="B119" i="16"/>
  <c r="B120" i="16"/>
  <c r="B121" i="16"/>
  <c r="B122" i="16"/>
  <c r="B123" i="16"/>
  <c r="B124" i="16"/>
  <c r="B125" i="16"/>
  <c r="B126" i="16"/>
  <c r="B127" i="16"/>
  <c r="B128" i="16"/>
  <c r="B129" i="16"/>
  <c r="B130" i="16"/>
  <c r="B131" i="16"/>
  <c r="B132" i="16"/>
  <c r="B133" i="16"/>
  <c r="B134" i="16"/>
  <c r="B135" i="16"/>
  <c r="B136" i="16"/>
  <c r="B137" i="16"/>
  <c r="B138" i="16"/>
  <c r="B139" i="16"/>
  <c r="B140" i="16"/>
  <c r="B141" i="16"/>
  <c r="B142" i="16"/>
  <c r="B143" i="16"/>
  <c r="B144" i="16"/>
  <c r="B145" i="16"/>
  <c r="B146" i="16"/>
  <c r="B147" i="16"/>
  <c r="B148" i="16"/>
  <c r="B149" i="16"/>
  <c r="B150" i="16"/>
  <c r="B151" i="16"/>
  <c r="B152" i="16"/>
  <c r="B153" i="16"/>
  <c r="B154" i="16"/>
  <c r="B155" i="16"/>
  <c r="B156" i="16"/>
  <c r="B157" i="16"/>
  <c r="B158" i="16"/>
  <c r="B159" i="16"/>
  <c r="B160" i="16"/>
  <c r="B161" i="16"/>
  <c r="B162" i="16"/>
  <c r="B163" i="16"/>
  <c r="B164" i="16"/>
  <c r="B165" i="16"/>
  <c r="B166" i="16"/>
  <c r="B167" i="16"/>
  <c r="B168" i="16"/>
  <c r="B169" i="16"/>
  <c r="B170" i="16"/>
  <c r="B171" i="16"/>
  <c r="B172" i="16"/>
  <c r="B173" i="16"/>
  <c r="B174" i="16"/>
  <c r="B175" i="16"/>
  <c r="B176" i="16"/>
  <c r="B177" i="16"/>
  <c r="B178" i="16"/>
  <c r="B179" i="16"/>
  <c r="B180" i="16"/>
  <c r="B181" i="16"/>
  <c r="B182" i="16"/>
  <c r="B183" i="16"/>
  <c r="B184" i="16"/>
  <c r="B185" i="16"/>
  <c r="B186" i="16"/>
  <c r="B187" i="16"/>
  <c r="B188" i="16"/>
  <c r="B189" i="16"/>
  <c r="B190" i="16"/>
  <c r="B191" i="16"/>
  <c r="B192" i="16"/>
  <c r="B193" i="16"/>
  <c r="B194" i="16"/>
  <c r="B195" i="16"/>
  <c r="B196" i="16"/>
  <c r="B197" i="16"/>
  <c r="B198" i="16"/>
  <c r="B199" i="16"/>
  <c r="B200" i="16"/>
  <c r="B201" i="16"/>
  <c r="B202" i="16"/>
  <c r="B203" i="16"/>
  <c r="B204" i="16"/>
  <c r="B205" i="16"/>
  <c r="B206" i="16"/>
  <c r="B207" i="16"/>
  <c r="B208" i="16"/>
  <c r="B209" i="16"/>
  <c r="B210" i="16"/>
  <c r="B211" i="16"/>
  <c r="B212" i="16"/>
  <c r="B213" i="16"/>
  <c r="B214" i="16"/>
  <c r="B215" i="16"/>
  <c r="B216" i="16"/>
  <c r="B217" i="16"/>
  <c r="B218" i="16"/>
  <c r="B219" i="16"/>
  <c r="B220" i="16"/>
  <c r="B221" i="16"/>
  <c r="B222" i="16"/>
  <c r="B223" i="16"/>
  <c r="B224" i="16"/>
  <c r="B225" i="16"/>
  <c r="B226" i="16"/>
  <c r="B227" i="16"/>
  <c r="B228" i="16"/>
  <c r="B229" i="16"/>
  <c r="B230" i="16"/>
  <c r="B231" i="16"/>
  <c r="B232" i="16"/>
  <c r="B233" i="16"/>
  <c r="B234" i="16"/>
  <c r="B235" i="16"/>
  <c r="B236" i="16"/>
  <c r="B237" i="16"/>
  <c r="B238" i="16"/>
  <c r="B239" i="16"/>
  <c r="B240" i="16"/>
  <c r="B241" i="16"/>
  <c r="B242" i="16"/>
  <c r="B243" i="16"/>
  <c r="B244" i="16"/>
  <c r="B245" i="16"/>
  <c r="B246" i="16"/>
  <c r="B247" i="16"/>
  <c r="B248" i="16"/>
  <c r="B249" i="16"/>
  <c r="B250" i="16"/>
  <c r="B251" i="16"/>
  <c r="B252" i="16"/>
  <c r="B253" i="16"/>
  <c r="B254" i="16"/>
  <c r="B255" i="16"/>
  <c r="B256" i="16"/>
  <c r="B257" i="16"/>
  <c r="B258" i="16"/>
  <c r="B259" i="16"/>
  <c r="B260" i="16"/>
  <c r="B261" i="16"/>
  <c r="B262" i="16"/>
  <c r="B263" i="16"/>
  <c r="B264" i="16"/>
  <c r="B265" i="16"/>
  <c r="B266" i="16"/>
  <c r="B267" i="16"/>
  <c r="B268" i="16"/>
  <c r="B269" i="16"/>
  <c r="B270" i="16"/>
  <c r="B271" i="16"/>
  <c r="B272" i="16"/>
  <c r="B273" i="16"/>
  <c r="B274" i="16"/>
  <c r="B275" i="16"/>
  <c r="B276" i="16"/>
  <c r="B277" i="16"/>
  <c r="B278" i="16"/>
  <c r="B279" i="16"/>
  <c r="B280" i="16"/>
  <c r="B281" i="16"/>
  <c r="B282" i="16"/>
  <c r="B283" i="16"/>
  <c r="B284" i="16"/>
  <c r="B285" i="16"/>
  <c r="B286" i="16"/>
  <c r="B287" i="16"/>
  <c r="B288" i="16"/>
  <c r="B289" i="16"/>
  <c r="B290" i="16"/>
  <c r="B291" i="16"/>
  <c r="B292" i="16"/>
  <c r="B293" i="16"/>
  <c r="B294" i="16"/>
  <c r="B295" i="16"/>
  <c r="B296" i="16"/>
  <c r="B297" i="16"/>
  <c r="B298" i="16"/>
  <c r="B299" i="16"/>
  <c r="B300" i="16"/>
  <c r="B301" i="16"/>
  <c r="B302" i="16"/>
  <c r="B303" i="16"/>
  <c r="B304" i="16"/>
  <c r="B305" i="16"/>
  <c r="B306" i="16"/>
  <c r="B307" i="16"/>
  <c r="B308" i="16"/>
  <c r="B309" i="16"/>
  <c r="B310" i="16"/>
  <c r="B311" i="16"/>
  <c r="B312" i="16"/>
  <c r="B313" i="16"/>
  <c r="B314" i="16"/>
  <c r="B315" i="16"/>
  <c r="B316" i="16"/>
  <c r="B317" i="16"/>
  <c r="B318" i="16"/>
  <c r="B319" i="16"/>
  <c r="B320" i="16"/>
  <c r="B321" i="16"/>
  <c r="B322" i="16"/>
  <c r="B323" i="16"/>
  <c r="B324" i="16"/>
  <c r="B325" i="16"/>
  <c r="B326" i="16"/>
  <c r="B327" i="16"/>
  <c r="B328" i="16"/>
  <c r="B329" i="16"/>
  <c r="B330" i="16"/>
  <c r="B331" i="16"/>
  <c r="B332" i="16"/>
  <c r="B333" i="16"/>
  <c r="B334" i="16"/>
  <c r="B335" i="16"/>
  <c r="B336" i="16"/>
  <c r="B337" i="16"/>
  <c r="B338" i="16"/>
  <c r="B339" i="16"/>
  <c r="B340" i="16"/>
  <c r="B341" i="16"/>
  <c r="B342" i="16"/>
  <c r="B343" i="16"/>
  <c r="B344" i="16"/>
  <c r="B345" i="16"/>
  <c r="B346" i="16"/>
  <c r="B347" i="16"/>
  <c r="B348" i="16"/>
  <c r="B349" i="16"/>
  <c r="B350" i="16"/>
  <c r="B351" i="16"/>
  <c r="B352" i="16"/>
  <c r="B353" i="16"/>
  <c r="B354" i="16"/>
  <c r="B355" i="16"/>
  <c r="B356" i="16"/>
  <c r="B357" i="16"/>
  <c r="B358" i="16"/>
  <c r="B359" i="16"/>
  <c r="B360" i="16"/>
  <c r="B361" i="16"/>
  <c r="B362" i="16"/>
  <c r="B363" i="16"/>
  <c r="B364" i="16"/>
  <c r="B365" i="16"/>
  <c r="B366" i="16"/>
  <c r="B367" i="16"/>
  <c r="B368" i="16"/>
  <c r="B369" i="16"/>
  <c r="B370" i="16"/>
  <c r="B371" i="16"/>
  <c r="B372" i="16"/>
  <c r="B373" i="16"/>
  <c r="B374" i="16"/>
  <c r="B375" i="16"/>
  <c r="B376" i="16"/>
  <c r="B377" i="16"/>
  <c r="B378" i="16"/>
  <c r="B379" i="16"/>
  <c r="B380" i="16"/>
  <c r="B381" i="16"/>
  <c r="B382" i="16"/>
  <c r="B383" i="16"/>
  <c r="B384" i="16"/>
  <c r="B385" i="16"/>
  <c r="B386" i="16"/>
  <c r="B387" i="16"/>
  <c r="B388" i="16"/>
  <c r="B389" i="16"/>
  <c r="B390" i="16"/>
  <c r="B391" i="16"/>
  <c r="B392" i="16"/>
  <c r="B393" i="16"/>
  <c r="B394" i="16"/>
  <c r="B395" i="16"/>
  <c r="B396" i="16"/>
  <c r="B397" i="16"/>
  <c r="B398" i="16"/>
  <c r="B399" i="16"/>
  <c r="B400" i="16"/>
  <c r="B401" i="16"/>
  <c r="B402" i="16"/>
  <c r="B403" i="16"/>
  <c r="B404" i="16"/>
  <c r="B405" i="16"/>
  <c r="B406" i="16"/>
  <c r="B407" i="16"/>
  <c r="B408" i="16"/>
  <c r="B409" i="16"/>
  <c r="B410" i="16"/>
  <c r="B411" i="16"/>
  <c r="B412" i="16"/>
  <c r="B413" i="16"/>
  <c r="B414" i="16"/>
  <c r="B415" i="16"/>
  <c r="B416" i="16"/>
  <c r="B417" i="16"/>
  <c r="B418" i="16"/>
  <c r="B419" i="16"/>
  <c r="B420" i="16"/>
  <c r="B421" i="16"/>
  <c r="B422" i="16"/>
  <c r="B423" i="16"/>
  <c r="B424" i="16"/>
  <c r="B425" i="16"/>
  <c r="B426" i="16"/>
  <c r="B427" i="16"/>
  <c r="B428" i="16"/>
  <c r="B429" i="16"/>
  <c r="B430" i="16"/>
  <c r="B431" i="16"/>
  <c r="B432" i="16"/>
  <c r="B433" i="16"/>
  <c r="B434" i="16"/>
  <c r="B435" i="16"/>
  <c r="B436" i="16"/>
  <c r="B437" i="16"/>
  <c r="B438" i="16"/>
  <c r="B439" i="16"/>
  <c r="B440" i="16"/>
  <c r="B441" i="16"/>
  <c r="B442" i="16"/>
  <c r="B443" i="16"/>
  <c r="B444" i="16"/>
  <c r="B445" i="16"/>
  <c r="B446" i="16"/>
  <c r="B447" i="16"/>
  <c r="B448" i="16"/>
  <c r="B449" i="16"/>
  <c r="B450" i="16"/>
  <c r="B451" i="16"/>
  <c r="B452" i="16"/>
  <c r="B453" i="16"/>
  <c r="B454" i="16"/>
  <c r="B455" i="16"/>
  <c r="B456" i="16"/>
  <c r="B457" i="16"/>
  <c r="B458" i="16"/>
  <c r="B459" i="16"/>
  <c r="B460" i="16"/>
  <c r="B461" i="16"/>
  <c r="B462" i="16"/>
  <c r="B463" i="16"/>
  <c r="B464" i="16"/>
  <c r="B465" i="16"/>
  <c r="B466" i="16"/>
  <c r="B467" i="16"/>
  <c r="B468" i="16"/>
  <c r="B469" i="16"/>
  <c r="B470" i="16"/>
  <c r="B471" i="16"/>
  <c r="B472" i="16"/>
  <c r="B473" i="16"/>
  <c r="B474" i="16"/>
  <c r="B475" i="16"/>
  <c r="B476" i="16"/>
  <c r="B477" i="16"/>
  <c r="B478" i="16"/>
  <c r="B479" i="16"/>
  <c r="B480" i="16"/>
  <c r="B481" i="16"/>
  <c r="B482" i="16"/>
  <c r="B483" i="16"/>
  <c r="B484" i="16"/>
  <c r="B485" i="16"/>
  <c r="B486" i="16"/>
  <c r="B487" i="16"/>
  <c r="B488" i="16"/>
  <c r="B489" i="16"/>
  <c r="B490" i="16"/>
  <c r="B491" i="16"/>
  <c r="B492" i="16"/>
  <c r="B493" i="16"/>
  <c r="B494" i="16"/>
  <c r="B495" i="16"/>
  <c r="B496" i="16"/>
  <c r="B497" i="16"/>
  <c r="B498" i="16"/>
  <c r="B499" i="16"/>
  <c r="B500" i="16"/>
  <c r="B501" i="16"/>
  <c r="B502" i="16"/>
  <c r="B503" i="16"/>
  <c r="B504" i="16"/>
  <c r="B505" i="16"/>
  <c r="B506" i="16"/>
  <c r="B507" i="16"/>
  <c r="B508" i="16"/>
  <c r="B509" i="16"/>
  <c r="B510" i="16"/>
  <c r="B511" i="16"/>
  <c r="B512" i="16"/>
  <c r="B513" i="16"/>
  <c r="B514" i="16"/>
  <c r="B515" i="16"/>
  <c r="B516" i="16"/>
  <c r="B517" i="16"/>
  <c r="B518" i="16"/>
  <c r="B519" i="16"/>
  <c r="B520" i="16"/>
  <c r="B521" i="16"/>
  <c r="B522" i="16"/>
  <c r="B523" i="16"/>
  <c r="B524" i="16"/>
  <c r="B525" i="16"/>
  <c r="B526" i="16"/>
  <c r="B527" i="16"/>
  <c r="B528" i="16"/>
  <c r="B529" i="16"/>
  <c r="B530" i="16"/>
  <c r="B531" i="16"/>
  <c r="B532" i="16"/>
  <c r="B533" i="16"/>
  <c r="B534" i="16"/>
  <c r="B535" i="16"/>
  <c r="B536" i="16"/>
  <c r="B537" i="16"/>
  <c r="B538" i="16"/>
  <c r="B539" i="16"/>
  <c r="B540" i="16"/>
  <c r="B541" i="16"/>
  <c r="B542" i="16"/>
  <c r="B543" i="16"/>
  <c r="B544" i="16"/>
  <c r="B545" i="16"/>
  <c r="B546" i="16"/>
  <c r="B547" i="16"/>
  <c r="B548" i="16"/>
  <c r="B549" i="16"/>
  <c r="B550" i="16"/>
  <c r="B551" i="16"/>
  <c r="B552" i="16"/>
  <c r="B553" i="16"/>
  <c r="B554" i="16"/>
  <c r="B555" i="16"/>
  <c r="B556" i="16"/>
  <c r="B557" i="16"/>
  <c r="B558" i="16"/>
  <c r="B559" i="16"/>
  <c r="B560" i="16"/>
  <c r="B561" i="16"/>
  <c r="B562" i="16"/>
  <c r="B563" i="16"/>
  <c r="B564" i="16"/>
  <c r="B565" i="16"/>
  <c r="B566" i="16"/>
  <c r="B567" i="16"/>
  <c r="B568" i="16"/>
  <c r="B569" i="16"/>
  <c r="B570" i="16"/>
  <c r="B571" i="16"/>
  <c r="B572" i="16"/>
  <c r="B573" i="16"/>
  <c r="B574" i="16"/>
  <c r="B575" i="16"/>
  <c r="B576" i="16"/>
  <c r="B577" i="16"/>
  <c r="B578" i="16"/>
  <c r="B579" i="16"/>
  <c r="B580" i="16"/>
  <c r="B581" i="16"/>
  <c r="B582" i="16"/>
  <c r="B583" i="16"/>
  <c r="B584" i="16"/>
  <c r="B585" i="16"/>
  <c r="B586" i="16"/>
  <c r="B587" i="16"/>
  <c r="B588" i="16"/>
  <c r="B589" i="16"/>
  <c r="B590" i="16"/>
  <c r="B591" i="16"/>
  <c r="B592" i="16"/>
  <c r="B593" i="16"/>
  <c r="B594" i="16"/>
  <c r="B595" i="16"/>
  <c r="B596" i="16"/>
  <c r="B597" i="16"/>
  <c r="B598" i="16"/>
  <c r="B599" i="16"/>
  <c r="B600" i="16"/>
  <c r="B601" i="16"/>
  <c r="B602" i="16"/>
  <c r="B603" i="16"/>
  <c r="B604" i="16"/>
  <c r="B605" i="16"/>
  <c r="B606" i="16"/>
  <c r="B607" i="16"/>
  <c r="B608" i="16"/>
  <c r="B609" i="16"/>
  <c r="B610" i="16"/>
  <c r="B611" i="16"/>
  <c r="B612" i="16"/>
  <c r="B613" i="16"/>
  <c r="B614" i="16"/>
  <c r="B615" i="16"/>
  <c r="B616" i="16"/>
  <c r="B617" i="16"/>
  <c r="B618" i="16"/>
  <c r="B619" i="16"/>
  <c r="B620" i="16"/>
  <c r="B621" i="16"/>
  <c r="B622" i="16"/>
  <c r="B623" i="16"/>
  <c r="B624" i="16"/>
  <c r="B625" i="16"/>
  <c r="B626" i="16"/>
  <c r="B627" i="16"/>
  <c r="B628" i="16"/>
  <c r="B629" i="16"/>
  <c r="B630" i="16"/>
  <c r="B631" i="16"/>
  <c r="B632" i="16"/>
  <c r="B633" i="16"/>
  <c r="B634" i="16"/>
  <c r="B635" i="16"/>
  <c r="B636" i="16"/>
  <c r="B637" i="16"/>
  <c r="B638" i="16"/>
  <c r="B639" i="16"/>
  <c r="B640" i="16"/>
  <c r="B641" i="16"/>
  <c r="B642" i="16"/>
  <c r="B643" i="16"/>
  <c r="B644" i="16"/>
  <c r="B645" i="16"/>
  <c r="B646" i="16"/>
  <c r="B647" i="16"/>
  <c r="B648" i="16"/>
  <c r="B649" i="16"/>
  <c r="B650" i="16"/>
  <c r="B651" i="16"/>
  <c r="B652" i="16"/>
  <c r="B653" i="16"/>
  <c r="B654" i="16"/>
  <c r="B655" i="16"/>
  <c r="B656" i="16"/>
  <c r="B657" i="16"/>
  <c r="B658" i="16"/>
  <c r="B659" i="16"/>
  <c r="B660" i="16"/>
  <c r="B661" i="16"/>
  <c r="B662" i="16"/>
  <c r="B663" i="16"/>
  <c r="B664" i="16"/>
  <c r="B665" i="16"/>
  <c r="B666" i="16"/>
  <c r="B667" i="16"/>
  <c r="B668" i="16"/>
  <c r="B669" i="16"/>
  <c r="B670" i="16"/>
  <c r="B671" i="16"/>
  <c r="B672" i="16"/>
  <c r="B673" i="16"/>
  <c r="B674" i="16"/>
  <c r="B675" i="16"/>
  <c r="B676" i="16"/>
  <c r="B677" i="16"/>
  <c r="B678" i="16"/>
  <c r="B679" i="16"/>
  <c r="B680" i="16"/>
  <c r="B681" i="16"/>
  <c r="B682" i="16"/>
  <c r="B683" i="16"/>
  <c r="B684" i="16"/>
  <c r="B685" i="16"/>
  <c r="B686" i="16"/>
  <c r="B687" i="16"/>
  <c r="B688" i="16"/>
  <c r="B689" i="16"/>
  <c r="B690" i="16"/>
  <c r="B691" i="16"/>
  <c r="B692" i="16"/>
  <c r="B693" i="16"/>
  <c r="B694" i="16"/>
  <c r="B695" i="16"/>
  <c r="B696" i="16"/>
  <c r="B697" i="16"/>
  <c r="B698" i="16"/>
  <c r="B699" i="16"/>
  <c r="B700" i="16"/>
  <c r="B701" i="16"/>
  <c r="B702" i="16"/>
  <c r="B703" i="16"/>
  <c r="B704" i="16"/>
  <c r="B705" i="16"/>
  <c r="B706" i="16"/>
  <c r="B707" i="16"/>
  <c r="B708" i="16"/>
  <c r="B709" i="16"/>
  <c r="B710" i="16"/>
  <c r="B711" i="16"/>
  <c r="B712" i="16"/>
  <c r="B713" i="16"/>
  <c r="B714" i="16"/>
  <c r="B715" i="16"/>
  <c r="B716" i="16"/>
  <c r="B717" i="16"/>
  <c r="B718" i="16"/>
  <c r="B719" i="16"/>
  <c r="B720" i="16"/>
  <c r="B721" i="16"/>
  <c r="B722" i="16"/>
  <c r="B723" i="16"/>
  <c r="B724" i="16"/>
  <c r="B725" i="16"/>
  <c r="B726" i="16"/>
  <c r="B727" i="16"/>
  <c r="B728" i="16"/>
  <c r="B729" i="16"/>
  <c r="B730" i="16"/>
  <c r="B731" i="16"/>
  <c r="B732" i="16"/>
  <c r="B733" i="16"/>
  <c r="B734" i="16"/>
  <c r="B735" i="16"/>
  <c r="B736" i="16"/>
  <c r="B737" i="16"/>
  <c r="B738" i="16"/>
  <c r="B739" i="16"/>
  <c r="B740" i="16"/>
  <c r="B741" i="16"/>
  <c r="B742" i="16"/>
  <c r="B743" i="16"/>
  <c r="B744" i="16"/>
  <c r="B745" i="16"/>
  <c r="B746" i="16"/>
  <c r="B747" i="16"/>
  <c r="B748" i="16"/>
  <c r="B749" i="16"/>
  <c r="B750" i="16"/>
  <c r="B751" i="16"/>
  <c r="B752" i="16"/>
  <c r="B753" i="16"/>
  <c r="B754" i="16"/>
  <c r="B755" i="16"/>
  <c r="B756" i="16"/>
  <c r="B757" i="16"/>
  <c r="B758" i="16"/>
  <c r="B759" i="16"/>
  <c r="B760" i="16"/>
  <c r="B761" i="16"/>
  <c r="B762" i="16"/>
  <c r="B763" i="16"/>
  <c r="B764" i="16"/>
  <c r="B765" i="16"/>
  <c r="B766" i="16"/>
  <c r="B767" i="16"/>
  <c r="B768" i="16"/>
  <c r="B769" i="16"/>
  <c r="B770" i="16"/>
  <c r="B771" i="16"/>
  <c r="B772" i="16"/>
  <c r="B773" i="16"/>
  <c r="B774" i="16"/>
  <c r="B775" i="16"/>
  <c r="B776" i="16"/>
  <c r="B777" i="16"/>
  <c r="B778" i="16"/>
  <c r="B779" i="16"/>
  <c r="B780" i="16"/>
  <c r="B781" i="16"/>
  <c r="B782" i="16"/>
  <c r="B783" i="16"/>
  <c r="B784" i="16"/>
  <c r="B785" i="16"/>
  <c r="B786" i="16"/>
  <c r="B787" i="16"/>
  <c r="B788" i="16"/>
  <c r="B789" i="16"/>
  <c r="B790" i="16"/>
  <c r="B791" i="16"/>
  <c r="B792" i="16"/>
  <c r="B793" i="16"/>
  <c r="B794" i="16"/>
  <c r="B795" i="16"/>
  <c r="B796" i="16"/>
  <c r="B797" i="16"/>
  <c r="B798" i="16"/>
  <c r="B799" i="16"/>
  <c r="B800" i="16"/>
  <c r="B801" i="16"/>
  <c r="B802" i="16"/>
  <c r="B803" i="16"/>
  <c r="B804" i="16"/>
  <c r="B805" i="16"/>
  <c r="B806" i="16"/>
  <c r="B807" i="16"/>
  <c r="B808" i="16"/>
  <c r="B809" i="16"/>
  <c r="B810" i="16"/>
  <c r="B811" i="16"/>
  <c r="B812" i="16"/>
  <c r="B813" i="16"/>
  <c r="B814" i="16"/>
  <c r="B815" i="16"/>
  <c r="B816" i="16"/>
  <c r="B817" i="16"/>
  <c r="B818" i="16"/>
  <c r="B819" i="16"/>
  <c r="B820" i="16"/>
  <c r="B821" i="16"/>
  <c r="B822" i="16"/>
  <c r="B823" i="16"/>
  <c r="B824" i="16"/>
  <c r="B825" i="16"/>
  <c r="B826" i="16"/>
  <c r="B827" i="16"/>
  <c r="B828" i="16"/>
  <c r="B829" i="16"/>
  <c r="B830" i="16"/>
  <c r="B831" i="16"/>
  <c r="B832" i="16"/>
  <c r="B833" i="16"/>
  <c r="B834" i="16"/>
  <c r="B835" i="16"/>
  <c r="B836" i="16"/>
  <c r="B837" i="16"/>
  <c r="B838" i="16"/>
  <c r="B839" i="16"/>
  <c r="B840" i="16"/>
  <c r="B841" i="16"/>
  <c r="B842" i="16"/>
  <c r="B843" i="16"/>
  <c r="B844" i="16"/>
  <c r="B845" i="16"/>
  <c r="B846" i="16"/>
  <c r="B847" i="16"/>
  <c r="B848" i="16"/>
  <c r="B849" i="16"/>
  <c r="B850" i="16"/>
  <c r="B851" i="16"/>
  <c r="B852" i="16"/>
  <c r="B853" i="16"/>
  <c r="B854" i="16"/>
  <c r="B855" i="16"/>
  <c r="B856" i="16"/>
  <c r="B857" i="16"/>
  <c r="B858" i="16"/>
  <c r="B859" i="16"/>
  <c r="B860" i="16"/>
  <c r="B861" i="16"/>
  <c r="B862" i="16"/>
  <c r="B863" i="16"/>
  <c r="B864" i="16"/>
  <c r="B865" i="16"/>
  <c r="B866" i="16"/>
  <c r="B867" i="16"/>
  <c r="B868" i="16"/>
  <c r="B869" i="16"/>
  <c r="B870" i="16"/>
  <c r="B871" i="16"/>
  <c r="B872" i="16"/>
  <c r="B873" i="16"/>
  <c r="B874" i="16"/>
  <c r="B875" i="16"/>
  <c r="B876" i="16"/>
  <c r="B877" i="16"/>
  <c r="B878" i="16"/>
  <c r="B879" i="16"/>
  <c r="B880" i="16"/>
  <c r="B881" i="16"/>
  <c r="B882" i="16"/>
  <c r="B883" i="16"/>
  <c r="B884" i="16"/>
  <c r="B885" i="16"/>
  <c r="B886" i="16"/>
  <c r="B887" i="16"/>
  <c r="B888" i="16"/>
  <c r="B889" i="16"/>
  <c r="B890" i="16"/>
  <c r="B891" i="16"/>
  <c r="B892" i="16"/>
  <c r="B893" i="16"/>
  <c r="B894" i="16"/>
  <c r="B895" i="16"/>
  <c r="B896" i="16"/>
  <c r="B897" i="16"/>
  <c r="B898" i="16"/>
  <c r="B899" i="16"/>
  <c r="B900" i="16"/>
  <c r="B901" i="16"/>
  <c r="B902" i="16"/>
  <c r="B903" i="16"/>
  <c r="B904" i="16"/>
  <c r="B905" i="16"/>
  <c r="B906" i="16"/>
  <c r="B907" i="16"/>
  <c r="B908" i="16"/>
  <c r="B909" i="16"/>
  <c r="B910" i="16"/>
  <c r="B911" i="16"/>
  <c r="B912" i="16"/>
  <c r="B913" i="16"/>
  <c r="B914" i="16"/>
  <c r="B915" i="16"/>
  <c r="B916" i="16"/>
  <c r="B917" i="16"/>
  <c r="B918" i="16"/>
  <c r="B919" i="16"/>
  <c r="B920" i="16"/>
  <c r="B921" i="16"/>
  <c r="B922" i="16"/>
  <c r="B923" i="16"/>
  <c r="B924" i="16"/>
  <c r="B925" i="16"/>
  <c r="B926" i="16"/>
  <c r="B927" i="16"/>
  <c r="B928" i="16"/>
  <c r="B929" i="16"/>
  <c r="B930" i="16"/>
  <c r="B931" i="16"/>
  <c r="B932" i="16"/>
  <c r="B933" i="16"/>
  <c r="B934" i="16"/>
  <c r="B935" i="16"/>
  <c r="B936" i="16"/>
  <c r="B937" i="16"/>
  <c r="B938" i="16"/>
  <c r="B939" i="16"/>
  <c r="B940" i="16"/>
  <c r="B941" i="16"/>
  <c r="B942" i="16"/>
  <c r="B943" i="16"/>
  <c r="B944" i="16"/>
  <c r="B945" i="16"/>
  <c r="B946" i="16"/>
  <c r="B947" i="16"/>
  <c r="B948" i="16"/>
  <c r="B949" i="16"/>
  <c r="B950" i="16"/>
  <c r="B951" i="16"/>
  <c r="B952" i="16"/>
  <c r="B953" i="16"/>
  <c r="B954" i="16"/>
  <c r="B955" i="16"/>
  <c r="B956" i="16"/>
  <c r="B957" i="16"/>
  <c r="B958" i="16"/>
  <c r="B959" i="16"/>
  <c r="B960" i="16"/>
  <c r="B961" i="16"/>
  <c r="B962" i="16"/>
  <c r="B963" i="16"/>
  <c r="B964" i="16"/>
  <c r="B965" i="16"/>
  <c r="B966" i="16"/>
  <c r="B967" i="16"/>
  <c r="B968" i="16"/>
  <c r="B969" i="16"/>
  <c r="B970" i="16"/>
  <c r="B971" i="16"/>
  <c r="B972" i="16"/>
  <c r="B973" i="16"/>
  <c r="B974" i="16"/>
  <c r="B975" i="16"/>
  <c r="B976" i="16"/>
  <c r="B977" i="16"/>
  <c r="B978" i="16"/>
  <c r="B979" i="16"/>
  <c r="B980" i="16"/>
  <c r="B981" i="16"/>
  <c r="B982" i="16"/>
  <c r="B983" i="16"/>
  <c r="B984" i="16"/>
  <c r="B985" i="16"/>
  <c r="B986" i="16"/>
  <c r="B987" i="16"/>
  <c r="B988" i="16"/>
  <c r="B989" i="16"/>
  <c r="B990" i="16"/>
  <c r="B991" i="16"/>
  <c r="B992" i="16"/>
  <c r="B993" i="16"/>
  <c r="B994" i="16"/>
  <c r="B995" i="16"/>
  <c r="B996" i="16"/>
  <c r="B997" i="16"/>
  <c r="B998" i="16"/>
  <c r="B999" i="16"/>
  <c r="B1000" i="16"/>
  <c r="B1001" i="16"/>
  <c r="B1002" i="16"/>
  <c r="B1003" i="16"/>
  <c r="B1004" i="16"/>
  <c r="B1005" i="16"/>
  <c r="B1006" i="16"/>
  <c r="B1007" i="16"/>
  <c r="B1008" i="16"/>
  <c r="B1009" i="16"/>
  <c r="B1010" i="16"/>
  <c r="B1011" i="16"/>
  <c r="B1012" i="16"/>
  <c r="B1013" i="16"/>
  <c r="B1014" i="16"/>
  <c r="B1015" i="16"/>
  <c r="B1016" i="16"/>
  <c r="B1017" i="16"/>
  <c r="B1018" i="16"/>
  <c r="B1019" i="16"/>
  <c r="B1020" i="16"/>
  <c r="B1021" i="16"/>
  <c r="B1022" i="16"/>
  <c r="B1023" i="16"/>
  <c r="B1024" i="16"/>
  <c r="B1025" i="16"/>
  <c r="B1026" i="16"/>
  <c r="B1027" i="16"/>
  <c r="B1028" i="16"/>
  <c r="B1029" i="16"/>
  <c r="B1030" i="16"/>
  <c r="B1031" i="16"/>
  <c r="B1032" i="16"/>
  <c r="B1033" i="16"/>
  <c r="B1034" i="16"/>
  <c r="B1035" i="16"/>
  <c r="B1036" i="16"/>
  <c r="B1037" i="16"/>
  <c r="B1038" i="16"/>
  <c r="B1039" i="16"/>
  <c r="B1040" i="16"/>
  <c r="B1041" i="16"/>
  <c r="B1042" i="16"/>
  <c r="B1043" i="16"/>
  <c r="B1044" i="16"/>
  <c r="B1045" i="16"/>
  <c r="B1046" i="16"/>
  <c r="B1047" i="16"/>
  <c r="B1048" i="16"/>
  <c r="B1049" i="16"/>
  <c r="B1050" i="16"/>
  <c r="B1051" i="16"/>
  <c r="B1052" i="16"/>
  <c r="B1053" i="16"/>
  <c r="B1054" i="16"/>
  <c r="B1055" i="16"/>
  <c r="B1056" i="16"/>
  <c r="B1057" i="16"/>
  <c r="B1058" i="16"/>
  <c r="B1059" i="16"/>
  <c r="B1060" i="16"/>
  <c r="B1061" i="16"/>
  <c r="B1062" i="16"/>
  <c r="B1063" i="16"/>
  <c r="B1064" i="16"/>
  <c r="B1065" i="16"/>
  <c r="B1066" i="16"/>
  <c r="B1067" i="16"/>
  <c r="B1068" i="16"/>
  <c r="B1069" i="16"/>
  <c r="B1070" i="16"/>
  <c r="B1071" i="16"/>
  <c r="B1072" i="16"/>
  <c r="B1073" i="16"/>
  <c r="B1074" i="16"/>
  <c r="B1075" i="16"/>
  <c r="B1076" i="16"/>
  <c r="B1077" i="16"/>
  <c r="B1078" i="16"/>
  <c r="B1079" i="16"/>
  <c r="B1080" i="16"/>
  <c r="B1081" i="16"/>
  <c r="B1082" i="16"/>
  <c r="B1083" i="16"/>
  <c r="B1084" i="16"/>
  <c r="B1085" i="16"/>
  <c r="B1086" i="16"/>
  <c r="B1087" i="16"/>
  <c r="B1088" i="16"/>
  <c r="B1089" i="16"/>
  <c r="B1090" i="16"/>
  <c r="B1091" i="16"/>
  <c r="B1092" i="16"/>
  <c r="B1093" i="16"/>
  <c r="B1094" i="16"/>
  <c r="B1095" i="16"/>
  <c r="B1096" i="16"/>
  <c r="B1097" i="16"/>
  <c r="B1098" i="16"/>
  <c r="B1099" i="16"/>
  <c r="B1100" i="16"/>
  <c r="B1101" i="16"/>
  <c r="B1102" i="16"/>
  <c r="B1103" i="16"/>
  <c r="B1104" i="16"/>
  <c r="B1105" i="16"/>
  <c r="B1106" i="16"/>
  <c r="B1107" i="16"/>
  <c r="B1108" i="16"/>
  <c r="B1109" i="16"/>
  <c r="B1110" i="16"/>
  <c r="B1111" i="16"/>
  <c r="B1112" i="16"/>
  <c r="B1113" i="16"/>
  <c r="B1114" i="16"/>
  <c r="B1115" i="16"/>
  <c r="B1116" i="16"/>
  <c r="B1117" i="16"/>
  <c r="B1118" i="16"/>
  <c r="B1119" i="16"/>
  <c r="B1120" i="16"/>
  <c r="B1121" i="16"/>
  <c r="B1122" i="16"/>
  <c r="B1123" i="16"/>
  <c r="B1124" i="16"/>
  <c r="B1125" i="16"/>
  <c r="B1126" i="16"/>
  <c r="B1127" i="16"/>
  <c r="B1128" i="16"/>
  <c r="B1129" i="16"/>
  <c r="B1130" i="16"/>
  <c r="B1131" i="16"/>
  <c r="B1132" i="16"/>
  <c r="B1133" i="16"/>
  <c r="B1134" i="16"/>
  <c r="B1135" i="16"/>
  <c r="B1136" i="16"/>
  <c r="B1137" i="16"/>
  <c r="B1138" i="16"/>
  <c r="B1139" i="16"/>
  <c r="B1140" i="16"/>
  <c r="B1141" i="16"/>
  <c r="B1142" i="16"/>
  <c r="B1143" i="16"/>
  <c r="B1144" i="16"/>
  <c r="B1145" i="16"/>
  <c r="B1146" i="16"/>
  <c r="B1147" i="16"/>
  <c r="B1148" i="16"/>
  <c r="B1149" i="16"/>
  <c r="B1150" i="16"/>
  <c r="B1151" i="16"/>
  <c r="B1152" i="16"/>
  <c r="B1153" i="16"/>
  <c r="B1154" i="16"/>
  <c r="B1155" i="16"/>
  <c r="B1156" i="16"/>
  <c r="B1157" i="16"/>
  <c r="B1158" i="16"/>
  <c r="B1159" i="16"/>
  <c r="B1160" i="16"/>
  <c r="B1161" i="16"/>
  <c r="B1162" i="16"/>
  <c r="B1163" i="16"/>
  <c r="B1164" i="16"/>
  <c r="B1165" i="16"/>
  <c r="B1166" i="16"/>
  <c r="B1167" i="16"/>
  <c r="B1168" i="16"/>
  <c r="B1169" i="16"/>
  <c r="B1170" i="16"/>
  <c r="B1171" i="16"/>
  <c r="B1172" i="16"/>
  <c r="B1173" i="16"/>
  <c r="B1174" i="16"/>
  <c r="B1175" i="16"/>
  <c r="B1176" i="16"/>
  <c r="B1177" i="16"/>
  <c r="B1178" i="16"/>
  <c r="B1179" i="16"/>
  <c r="B1180" i="16"/>
  <c r="B1181" i="16"/>
  <c r="B1182" i="16"/>
  <c r="B1183" i="16"/>
  <c r="B1184" i="16"/>
  <c r="B1185" i="16"/>
  <c r="B1186" i="16"/>
  <c r="B1187" i="16"/>
  <c r="B1188" i="16"/>
  <c r="B1189" i="16"/>
  <c r="B1190" i="16"/>
  <c r="B1191" i="16"/>
  <c r="B1192" i="16"/>
  <c r="B1193" i="16"/>
  <c r="B1194" i="16"/>
  <c r="B1195" i="16"/>
  <c r="B1196" i="16"/>
  <c r="B1197" i="16"/>
  <c r="B1198" i="16"/>
  <c r="B1199" i="16"/>
  <c r="B1200" i="16"/>
  <c r="B1201" i="16"/>
  <c r="B1202" i="16"/>
  <c r="B1203" i="16"/>
  <c r="B1204" i="16"/>
  <c r="B1205" i="16"/>
  <c r="B1206" i="16"/>
  <c r="B1207" i="16"/>
  <c r="B1208" i="16"/>
  <c r="B1209" i="16"/>
  <c r="B1210" i="16"/>
  <c r="B1211" i="16"/>
  <c r="B1212" i="16"/>
  <c r="B1213" i="16"/>
  <c r="B1214" i="16"/>
  <c r="B1215" i="16"/>
  <c r="B1216" i="16"/>
  <c r="B1217" i="16"/>
  <c r="B1218" i="16"/>
  <c r="B1219" i="16"/>
  <c r="B1220" i="16"/>
  <c r="B1221" i="16"/>
  <c r="B1222" i="16"/>
  <c r="B1223" i="16"/>
  <c r="B1224" i="16"/>
  <c r="B1225" i="16"/>
  <c r="B1226" i="16"/>
  <c r="B1227" i="16"/>
  <c r="B1228" i="16"/>
  <c r="B1229" i="16"/>
  <c r="B1230" i="16"/>
  <c r="B1231" i="16"/>
  <c r="B1232" i="16"/>
  <c r="B1233" i="16"/>
  <c r="B1234" i="16"/>
  <c r="B1235" i="16"/>
  <c r="B1236" i="16"/>
  <c r="B1237" i="16"/>
  <c r="B1238" i="16"/>
  <c r="B1239" i="16"/>
  <c r="B1240" i="16"/>
  <c r="B1241" i="16"/>
  <c r="B1242" i="16"/>
  <c r="B1243" i="16"/>
  <c r="B1244" i="16"/>
  <c r="B1245" i="16"/>
  <c r="B1246" i="16"/>
  <c r="B1247" i="16"/>
  <c r="B1248" i="16"/>
  <c r="B1249" i="16"/>
  <c r="B1250" i="16"/>
  <c r="B1251" i="16"/>
  <c r="B1252" i="16"/>
  <c r="B1253" i="16"/>
  <c r="B1254" i="16"/>
  <c r="B1255" i="16"/>
  <c r="B1256" i="16"/>
  <c r="B1257" i="16"/>
  <c r="B1258" i="16"/>
  <c r="B1259" i="16"/>
  <c r="B1260" i="16"/>
  <c r="B1261" i="16"/>
  <c r="B1262" i="16"/>
  <c r="B1263" i="16"/>
  <c r="B1264" i="16"/>
  <c r="B1265" i="16"/>
  <c r="B1266" i="16"/>
  <c r="B1267" i="16"/>
  <c r="B1268" i="16"/>
  <c r="B1269" i="16"/>
  <c r="B1270" i="16"/>
  <c r="B1271" i="16"/>
  <c r="B1272" i="16"/>
  <c r="B1273" i="16"/>
  <c r="B1274" i="16"/>
  <c r="B1275" i="16"/>
  <c r="B1276" i="16"/>
  <c r="B1277" i="16"/>
  <c r="B1278" i="16"/>
  <c r="B1279" i="16"/>
  <c r="B1280" i="16"/>
  <c r="B1281" i="16"/>
  <c r="B1282" i="16"/>
  <c r="B1283" i="16"/>
  <c r="B1284" i="16"/>
  <c r="B1285" i="16"/>
  <c r="B1286" i="16"/>
  <c r="B1287" i="16"/>
  <c r="B1288" i="16"/>
  <c r="B1289" i="16"/>
  <c r="B1290" i="16"/>
  <c r="B1291" i="16"/>
  <c r="B1292" i="16"/>
  <c r="B1293" i="16"/>
  <c r="B1294" i="16"/>
  <c r="B1295" i="16"/>
  <c r="B1296" i="16"/>
  <c r="B1297" i="16"/>
  <c r="B1298" i="16"/>
  <c r="B1299" i="16"/>
  <c r="B1300" i="16"/>
  <c r="B1301" i="16"/>
  <c r="B1302" i="16"/>
  <c r="B1303" i="16"/>
  <c r="B1304" i="16"/>
  <c r="B1305" i="16"/>
  <c r="B1306" i="16"/>
  <c r="B1307" i="16"/>
  <c r="B1308" i="16"/>
  <c r="B1309" i="16"/>
  <c r="B1310" i="16"/>
  <c r="B1311" i="16"/>
  <c r="B1312" i="16"/>
  <c r="B1313" i="16"/>
  <c r="B1314" i="16"/>
  <c r="B1315" i="16"/>
  <c r="B1316" i="16"/>
  <c r="B1317" i="16"/>
  <c r="B1318" i="16"/>
  <c r="B1319" i="16"/>
  <c r="B1320" i="16"/>
  <c r="B1321" i="16"/>
  <c r="B1322" i="16"/>
  <c r="B1323" i="16"/>
  <c r="B1324" i="16"/>
  <c r="B1325" i="16"/>
  <c r="B1326" i="16"/>
  <c r="B1327" i="16"/>
  <c r="B1328" i="16"/>
  <c r="B1329" i="16"/>
  <c r="B1330" i="16"/>
  <c r="B1331" i="16"/>
  <c r="B1332" i="16"/>
  <c r="B1333" i="16"/>
  <c r="B1334" i="16"/>
  <c r="B1335" i="16"/>
  <c r="B1336" i="16"/>
  <c r="B1337" i="16"/>
  <c r="B1338" i="16"/>
  <c r="B1339" i="16"/>
  <c r="B1340" i="16"/>
  <c r="B1341" i="16"/>
  <c r="B1342" i="16"/>
  <c r="B1343" i="16"/>
  <c r="B1344" i="16"/>
  <c r="B1345" i="16"/>
  <c r="B1346" i="16"/>
  <c r="B1347" i="16"/>
  <c r="B1348" i="16"/>
  <c r="B1349" i="16"/>
  <c r="B1350" i="16"/>
  <c r="B1351" i="16"/>
  <c r="B1352" i="16"/>
  <c r="B1353" i="16"/>
  <c r="B1354" i="16"/>
  <c r="B1355" i="16"/>
  <c r="B1356" i="16"/>
  <c r="B1357" i="16"/>
  <c r="B1358" i="16"/>
  <c r="B1359" i="16"/>
  <c r="B1360" i="16"/>
  <c r="B1361" i="16"/>
  <c r="B1362" i="16"/>
  <c r="B1363" i="16"/>
  <c r="B1364" i="16"/>
  <c r="B1365" i="16"/>
  <c r="B1366" i="16"/>
  <c r="B1367" i="16"/>
  <c r="B1368" i="16"/>
  <c r="B1369" i="16"/>
  <c r="B1370" i="16"/>
  <c r="B1371" i="16"/>
  <c r="B1372" i="16"/>
  <c r="B1373" i="16"/>
  <c r="B1374" i="16"/>
  <c r="B1375" i="16"/>
  <c r="B1376" i="16"/>
  <c r="B1377" i="16"/>
  <c r="B1378" i="16"/>
  <c r="B1379" i="16"/>
  <c r="B1380" i="16"/>
  <c r="B1381" i="16"/>
  <c r="B1382" i="16"/>
  <c r="B1383" i="16"/>
  <c r="B1384" i="16"/>
  <c r="B1385" i="16"/>
  <c r="B1386" i="16"/>
  <c r="B1387" i="16"/>
  <c r="B1388" i="16"/>
  <c r="B1389" i="16"/>
  <c r="B1390" i="16"/>
  <c r="B1391" i="16"/>
  <c r="B1392" i="16"/>
  <c r="B1393" i="16"/>
  <c r="B1394" i="16"/>
  <c r="B1395" i="16"/>
  <c r="B1396" i="16"/>
  <c r="B1397" i="16"/>
  <c r="B1398" i="16"/>
  <c r="B1399" i="16"/>
  <c r="B1400" i="16"/>
  <c r="B1401" i="16"/>
  <c r="B1402" i="16"/>
  <c r="B1403" i="16"/>
  <c r="B1404" i="16"/>
  <c r="B1405" i="16"/>
  <c r="B1406" i="16"/>
  <c r="B1407" i="16"/>
  <c r="B1408" i="16"/>
  <c r="B1409" i="16"/>
  <c r="B1410" i="16"/>
  <c r="B1411" i="16"/>
  <c r="B1412" i="16"/>
  <c r="B1413" i="16"/>
  <c r="B1414" i="16"/>
  <c r="B1415" i="16"/>
  <c r="B1416" i="16"/>
  <c r="B1417" i="16"/>
  <c r="B1418" i="16"/>
  <c r="B1419" i="16"/>
  <c r="B1420" i="16"/>
  <c r="B1421" i="16"/>
  <c r="B1422" i="16"/>
  <c r="B1423" i="16"/>
  <c r="B1424" i="16"/>
  <c r="B1425" i="16"/>
  <c r="B1426" i="16"/>
  <c r="B1427" i="16"/>
  <c r="B1428" i="16"/>
  <c r="B1429" i="16"/>
  <c r="B1430" i="16"/>
  <c r="B1431" i="16"/>
  <c r="B1432" i="16"/>
  <c r="B1433" i="16"/>
  <c r="B1434" i="16"/>
  <c r="B1435" i="16"/>
  <c r="B1436" i="16"/>
  <c r="B1437" i="16"/>
  <c r="B1438" i="16"/>
  <c r="B1439" i="16"/>
  <c r="B1440" i="16"/>
  <c r="B1441" i="16"/>
  <c r="B1442" i="16"/>
  <c r="B1443" i="16"/>
  <c r="B1444" i="16"/>
  <c r="B1445" i="16"/>
  <c r="B1446" i="16"/>
  <c r="B1447" i="16"/>
  <c r="B1448" i="16"/>
  <c r="B1449" i="16"/>
  <c r="B1450" i="16"/>
  <c r="B1451" i="16"/>
  <c r="B1452" i="16"/>
  <c r="B1453" i="16"/>
  <c r="B1454" i="16"/>
  <c r="B1455" i="16"/>
  <c r="B1456" i="16"/>
  <c r="B1457" i="16"/>
  <c r="B1458" i="16"/>
  <c r="B1459" i="16"/>
  <c r="B1460" i="16"/>
  <c r="B1461" i="16"/>
  <c r="B1462" i="16"/>
  <c r="B1463" i="16"/>
  <c r="B1464" i="16"/>
  <c r="B1465" i="16"/>
  <c r="B1466" i="16"/>
  <c r="B1467" i="16"/>
  <c r="B1468" i="16"/>
  <c r="B1469" i="16"/>
  <c r="B1470" i="16"/>
  <c r="B1471" i="16"/>
  <c r="B1472" i="16"/>
  <c r="B1473" i="16"/>
  <c r="B1474" i="16"/>
  <c r="B1475" i="16"/>
  <c r="B1476" i="16"/>
  <c r="B1477" i="16"/>
  <c r="B1478" i="16"/>
  <c r="B1479" i="16"/>
  <c r="B1480" i="16"/>
  <c r="B1481" i="16"/>
  <c r="B1482" i="16"/>
  <c r="B1483" i="16"/>
  <c r="B1484" i="16"/>
  <c r="B1485" i="16"/>
  <c r="B1486" i="16"/>
  <c r="B1487" i="16"/>
  <c r="B1488" i="16"/>
  <c r="B1489" i="16"/>
  <c r="B1490" i="16"/>
  <c r="B1491" i="16"/>
  <c r="B1492" i="16"/>
  <c r="B1493" i="16"/>
  <c r="B1494" i="16"/>
  <c r="B1495" i="16"/>
  <c r="B1496" i="16"/>
  <c r="B1497" i="16"/>
  <c r="B1498" i="16"/>
  <c r="B1499" i="16"/>
  <c r="B1500" i="16"/>
  <c r="B1501" i="16"/>
  <c r="B1502" i="16"/>
  <c r="B1503" i="16"/>
  <c r="B1504" i="16"/>
  <c r="B1505" i="16"/>
  <c r="B1506" i="16"/>
  <c r="B1507" i="16"/>
  <c r="B1508" i="16"/>
  <c r="B1509" i="16"/>
  <c r="B1510" i="16"/>
  <c r="B1511" i="16"/>
  <c r="B1512" i="16"/>
  <c r="B1513" i="16"/>
  <c r="B1514" i="16"/>
  <c r="B1515" i="16"/>
  <c r="B1516" i="16"/>
  <c r="B1517" i="16"/>
  <c r="B1518" i="16"/>
  <c r="B1519" i="16"/>
  <c r="B1520" i="16"/>
  <c r="B1521" i="16"/>
  <c r="B1522" i="16"/>
  <c r="B1523" i="16"/>
  <c r="B1524" i="16"/>
  <c r="B1525" i="16"/>
  <c r="B1526" i="16"/>
  <c r="B1527" i="16"/>
  <c r="B1528" i="16"/>
  <c r="B1529" i="16"/>
  <c r="B1530" i="16"/>
  <c r="B1531" i="16"/>
  <c r="B1532" i="16"/>
  <c r="B1533" i="16"/>
  <c r="B1534" i="16"/>
  <c r="B1535" i="16"/>
  <c r="B1536" i="16"/>
  <c r="B1537" i="16"/>
  <c r="B1538" i="16"/>
  <c r="B1539" i="16"/>
  <c r="B1540" i="16"/>
  <c r="B1541" i="16"/>
  <c r="B1542" i="16"/>
  <c r="B1543" i="16"/>
  <c r="B1544" i="16"/>
  <c r="B1545" i="16"/>
  <c r="B1546" i="16"/>
  <c r="B1547" i="16"/>
  <c r="B1548" i="16"/>
  <c r="B1549" i="16"/>
  <c r="B1550" i="16"/>
  <c r="B1551" i="16"/>
  <c r="B1552" i="16"/>
  <c r="B1553" i="16"/>
  <c r="B1554" i="16"/>
  <c r="B1555" i="16"/>
  <c r="B1556" i="16"/>
  <c r="B1557" i="16"/>
  <c r="B1558" i="16"/>
  <c r="B1559" i="16"/>
  <c r="B1560" i="16"/>
  <c r="B1561" i="16"/>
  <c r="B1562" i="16"/>
  <c r="B1563" i="16"/>
  <c r="B1564" i="16"/>
  <c r="B1565" i="16"/>
  <c r="B1566" i="16"/>
  <c r="B1567" i="16"/>
  <c r="B1568" i="16"/>
  <c r="B1569" i="16"/>
  <c r="B1570" i="16"/>
  <c r="B1571" i="16"/>
  <c r="B1572" i="16"/>
  <c r="B1573" i="16"/>
  <c r="B1574" i="16"/>
  <c r="B1575" i="16"/>
  <c r="B1576" i="16"/>
  <c r="B1577" i="16"/>
  <c r="B1578" i="16"/>
  <c r="B1579" i="16"/>
  <c r="B1580" i="16"/>
  <c r="B1581" i="16"/>
  <c r="B1582" i="16"/>
  <c r="B1583" i="16"/>
  <c r="B1584" i="16"/>
  <c r="B1585" i="16"/>
  <c r="B1586" i="16"/>
  <c r="B1587" i="16"/>
  <c r="B1588" i="16"/>
  <c r="B1589" i="16"/>
  <c r="B1590" i="16"/>
  <c r="B1591" i="16"/>
  <c r="B1592" i="16"/>
  <c r="B1593" i="16"/>
  <c r="B1594" i="16"/>
  <c r="B1595" i="16"/>
  <c r="B1596" i="16"/>
  <c r="B1597" i="16"/>
  <c r="B1598" i="16"/>
  <c r="B1599" i="16"/>
  <c r="B1600" i="16"/>
  <c r="B1601" i="16"/>
  <c r="B1602" i="16"/>
  <c r="B1603" i="16"/>
  <c r="B1604" i="16"/>
  <c r="B1605" i="16"/>
  <c r="B1606" i="16"/>
  <c r="B1607" i="16"/>
  <c r="B1608" i="16"/>
  <c r="B1609" i="16"/>
  <c r="B1610" i="16"/>
  <c r="B1611" i="16"/>
  <c r="B1612" i="16"/>
  <c r="B1613" i="16"/>
  <c r="B1614" i="16"/>
  <c r="B1615" i="16"/>
  <c r="B1616" i="16"/>
  <c r="B1617" i="16"/>
  <c r="B1618" i="16"/>
  <c r="B1619" i="16"/>
  <c r="B1620" i="16"/>
  <c r="B1621" i="16"/>
  <c r="B1622" i="16"/>
  <c r="B1623" i="16"/>
  <c r="B1624" i="16"/>
  <c r="B1625" i="16"/>
  <c r="B1626" i="16"/>
  <c r="B1627" i="16"/>
  <c r="B1628" i="16"/>
  <c r="B1629" i="16"/>
  <c r="B1630" i="16"/>
  <c r="B1631" i="16"/>
  <c r="B1632" i="16"/>
  <c r="B1633" i="16"/>
  <c r="B1634" i="16"/>
  <c r="B1635" i="16"/>
  <c r="B1636" i="16"/>
  <c r="B1637" i="16"/>
  <c r="B1638" i="16"/>
  <c r="B1639" i="16"/>
  <c r="B1640" i="16"/>
  <c r="B1641" i="16"/>
  <c r="B1642" i="16"/>
  <c r="B1643" i="16"/>
  <c r="B1644" i="16"/>
  <c r="B1645" i="16"/>
  <c r="B1646" i="16"/>
  <c r="B1647" i="16"/>
  <c r="B1648" i="16"/>
  <c r="B1649" i="16"/>
  <c r="B1650" i="16"/>
  <c r="B1651" i="16"/>
  <c r="B1652" i="16"/>
  <c r="B1653" i="16"/>
  <c r="B1654" i="16"/>
  <c r="B1655" i="16"/>
  <c r="B1656" i="16"/>
  <c r="B1657" i="16"/>
  <c r="B1658" i="16"/>
  <c r="B1659" i="16"/>
  <c r="B1660" i="16"/>
  <c r="B1661" i="16"/>
  <c r="B1662" i="16"/>
  <c r="B1663" i="16"/>
  <c r="B1664" i="16"/>
  <c r="B1665" i="16"/>
  <c r="B1666" i="16"/>
  <c r="B1667" i="16"/>
  <c r="B1668" i="16"/>
  <c r="B1669" i="16"/>
  <c r="B1670" i="16"/>
  <c r="B1671" i="16"/>
  <c r="B1672" i="16"/>
  <c r="B1673" i="16"/>
  <c r="B1674" i="16"/>
  <c r="B1675" i="16"/>
  <c r="B1676" i="16"/>
  <c r="B1677" i="16"/>
  <c r="B1678" i="16"/>
  <c r="B1679" i="16"/>
  <c r="B1680" i="16"/>
  <c r="B1681" i="16"/>
  <c r="B1682" i="16"/>
  <c r="B1683" i="16"/>
  <c r="B1684" i="16"/>
  <c r="B1685" i="16"/>
  <c r="B1686" i="16"/>
  <c r="B1687" i="16"/>
  <c r="B1688" i="16"/>
  <c r="B1689" i="16"/>
  <c r="B1690" i="16"/>
  <c r="B1691" i="16"/>
  <c r="B1692" i="16"/>
  <c r="B1693" i="16"/>
  <c r="B1694" i="16"/>
  <c r="B1695" i="16"/>
  <c r="B1696" i="16"/>
  <c r="B1697" i="16"/>
  <c r="B1698" i="16"/>
  <c r="B1699" i="16"/>
  <c r="B1700" i="16"/>
  <c r="B1701" i="16"/>
  <c r="B1702" i="16"/>
  <c r="B1703" i="16"/>
  <c r="B1704" i="16"/>
  <c r="B1705" i="16"/>
  <c r="B1706" i="16"/>
  <c r="B1707" i="16"/>
  <c r="B1708" i="16"/>
  <c r="B1709" i="16"/>
  <c r="B1710" i="16"/>
  <c r="B1711" i="16"/>
  <c r="B1712" i="16"/>
  <c r="B1713" i="16"/>
  <c r="B1714" i="16"/>
  <c r="B1715" i="16"/>
  <c r="B1716" i="16"/>
  <c r="B1717" i="16"/>
  <c r="B1718" i="16"/>
  <c r="B1719" i="16"/>
  <c r="B1720" i="16"/>
  <c r="B1721" i="16"/>
  <c r="B1722" i="16"/>
  <c r="B1723" i="16"/>
  <c r="B1724" i="16"/>
  <c r="B1725" i="16"/>
  <c r="B1726" i="16"/>
  <c r="B1727" i="16"/>
  <c r="B1728" i="16"/>
  <c r="B1729" i="16"/>
  <c r="B1730" i="16"/>
  <c r="B1731" i="16"/>
  <c r="B1732" i="16"/>
  <c r="B1733" i="16"/>
  <c r="B1734" i="16"/>
  <c r="B1735" i="16"/>
  <c r="B1736" i="16"/>
  <c r="B1737" i="16"/>
  <c r="B1738" i="16"/>
  <c r="B1739" i="16"/>
  <c r="B1740" i="16"/>
  <c r="B1741" i="16"/>
  <c r="B1742" i="16"/>
  <c r="B1743" i="16"/>
  <c r="B1744" i="16"/>
  <c r="B1745" i="16"/>
  <c r="B1746" i="16"/>
  <c r="B1747" i="16"/>
  <c r="B1748" i="16"/>
  <c r="B1749" i="16"/>
  <c r="B1750" i="16"/>
  <c r="B1751" i="16"/>
  <c r="B1752" i="16"/>
  <c r="B1753" i="16"/>
  <c r="B1754" i="16"/>
  <c r="B1755" i="16"/>
  <c r="B1756" i="16"/>
  <c r="B1757" i="16"/>
  <c r="B1758" i="16"/>
  <c r="B1759" i="16"/>
  <c r="B1760" i="16"/>
  <c r="B1761" i="16"/>
  <c r="B1762" i="16"/>
  <c r="B1763" i="16"/>
  <c r="B1764" i="16"/>
  <c r="B1765" i="16"/>
  <c r="B1766" i="16"/>
  <c r="B1767" i="16"/>
  <c r="B1768" i="16"/>
  <c r="B1769" i="16"/>
  <c r="B1770" i="16"/>
  <c r="B1771" i="16"/>
  <c r="B1772" i="16"/>
  <c r="B1773" i="16"/>
  <c r="B1774" i="16"/>
  <c r="B1775" i="16"/>
  <c r="B1776" i="16"/>
  <c r="B1777" i="16"/>
  <c r="B1778" i="16"/>
  <c r="B1779" i="16"/>
  <c r="B1780" i="16"/>
  <c r="B1781" i="16"/>
  <c r="B1782" i="16"/>
  <c r="B1783" i="16"/>
  <c r="B1784" i="16"/>
  <c r="B1785" i="16"/>
  <c r="B1786" i="16"/>
  <c r="B1787" i="16"/>
  <c r="B1788" i="16"/>
  <c r="B1789" i="16"/>
  <c r="B1790" i="16"/>
  <c r="B1791" i="16"/>
  <c r="B1792" i="16"/>
  <c r="B1793" i="16"/>
  <c r="B1794" i="16"/>
  <c r="B1795" i="16"/>
  <c r="B1796" i="16"/>
  <c r="B1797" i="16"/>
  <c r="B1798" i="16"/>
  <c r="B1799" i="16"/>
  <c r="B1800" i="16"/>
  <c r="B1801" i="16"/>
  <c r="B1802" i="16"/>
  <c r="B1803" i="16"/>
  <c r="B1804" i="16"/>
  <c r="B1805" i="16"/>
  <c r="B1806" i="16"/>
  <c r="B1807" i="16"/>
  <c r="B1808" i="16"/>
  <c r="B1809" i="16"/>
  <c r="B1810" i="16"/>
  <c r="B1811" i="16"/>
  <c r="B1812" i="16"/>
  <c r="B1813" i="16"/>
  <c r="B1814" i="16"/>
  <c r="B1815" i="16"/>
  <c r="B1816" i="16"/>
  <c r="B1817" i="16"/>
  <c r="B1818" i="16"/>
  <c r="B1819" i="16"/>
  <c r="B1820" i="16"/>
  <c r="B1821" i="16"/>
  <c r="B1822" i="16"/>
  <c r="B1823" i="16"/>
  <c r="B1824" i="16"/>
  <c r="B1825" i="16"/>
  <c r="B1826" i="16"/>
  <c r="B1827" i="16"/>
  <c r="B1828" i="16"/>
  <c r="B1829" i="16"/>
  <c r="B1830" i="16"/>
  <c r="B1831" i="16"/>
  <c r="B1832" i="16"/>
  <c r="B1833" i="16"/>
  <c r="B1834" i="16"/>
  <c r="B1835" i="16"/>
  <c r="B1836" i="16"/>
  <c r="B1837" i="16"/>
  <c r="B1838" i="16"/>
  <c r="B1839" i="16"/>
  <c r="B1840" i="16"/>
  <c r="B1841" i="16"/>
  <c r="B1842" i="16"/>
  <c r="B1843" i="16"/>
  <c r="B1844" i="16"/>
  <c r="B1845" i="16"/>
  <c r="B1846" i="16"/>
  <c r="B1847" i="16"/>
  <c r="B1848" i="16"/>
  <c r="B1849" i="16"/>
  <c r="B1850" i="16"/>
  <c r="B1851" i="16"/>
  <c r="B1852" i="16"/>
  <c r="B1853" i="16"/>
  <c r="B1854" i="16"/>
  <c r="B1855" i="16"/>
  <c r="B1856" i="16"/>
  <c r="B1857" i="16"/>
  <c r="B1858" i="16"/>
  <c r="B1859" i="16"/>
  <c r="B1860" i="16"/>
  <c r="B1861" i="16"/>
  <c r="B1862" i="16"/>
  <c r="B1863" i="16"/>
  <c r="B1864" i="16"/>
  <c r="B1865" i="16"/>
  <c r="B1866" i="16"/>
  <c r="B1867" i="16"/>
  <c r="B1868" i="16"/>
  <c r="B1869" i="16"/>
  <c r="B1870" i="16"/>
  <c r="B1871" i="16"/>
  <c r="B1872" i="16"/>
  <c r="B1873" i="16"/>
  <c r="B1874" i="16"/>
  <c r="B1875" i="16"/>
  <c r="B1876" i="16"/>
  <c r="B1877" i="16"/>
  <c r="B1878" i="16"/>
  <c r="B1879" i="16"/>
  <c r="B1880" i="16"/>
  <c r="B1881" i="16"/>
  <c r="B1882" i="16"/>
  <c r="B1883" i="16"/>
  <c r="B1884" i="16"/>
  <c r="B1885" i="16"/>
  <c r="B1886" i="16"/>
  <c r="B1887" i="16"/>
  <c r="B1888" i="16"/>
  <c r="B1889" i="16"/>
  <c r="B1890" i="16"/>
  <c r="B1891" i="16"/>
  <c r="B1892" i="16"/>
  <c r="B1893" i="16"/>
  <c r="B1894" i="16"/>
  <c r="B1895" i="16"/>
  <c r="B1896" i="16"/>
  <c r="B1897" i="16"/>
  <c r="B1898" i="16"/>
  <c r="B1899" i="16"/>
  <c r="B1900" i="16"/>
  <c r="B1901" i="16"/>
  <c r="B1902" i="16"/>
  <c r="B1903" i="16"/>
  <c r="B1904" i="16"/>
  <c r="B1905" i="16"/>
  <c r="B1906" i="16"/>
  <c r="B1907" i="16"/>
  <c r="B1908" i="16"/>
  <c r="B1909" i="16"/>
  <c r="B1910" i="16"/>
  <c r="B1911" i="16"/>
  <c r="B1912" i="16"/>
  <c r="B1913" i="16"/>
  <c r="B1914" i="16"/>
  <c r="B1915" i="16"/>
  <c r="B1916" i="16"/>
  <c r="B1917" i="16"/>
  <c r="B1918" i="16"/>
  <c r="B1919" i="16"/>
  <c r="B1920" i="16"/>
  <c r="B1921" i="16"/>
  <c r="B1922" i="16"/>
  <c r="B1923" i="16"/>
  <c r="B1924" i="16"/>
  <c r="B1925" i="16"/>
  <c r="B1926" i="16"/>
  <c r="B1927" i="16"/>
  <c r="B1928" i="16"/>
  <c r="B1929" i="16"/>
  <c r="B1930" i="16"/>
  <c r="B1931" i="16"/>
  <c r="B1932" i="16"/>
  <c r="B1933" i="16"/>
  <c r="B1934" i="16"/>
  <c r="B1935" i="16"/>
  <c r="B1936" i="16"/>
  <c r="B1937" i="16"/>
  <c r="B1938" i="16"/>
  <c r="B1939" i="16"/>
  <c r="B1940" i="16"/>
  <c r="B1941" i="16"/>
  <c r="B1942" i="16"/>
  <c r="B1943" i="16"/>
  <c r="B1944" i="16"/>
  <c r="B1945" i="16"/>
  <c r="B1946" i="16"/>
  <c r="B1947" i="16"/>
  <c r="B1948" i="16"/>
  <c r="B1949" i="16"/>
  <c r="B1950" i="16"/>
  <c r="B1951" i="16"/>
  <c r="B1952" i="16"/>
  <c r="B1953" i="16"/>
  <c r="B1954" i="16"/>
  <c r="B1955" i="16"/>
  <c r="B1956" i="16"/>
  <c r="B1957" i="16"/>
  <c r="B1958" i="16"/>
  <c r="B1959" i="16"/>
  <c r="B1960" i="16"/>
  <c r="B1961" i="16"/>
  <c r="B1962" i="16"/>
  <c r="B1963" i="16"/>
  <c r="B1964" i="16"/>
  <c r="B1965" i="16"/>
  <c r="B1966" i="16"/>
  <c r="B1967" i="16"/>
  <c r="B1968" i="16"/>
  <c r="B1969" i="16"/>
  <c r="B1970" i="16"/>
  <c r="B1971" i="16"/>
  <c r="B1972" i="16"/>
  <c r="B1973" i="16"/>
  <c r="B1974" i="16"/>
  <c r="B1975" i="16"/>
  <c r="B1976" i="16"/>
  <c r="B1977" i="16"/>
  <c r="B1978" i="16"/>
  <c r="B1979" i="16"/>
  <c r="B1980" i="16"/>
  <c r="B1981" i="16"/>
  <c r="B1982" i="16"/>
  <c r="B1983" i="16"/>
  <c r="B1984" i="16"/>
  <c r="B1985" i="16"/>
  <c r="B1986" i="16"/>
  <c r="B1987" i="16"/>
  <c r="B1988" i="16"/>
  <c r="B1989" i="16"/>
  <c r="B1990" i="16"/>
  <c r="B1991" i="16"/>
  <c r="B1992" i="16"/>
  <c r="B1993" i="16"/>
  <c r="B1994" i="16"/>
  <c r="B1995" i="16"/>
  <c r="B1996" i="16"/>
  <c r="B1997" i="16"/>
  <c r="B1998" i="16"/>
  <c r="B1999" i="16"/>
  <c r="B2000" i="16"/>
  <c r="B2001" i="16"/>
  <c r="B2002" i="16"/>
  <c r="B2003" i="16"/>
  <c r="B2004" i="16"/>
  <c r="B2005" i="16"/>
  <c r="B2006" i="16"/>
  <c r="B2007" i="16"/>
  <c r="B2008" i="16"/>
  <c r="B2009" i="16"/>
  <c r="B2010" i="16"/>
  <c r="B2011" i="16"/>
  <c r="B2012" i="16"/>
  <c r="B2013" i="16"/>
  <c r="B2014" i="16"/>
  <c r="B2015" i="16"/>
  <c r="B2016" i="16"/>
  <c r="B2017" i="16"/>
  <c r="B2018" i="16"/>
  <c r="B2019" i="16"/>
  <c r="B2020" i="16"/>
  <c r="B2021" i="16"/>
  <c r="B2022" i="16"/>
  <c r="B2023" i="16"/>
  <c r="B2024" i="16"/>
  <c r="B2025" i="16"/>
  <c r="B2026" i="16"/>
  <c r="B2027" i="16"/>
  <c r="B2028" i="16"/>
  <c r="B2029" i="16"/>
  <c r="B2030" i="16"/>
  <c r="B2031" i="16"/>
  <c r="B2032" i="16"/>
  <c r="B2033" i="16"/>
  <c r="B2034" i="16"/>
  <c r="B2035" i="16"/>
  <c r="B2036" i="16"/>
  <c r="B2037" i="16"/>
  <c r="B2038" i="16"/>
  <c r="B2039" i="16"/>
  <c r="B2040" i="16"/>
  <c r="B2041" i="16"/>
  <c r="B2042" i="16"/>
  <c r="B2043" i="16"/>
  <c r="B2044" i="16"/>
  <c r="B2045" i="16"/>
  <c r="B2046" i="16"/>
  <c r="B2047" i="16"/>
  <c r="B2048" i="16"/>
  <c r="B2049" i="16"/>
  <c r="B2050" i="16"/>
  <c r="B2051" i="16"/>
  <c r="B2052" i="16"/>
  <c r="B2053" i="16"/>
  <c r="B2054" i="16"/>
  <c r="B2055" i="16"/>
  <c r="B2056" i="16"/>
  <c r="B2057" i="16"/>
  <c r="B2058" i="16"/>
  <c r="B2059" i="16"/>
  <c r="B2060" i="16"/>
  <c r="B2061" i="16"/>
  <c r="B2062" i="16"/>
  <c r="B2063" i="16"/>
  <c r="B2064" i="16"/>
  <c r="B2065" i="16"/>
  <c r="B2066" i="16"/>
  <c r="B2067" i="16"/>
  <c r="B2068" i="16"/>
  <c r="B2069" i="16"/>
  <c r="B2070" i="16"/>
  <c r="B2071" i="16"/>
  <c r="B2072" i="16"/>
  <c r="B2073" i="16"/>
  <c r="B2074" i="16"/>
  <c r="B2075" i="16"/>
  <c r="B2076" i="16"/>
  <c r="B2077" i="16"/>
  <c r="B2078" i="16"/>
  <c r="B2079" i="16"/>
  <c r="B2080" i="16"/>
  <c r="B2081" i="16"/>
  <c r="B2082" i="16"/>
  <c r="B2083" i="16"/>
  <c r="B2084" i="16"/>
  <c r="B2085" i="16"/>
  <c r="B2086" i="16"/>
  <c r="B2087" i="16"/>
  <c r="B2088" i="16"/>
  <c r="B2089" i="16"/>
  <c r="B2090" i="16"/>
  <c r="B2091" i="16"/>
  <c r="B2092" i="16"/>
  <c r="B2093" i="16"/>
  <c r="B2094" i="16"/>
  <c r="B2095" i="16"/>
  <c r="B2096" i="16"/>
  <c r="B2097" i="16"/>
  <c r="B2098" i="16"/>
  <c r="B2099" i="16"/>
  <c r="B2100" i="16"/>
  <c r="B2101" i="16"/>
  <c r="B2102" i="16"/>
  <c r="B2103" i="16"/>
  <c r="B2104" i="16"/>
  <c r="B2105" i="16"/>
  <c r="B2106" i="16"/>
  <c r="B2107" i="16"/>
  <c r="B2108" i="16"/>
  <c r="B2109" i="16"/>
  <c r="B2110" i="16"/>
  <c r="B2111" i="16"/>
  <c r="B2112" i="16"/>
  <c r="B2113" i="16"/>
  <c r="B2114" i="16"/>
  <c r="B2115" i="16"/>
  <c r="B2116" i="16"/>
  <c r="B2117" i="16"/>
  <c r="B2118" i="16"/>
  <c r="B2119" i="16"/>
  <c r="B2120" i="16"/>
  <c r="B2121" i="16"/>
  <c r="B2122" i="16"/>
  <c r="B2123" i="16"/>
  <c r="B2124" i="16"/>
  <c r="B2125" i="16"/>
  <c r="B2126" i="16"/>
  <c r="B2127" i="16"/>
  <c r="B2128" i="16"/>
  <c r="B2129" i="16"/>
  <c r="B2130" i="16"/>
  <c r="B2131" i="16"/>
  <c r="B2132" i="16"/>
  <c r="B2133" i="16"/>
  <c r="B2134" i="16"/>
  <c r="B2135" i="16"/>
  <c r="B2136" i="16"/>
  <c r="B2137" i="16"/>
  <c r="B2138" i="16"/>
  <c r="B2139" i="16"/>
  <c r="B2140" i="16"/>
  <c r="B2141" i="16"/>
  <c r="B2142" i="16"/>
  <c r="B2143" i="16"/>
  <c r="B2144" i="16"/>
  <c r="B2145" i="16"/>
  <c r="B2146" i="16"/>
  <c r="B2147" i="16"/>
  <c r="B2148" i="16"/>
  <c r="B2149" i="16"/>
  <c r="B2150" i="16"/>
  <c r="B2151" i="16"/>
  <c r="B2152" i="16"/>
  <c r="B2153" i="16"/>
  <c r="B2154" i="16"/>
  <c r="B2155" i="16"/>
  <c r="B2156" i="16"/>
  <c r="B2157" i="16"/>
  <c r="B2158" i="16"/>
  <c r="B2159" i="16"/>
  <c r="B2160" i="16"/>
  <c r="B2161" i="16"/>
  <c r="B2162" i="16"/>
  <c r="B2163" i="16"/>
  <c r="B2164" i="16"/>
  <c r="B2165" i="16"/>
  <c r="B2166" i="16"/>
  <c r="B2167" i="16"/>
  <c r="B2168" i="16"/>
  <c r="B2169" i="16"/>
  <c r="B2170" i="16"/>
  <c r="B2171" i="16"/>
  <c r="B2172" i="16"/>
  <c r="B7" i="14"/>
  <c r="B8" i="14"/>
  <c r="B9" i="14"/>
  <c r="B10" i="14"/>
  <c r="B11" i="14"/>
  <c r="B12" i="14"/>
  <c r="B13" i="14"/>
  <c r="B14" i="14"/>
  <c r="B15" i="14"/>
  <c r="B16" i="14"/>
  <c r="B17" i="14"/>
  <c r="B18" i="14"/>
  <c r="B19" i="14"/>
  <c r="B20" i="14"/>
  <c r="B21" i="14"/>
  <c r="B22" i="14"/>
  <c r="B23" i="14"/>
  <c r="B24" i="14"/>
  <c r="B25" i="14"/>
  <c r="B26" i="14"/>
  <c r="B27" i="14"/>
  <c r="B28" i="14"/>
  <c r="B29" i="14"/>
  <c r="B30" i="14"/>
  <c r="B31" i="14"/>
  <c r="B32" i="14"/>
  <c r="B33" i="14"/>
  <c r="B34" i="14"/>
  <c r="B35" i="14"/>
  <c r="B36" i="14"/>
  <c r="B37" i="14"/>
  <c r="B38" i="14"/>
  <c r="B39" i="14"/>
  <c r="B40" i="14"/>
  <c r="B41" i="14"/>
  <c r="B42" i="14"/>
  <c r="B43" i="14"/>
  <c r="B44" i="14"/>
  <c r="B45" i="14"/>
  <c r="B46" i="14"/>
  <c r="B47" i="14"/>
  <c r="B48" i="14"/>
  <c r="B49" i="14"/>
  <c r="B50" i="14"/>
  <c r="B51" i="14"/>
  <c r="B52" i="14"/>
  <c r="B53" i="14"/>
  <c r="B54" i="14"/>
  <c r="B55" i="14"/>
  <c r="B56" i="14"/>
  <c r="B57" i="14"/>
  <c r="B58" i="14"/>
  <c r="B59" i="14"/>
  <c r="B60" i="14"/>
  <c r="B61" i="14"/>
  <c r="B62" i="14"/>
  <c r="B63" i="14"/>
  <c r="B64" i="14"/>
  <c r="B65" i="14"/>
  <c r="B66" i="14"/>
  <c r="B67" i="14"/>
  <c r="B68" i="14"/>
  <c r="B69" i="14"/>
  <c r="B70" i="14"/>
  <c r="B71" i="14"/>
  <c r="B72" i="14"/>
  <c r="B73" i="14"/>
  <c r="B74" i="14"/>
  <c r="B75" i="14"/>
  <c r="B76" i="14"/>
  <c r="B77" i="14"/>
  <c r="B78" i="14"/>
  <c r="B79" i="14"/>
  <c r="B80" i="14"/>
  <c r="B81" i="14"/>
  <c r="B82" i="14"/>
  <c r="B83" i="14"/>
  <c r="B84" i="14"/>
  <c r="B85" i="14"/>
  <c r="B86" i="14"/>
  <c r="B87" i="14"/>
  <c r="B88" i="14"/>
  <c r="B89" i="14"/>
  <c r="B90" i="14"/>
  <c r="B91" i="14"/>
  <c r="B92" i="14"/>
  <c r="B93" i="14"/>
  <c r="B94" i="14"/>
  <c r="B95" i="14"/>
  <c r="B96" i="14"/>
  <c r="B97" i="14"/>
  <c r="B98" i="14"/>
  <c r="B99" i="14"/>
  <c r="B100" i="14"/>
  <c r="B101" i="14"/>
  <c r="B102" i="14"/>
  <c r="B103" i="14"/>
  <c r="B104" i="14"/>
  <c r="B105" i="14"/>
  <c r="B106" i="14"/>
  <c r="B107" i="14"/>
  <c r="B108" i="14"/>
  <c r="B109" i="14"/>
  <c r="B110" i="14"/>
  <c r="B111" i="14"/>
  <c r="B112" i="14"/>
  <c r="B113" i="14"/>
  <c r="B114" i="14"/>
  <c r="B115" i="14"/>
  <c r="B116" i="14"/>
  <c r="B117" i="14"/>
  <c r="B118" i="14"/>
  <c r="B119" i="14"/>
  <c r="B120" i="14"/>
  <c r="B121" i="14"/>
  <c r="B122" i="14"/>
  <c r="B123" i="14"/>
  <c r="B124" i="14"/>
  <c r="B125" i="14"/>
  <c r="B126" i="14"/>
  <c r="B127" i="14"/>
  <c r="B128" i="14"/>
  <c r="B129" i="14"/>
  <c r="B130" i="14"/>
  <c r="B131" i="14"/>
  <c r="B132" i="14"/>
  <c r="B133" i="14"/>
  <c r="B134" i="14"/>
  <c r="B135" i="14"/>
  <c r="B136" i="14"/>
  <c r="B137" i="14"/>
  <c r="B138" i="14"/>
  <c r="B139" i="14"/>
  <c r="B140" i="14"/>
  <c r="B141" i="14"/>
  <c r="B142" i="14"/>
  <c r="B143" i="14"/>
  <c r="B144" i="14"/>
  <c r="B145" i="14"/>
  <c r="B146" i="14"/>
  <c r="B147" i="14"/>
  <c r="B148" i="14"/>
  <c r="B149" i="14"/>
  <c r="B150" i="14"/>
  <c r="B151" i="14"/>
  <c r="B152" i="14"/>
  <c r="B153" i="14"/>
  <c r="B154" i="14"/>
  <c r="B155" i="14"/>
  <c r="B156" i="14"/>
  <c r="B157" i="14"/>
  <c r="B158" i="14"/>
  <c r="B159" i="14"/>
  <c r="B160" i="14"/>
  <c r="B161" i="14"/>
  <c r="B162" i="14"/>
  <c r="B163" i="14"/>
  <c r="B164" i="14"/>
  <c r="B165" i="14"/>
  <c r="B166" i="14"/>
  <c r="B167" i="14"/>
  <c r="B168" i="14"/>
  <c r="B169" i="14"/>
  <c r="B170" i="14"/>
  <c r="B171" i="14"/>
  <c r="B172" i="14"/>
  <c r="B173" i="14"/>
  <c r="B174" i="14"/>
  <c r="B175" i="14"/>
  <c r="B176" i="14"/>
  <c r="B177" i="14"/>
  <c r="B178" i="14"/>
  <c r="B179" i="14"/>
  <c r="B180" i="14"/>
  <c r="B181" i="14"/>
  <c r="B182" i="14"/>
  <c r="B183" i="14"/>
  <c r="B184" i="14"/>
  <c r="B185" i="14"/>
  <c r="B186" i="14"/>
  <c r="B187" i="14"/>
  <c r="B188" i="14"/>
  <c r="B189" i="14"/>
  <c r="B190" i="14"/>
  <c r="B191" i="14"/>
  <c r="B192" i="14"/>
  <c r="B193" i="14"/>
  <c r="B194" i="14"/>
  <c r="B195" i="14"/>
  <c r="B196" i="14"/>
  <c r="B197" i="14"/>
  <c r="B198" i="14"/>
  <c r="B199" i="14"/>
  <c r="B200" i="14"/>
  <c r="B201" i="14"/>
  <c r="B202" i="14"/>
  <c r="B203" i="14"/>
  <c r="B204" i="14"/>
  <c r="B205" i="14"/>
  <c r="B206" i="14"/>
  <c r="B207" i="14"/>
  <c r="B208" i="14"/>
  <c r="B209" i="14"/>
  <c r="B210" i="14"/>
  <c r="B211" i="14"/>
  <c r="B212" i="14"/>
  <c r="B213" i="14"/>
  <c r="B214" i="14"/>
  <c r="B215" i="14"/>
  <c r="B216" i="14"/>
  <c r="B217" i="14"/>
  <c r="B218" i="14"/>
  <c r="B219" i="14"/>
  <c r="B220" i="14"/>
  <c r="B221" i="14"/>
  <c r="B222" i="14"/>
  <c r="B223" i="14"/>
  <c r="B224" i="14"/>
  <c r="B225" i="14"/>
  <c r="B226" i="14"/>
  <c r="B227" i="14"/>
  <c r="B228" i="14"/>
  <c r="B229" i="14"/>
  <c r="B230" i="14"/>
  <c r="B231" i="14"/>
  <c r="B232" i="14"/>
  <c r="B233" i="14"/>
  <c r="B234" i="14"/>
  <c r="B235" i="14"/>
  <c r="B236" i="14"/>
  <c r="B237" i="14"/>
  <c r="B238" i="14"/>
  <c r="B239" i="14"/>
  <c r="B240" i="14"/>
  <c r="B241" i="14"/>
  <c r="B242" i="14"/>
  <c r="B243" i="14"/>
  <c r="B244" i="14"/>
  <c r="B245" i="14"/>
  <c r="B246" i="14"/>
  <c r="B247" i="14"/>
  <c r="B248" i="14"/>
  <c r="B249" i="14"/>
  <c r="B250" i="14"/>
  <c r="B251" i="14"/>
  <c r="B252" i="14"/>
  <c r="B253" i="14"/>
  <c r="B254" i="14"/>
  <c r="B255" i="14"/>
  <c r="B256" i="14"/>
  <c r="B257" i="14"/>
  <c r="B258" i="14"/>
  <c r="B259" i="14"/>
  <c r="B260" i="14"/>
  <c r="B261" i="14"/>
  <c r="B262" i="14"/>
  <c r="B263" i="14"/>
  <c r="B264" i="14"/>
  <c r="B265" i="14"/>
  <c r="B266" i="14"/>
  <c r="B267" i="14"/>
  <c r="B268" i="14"/>
  <c r="B269" i="14"/>
  <c r="B270" i="14"/>
  <c r="B271" i="14"/>
  <c r="B272" i="14"/>
  <c r="B273" i="14"/>
  <c r="B274" i="14"/>
  <c r="B275" i="14"/>
  <c r="B276" i="14"/>
  <c r="B277" i="14"/>
  <c r="B278" i="14"/>
  <c r="B279" i="14"/>
  <c r="B280" i="14"/>
  <c r="B281" i="14"/>
  <c r="B282" i="14"/>
  <c r="B283" i="14"/>
  <c r="B284" i="14"/>
  <c r="B285" i="14"/>
  <c r="B286" i="14"/>
  <c r="B287" i="14"/>
  <c r="B288" i="14"/>
  <c r="B289" i="14"/>
  <c r="B290" i="14"/>
  <c r="B291" i="14"/>
  <c r="B292" i="14"/>
  <c r="B293" i="14"/>
  <c r="B294" i="14"/>
  <c r="B295" i="14"/>
  <c r="B296" i="14"/>
  <c r="B297" i="14"/>
  <c r="B298" i="14"/>
  <c r="B299" i="14"/>
  <c r="B300" i="14"/>
  <c r="B301" i="14"/>
  <c r="B302" i="14"/>
  <c r="B303" i="14"/>
  <c r="B304" i="14"/>
  <c r="B305" i="14"/>
  <c r="B306" i="14"/>
  <c r="B307" i="14"/>
  <c r="B308" i="14"/>
  <c r="B309" i="14"/>
  <c r="B310" i="14"/>
  <c r="B311" i="14"/>
  <c r="B312" i="14"/>
  <c r="B313" i="14"/>
  <c r="B314" i="14"/>
  <c r="B315" i="14"/>
  <c r="B316" i="14"/>
  <c r="B317" i="14"/>
  <c r="B318" i="14"/>
  <c r="B319" i="14"/>
  <c r="B320" i="14"/>
  <c r="B321" i="14"/>
  <c r="B322" i="14"/>
  <c r="B323" i="14"/>
  <c r="B324" i="14"/>
  <c r="B325" i="14"/>
  <c r="B326" i="14"/>
  <c r="B327" i="14"/>
  <c r="B328" i="14"/>
  <c r="B329" i="14"/>
  <c r="B330" i="14"/>
  <c r="B331" i="14"/>
  <c r="B332" i="14"/>
  <c r="B333" i="14"/>
  <c r="B334" i="14"/>
  <c r="B335" i="14"/>
  <c r="B336" i="14"/>
  <c r="B337" i="14"/>
  <c r="B338" i="14"/>
  <c r="B339" i="14"/>
  <c r="B340" i="14"/>
  <c r="B341" i="14"/>
  <c r="B342" i="14"/>
  <c r="B343" i="14"/>
  <c r="B344" i="14"/>
  <c r="B345" i="14"/>
  <c r="B346" i="14"/>
  <c r="B347" i="14"/>
  <c r="B348" i="14"/>
  <c r="B349" i="14"/>
  <c r="B350" i="14"/>
  <c r="B351" i="14"/>
  <c r="B352" i="14"/>
  <c r="B353" i="14"/>
  <c r="B354" i="14"/>
  <c r="B355" i="14"/>
  <c r="B356" i="14"/>
  <c r="B357" i="14"/>
  <c r="B358" i="14"/>
  <c r="B359" i="14"/>
  <c r="B360" i="14"/>
  <c r="B361" i="14"/>
  <c r="B362" i="14"/>
  <c r="B363" i="14"/>
  <c r="B364" i="14"/>
  <c r="B365" i="14"/>
  <c r="B366" i="14"/>
  <c r="B367" i="14"/>
  <c r="B368" i="14"/>
  <c r="B369" i="14"/>
  <c r="B370" i="14"/>
  <c r="B371" i="14"/>
  <c r="B372" i="14"/>
  <c r="B373" i="14"/>
  <c r="B374" i="14"/>
  <c r="B375" i="14"/>
  <c r="B376" i="14"/>
  <c r="B377" i="14"/>
  <c r="B378" i="14"/>
  <c r="B379" i="14"/>
  <c r="B380" i="14"/>
  <c r="B381" i="14"/>
  <c r="B382" i="14"/>
  <c r="B383" i="14"/>
  <c r="B384" i="14"/>
  <c r="B385" i="14"/>
  <c r="B386" i="14"/>
  <c r="B387" i="14"/>
  <c r="B388" i="14"/>
  <c r="B389" i="14"/>
  <c r="B390" i="14"/>
  <c r="B391" i="14"/>
  <c r="B392" i="14"/>
  <c r="B393" i="14"/>
  <c r="B394" i="14"/>
  <c r="B395" i="14"/>
  <c r="B396" i="14"/>
  <c r="B397" i="14"/>
  <c r="B398" i="14"/>
  <c r="B399" i="14"/>
  <c r="B400" i="14"/>
  <c r="B401" i="14"/>
  <c r="B402" i="14"/>
  <c r="B403" i="14"/>
  <c r="B404" i="14"/>
  <c r="B405" i="14"/>
  <c r="B406" i="14"/>
  <c r="B407" i="14"/>
  <c r="B408" i="14"/>
  <c r="B409" i="14"/>
  <c r="B410" i="14"/>
  <c r="B411" i="14"/>
  <c r="B412" i="14"/>
  <c r="B413" i="14"/>
  <c r="B414" i="14"/>
  <c r="B415" i="14"/>
  <c r="B416" i="14"/>
  <c r="B417" i="14"/>
  <c r="B418" i="14"/>
  <c r="B419" i="14"/>
  <c r="B420" i="14"/>
  <c r="B421" i="14"/>
  <c r="B422" i="14"/>
  <c r="B423" i="14"/>
  <c r="B424" i="14"/>
  <c r="B425" i="14"/>
  <c r="B426" i="14"/>
  <c r="B427" i="14"/>
  <c r="B428" i="14"/>
  <c r="B429" i="14"/>
  <c r="B430" i="14"/>
  <c r="B431" i="14"/>
  <c r="B432" i="14"/>
  <c r="B433" i="14"/>
  <c r="B434" i="14"/>
  <c r="B435" i="14"/>
  <c r="B436" i="14"/>
  <c r="B437" i="14"/>
  <c r="B438" i="14"/>
  <c r="B439" i="14"/>
  <c r="B440" i="14"/>
  <c r="B441" i="14"/>
  <c r="B442" i="14"/>
  <c r="B443" i="14"/>
  <c r="B444" i="14"/>
  <c r="B445" i="14"/>
  <c r="B446" i="14"/>
  <c r="B447" i="14"/>
  <c r="B448" i="14"/>
  <c r="B449" i="14"/>
  <c r="B450" i="14"/>
  <c r="B451" i="14"/>
  <c r="B452" i="14"/>
  <c r="B453" i="14"/>
  <c r="B454" i="14"/>
  <c r="B455" i="14"/>
  <c r="B456" i="14"/>
  <c r="B457" i="14"/>
  <c r="B458" i="14"/>
  <c r="B459" i="14"/>
  <c r="B460" i="14"/>
  <c r="B461" i="14"/>
  <c r="B462" i="14"/>
  <c r="B463" i="14"/>
  <c r="B464" i="14"/>
  <c r="B465" i="14"/>
  <c r="B466" i="14"/>
  <c r="B467" i="14"/>
  <c r="B468" i="14"/>
  <c r="B469" i="14"/>
  <c r="B470" i="14"/>
  <c r="B471" i="14"/>
  <c r="B472" i="14"/>
  <c r="B473" i="14"/>
  <c r="B474" i="14"/>
  <c r="B475" i="14"/>
  <c r="B476" i="14"/>
  <c r="B477" i="14"/>
  <c r="B478" i="14"/>
  <c r="B479" i="14"/>
  <c r="B480" i="14"/>
  <c r="B481" i="14"/>
  <c r="B482" i="14"/>
  <c r="B483" i="14"/>
  <c r="B484" i="14"/>
  <c r="B485" i="14"/>
  <c r="B486" i="14"/>
  <c r="B487" i="14"/>
  <c r="B488" i="14"/>
  <c r="B489" i="14"/>
  <c r="B490" i="14"/>
  <c r="B491" i="14"/>
  <c r="B492" i="14"/>
  <c r="B493" i="14"/>
  <c r="B494" i="14"/>
  <c r="B495" i="14"/>
  <c r="B496" i="14"/>
  <c r="B497" i="14"/>
  <c r="B498" i="14"/>
  <c r="B499" i="14"/>
  <c r="B500" i="14"/>
  <c r="B501" i="14"/>
  <c r="B502" i="14"/>
  <c r="B503" i="14"/>
  <c r="B504" i="14"/>
  <c r="B505" i="14"/>
  <c r="B506" i="14"/>
  <c r="B507" i="14"/>
  <c r="B508" i="14"/>
  <c r="B509" i="14"/>
  <c r="B510" i="14"/>
  <c r="B511" i="14"/>
  <c r="B512" i="14"/>
  <c r="B513" i="14"/>
  <c r="B514" i="14"/>
  <c r="B515" i="14"/>
  <c r="B516" i="14"/>
  <c r="B517" i="14"/>
  <c r="B518" i="14"/>
  <c r="B519" i="14"/>
  <c r="B520" i="14"/>
  <c r="B521" i="14"/>
  <c r="B522" i="14"/>
  <c r="B523" i="14"/>
  <c r="B524" i="14"/>
  <c r="B525" i="14"/>
  <c r="B526" i="14"/>
  <c r="B527" i="14"/>
  <c r="B528" i="14"/>
  <c r="B529" i="14"/>
  <c r="B530" i="14"/>
  <c r="B531" i="14"/>
  <c r="B532" i="14"/>
  <c r="B533" i="14"/>
  <c r="B534" i="14"/>
  <c r="B535" i="14"/>
  <c r="B536" i="14"/>
  <c r="B537" i="14"/>
  <c r="B538" i="14"/>
  <c r="B539" i="14"/>
  <c r="B540" i="14"/>
  <c r="B541" i="14"/>
  <c r="B542" i="14"/>
  <c r="B543" i="14"/>
  <c r="B544" i="14"/>
  <c r="B545" i="14"/>
  <c r="B546" i="14"/>
  <c r="B547" i="14"/>
  <c r="B548" i="14"/>
  <c r="B549" i="14"/>
  <c r="B550" i="14"/>
  <c r="B551" i="14"/>
  <c r="B552" i="14"/>
  <c r="B553" i="14"/>
  <c r="B554" i="14"/>
  <c r="B555" i="14"/>
  <c r="B556" i="14"/>
  <c r="B557" i="14"/>
  <c r="B558" i="14"/>
  <c r="B559" i="14"/>
  <c r="B560" i="14"/>
  <c r="B561" i="14"/>
  <c r="B562" i="14"/>
  <c r="B563" i="14"/>
  <c r="B564" i="14"/>
  <c r="B565" i="14"/>
  <c r="B566" i="14"/>
  <c r="B567" i="14"/>
  <c r="B568" i="14"/>
  <c r="B569" i="14"/>
  <c r="B570" i="14"/>
  <c r="B571" i="14"/>
  <c r="B572" i="14"/>
  <c r="B573" i="14"/>
  <c r="B574" i="14"/>
  <c r="B575" i="14"/>
  <c r="B576" i="14"/>
  <c r="B577" i="14"/>
  <c r="B578" i="14"/>
  <c r="B579" i="14"/>
  <c r="B580" i="14"/>
  <c r="B581" i="14"/>
  <c r="B582" i="14"/>
  <c r="B583" i="14"/>
  <c r="B584" i="14"/>
  <c r="B585" i="14"/>
  <c r="B586" i="14"/>
  <c r="B587" i="14"/>
  <c r="B588" i="14"/>
  <c r="B589" i="14"/>
  <c r="B590" i="14"/>
  <c r="B591" i="14"/>
  <c r="B592" i="14"/>
  <c r="B593" i="14"/>
  <c r="B594" i="14"/>
  <c r="B595" i="14"/>
  <c r="B596" i="14"/>
  <c r="B597" i="14"/>
  <c r="B598" i="14"/>
  <c r="B599" i="14"/>
  <c r="B600" i="14"/>
  <c r="B601" i="14"/>
  <c r="B602" i="14"/>
  <c r="B603" i="14"/>
  <c r="B604" i="14"/>
  <c r="B605" i="14"/>
  <c r="B606" i="14"/>
  <c r="B607" i="14"/>
  <c r="B608" i="14"/>
  <c r="B609" i="14"/>
  <c r="B610" i="14"/>
  <c r="B611" i="14"/>
  <c r="B612" i="14"/>
  <c r="B613" i="14"/>
  <c r="B614" i="14"/>
  <c r="B615" i="14"/>
  <c r="B616" i="14"/>
</calcChain>
</file>

<file path=xl/sharedStrings.xml><?xml version="1.0" encoding="utf-8"?>
<sst xmlns="http://schemas.openxmlformats.org/spreadsheetml/2006/main" count="5245" uniqueCount="3443">
  <si>
    <t>Total France</t>
  </si>
  <si>
    <t>65-69 ans</t>
  </si>
  <si>
    <t>70-74 ans</t>
  </si>
  <si>
    <t>75-79 ans</t>
  </si>
  <si>
    <t>80 ans et plus</t>
  </si>
  <si>
    <t>Classe d’âge</t>
  </si>
  <si>
    <t>Ambulatoire</t>
  </si>
  <si>
    <t>Hospitalisation complète</t>
  </si>
  <si>
    <t>Total hospitalisation</t>
  </si>
  <si>
    <t>Chirurgie non ambulatoire</t>
  </si>
  <si>
    <t>Chirurgie ambulatoire</t>
  </si>
  <si>
    <t>Techniques peu invasives</t>
  </si>
  <si>
    <t>Séjour sans acte classant sans nuitée</t>
  </si>
  <si>
    <t>Séjour sans acte classant avec nuitée(s)</t>
  </si>
  <si>
    <t>Total chirurgie</t>
  </si>
  <si>
    <t xml:space="preserve">Total séjour sans acte classant </t>
  </si>
  <si>
    <t>Total Obstétrique</t>
  </si>
  <si>
    <t>Catégorie d'activité de soins</t>
  </si>
  <si>
    <t>Niveau de sévérité</t>
  </si>
  <si>
    <t>GHM</t>
  </si>
  <si>
    <t>Bretagne</t>
  </si>
  <si>
    <t>Ile-de-France</t>
  </si>
  <si>
    <t>Provence-Alpes-Côte d'Azur</t>
  </si>
  <si>
    <t>Les 10 régions ayant la plus grande part de séjours</t>
  </si>
  <si>
    <t>Région</t>
  </si>
  <si>
    <t>Les 5 régions les plus contributrices à la croissance</t>
  </si>
  <si>
    <t>20-39 ans</t>
  </si>
  <si>
    <t>40-64 ans</t>
  </si>
  <si>
    <t>5-19 ans</t>
  </si>
  <si>
    <t>Les 5 CMD contribuant le plus à la croissance du volume économique, hors séances</t>
  </si>
  <si>
    <t>Les 5 DA les plus contributeurs à la croissance</t>
  </si>
  <si>
    <t>Séjours en milliers - Montants en M€</t>
  </si>
  <si>
    <t>Type d'hospitalisation</t>
  </si>
  <si>
    <t>Catégorie majeure de diagnostic</t>
  </si>
  <si>
    <t>Les 10 régions ayant la plus grande part de volume économique</t>
  </si>
  <si>
    <t>Racine</t>
  </si>
  <si>
    <t>Type de séance</t>
  </si>
  <si>
    <t>Entraînements à la dialyse péritonéale continue ambulatoire (28Z02Z)</t>
  </si>
  <si>
    <t>Entraînements à l'hémodialyse (28Z03Z)</t>
  </si>
  <si>
    <t>Hémodialyse (28Z04Z)</t>
  </si>
  <si>
    <t>Dialyse en centre</t>
  </si>
  <si>
    <t>Dialyse hors centre*</t>
  </si>
  <si>
    <t>Ensemble dialyse</t>
  </si>
  <si>
    <t>Chimiothérapie pour tumeur (28Z07)</t>
  </si>
  <si>
    <t>Chimiothérapie pour affection non tumorale (28Z17)</t>
  </si>
  <si>
    <t>Chimiothérapie</t>
  </si>
  <si>
    <t>Radiothérapie</t>
  </si>
  <si>
    <t>Transfusions (28Z14Z)</t>
  </si>
  <si>
    <t>Oxygénothérapie hyperbare (28Z15Z)</t>
  </si>
  <si>
    <t>Aphérèses sanguines (28Z16Z)</t>
  </si>
  <si>
    <t>Autres séances</t>
  </si>
  <si>
    <t>* Dialyse hors centre financée en forfaits D.</t>
  </si>
  <si>
    <t>Total</t>
  </si>
  <si>
    <t>Séjours sans acte classant et sans nuitée</t>
  </si>
  <si>
    <t>Obstétrique mère</t>
  </si>
  <si>
    <t>Obstétrique enfant</t>
  </si>
  <si>
    <t>Séjours sans acte classant avec nuitée(s)</t>
  </si>
  <si>
    <t>Racines chaudes</t>
  </si>
  <si>
    <t>Racines froides</t>
  </si>
  <si>
    <t>Racines non classées</t>
  </si>
  <si>
    <t>Les 10 racines les plus contributrices à la croissance du volume économique</t>
  </si>
  <si>
    <t>Evolution volume économique 2013/2014</t>
  </si>
  <si>
    <t>Evolution nombre de séjours 2013/2014</t>
  </si>
  <si>
    <t>Effet structure 2013/2014</t>
  </si>
  <si>
    <t xml:space="preserve">20-39 ans </t>
  </si>
  <si>
    <t xml:space="preserve">40-64 ans </t>
  </si>
  <si>
    <t xml:space="preserve">65-69 ans </t>
  </si>
  <si>
    <t xml:space="preserve">70-74 ans </t>
  </si>
  <si>
    <t xml:space="preserve">75-79 ans </t>
  </si>
  <si>
    <t xml:space="preserve">80 ans et plus </t>
  </si>
  <si>
    <t xml:space="preserve">Total France </t>
  </si>
  <si>
    <t xml:space="preserve">Ambulatoire </t>
  </si>
  <si>
    <t xml:space="preserve">Hospitalisation complète </t>
  </si>
  <si>
    <t xml:space="preserve">Z </t>
  </si>
  <si>
    <t>01</t>
  </si>
  <si>
    <t>02</t>
  </si>
  <si>
    <t>03</t>
  </si>
  <si>
    <t>04</t>
  </si>
  <si>
    <t>05</t>
  </si>
  <si>
    <t>06</t>
  </si>
  <si>
    <t>07</t>
  </si>
  <si>
    <t>08</t>
  </si>
  <si>
    <t>09</t>
  </si>
  <si>
    <t>10</t>
  </si>
  <si>
    <t>11</t>
  </si>
  <si>
    <t>12</t>
  </si>
  <si>
    <t>13</t>
  </si>
  <si>
    <t>14</t>
  </si>
  <si>
    <t>15</t>
  </si>
  <si>
    <t>16</t>
  </si>
  <si>
    <t>17</t>
  </si>
  <si>
    <t>18</t>
  </si>
  <si>
    <t>19</t>
  </si>
  <si>
    <t>20</t>
  </si>
  <si>
    <t>21</t>
  </si>
  <si>
    <t>22</t>
  </si>
  <si>
    <t>23</t>
  </si>
  <si>
    <t>25</t>
  </si>
  <si>
    <t>26</t>
  </si>
  <si>
    <t>Chirurgie
ambulatoire</t>
  </si>
  <si>
    <t>Chirurgie non
ambulatoire</t>
  </si>
  <si>
    <t>Séjour sans
acte classant
sans nuitée</t>
  </si>
  <si>
    <t>Séjour sans
acte classant
avec nuitée(s)</t>
  </si>
  <si>
    <t>Obstétrique
mère (*)</t>
  </si>
  <si>
    <t>Obstétrique
enfant (**)</t>
  </si>
  <si>
    <t>Techniques
peu invasives</t>
  </si>
  <si>
    <t>Total séances / forfaits</t>
  </si>
  <si>
    <t>Source</t>
  </si>
  <si>
    <t>PMSI MCO</t>
  </si>
  <si>
    <t>Période</t>
  </si>
  <si>
    <t>Classification des GHM</t>
  </si>
  <si>
    <t>Valorisation</t>
  </si>
  <si>
    <t>Champ des établissements</t>
  </si>
  <si>
    <t>Nombre d'établissements</t>
  </si>
  <si>
    <t>Nombre de séjours/séances 
(en milliers)</t>
  </si>
  <si>
    <t>Champ des séjours</t>
  </si>
  <si>
    <t>S’agissant du champ des séjours, tous les séjours MCO transmis sont pris en compte (y compris séjours en attente de valorisation et non pris en charge).</t>
  </si>
  <si>
    <t>Agrégats d'activité utilisés pour l'analyse</t>
  </si>
  <si>
    <t>L’analyse de l’activité présentée repose sur différents agrégats, notamment :</t>
  </si>
  <si>
    <t xml:space="preserve">Le type d’hospitalisation </t>
  </si>
  <si>
    <t>Il permet de distinguer les séjours en ambulatoire, les séjours en hospitalisation complète (au moins une nuitée) et les séances.</t>
  </si>
  <si>
    <t>Les catégories d’activité de soins (CAS) - hors séances</t>
  </si>
  <si>
    <t>Il s’agit d’une proposition de classification qui a la particularité de s’affranchir des évolutions de regroupement des séjours selon les différentes versions de classification de GHM car elle repose de façon automatique sur la troisième lettre du code de la racine de GHM (C, M, K, Z) et la durée de séjour (avec ou sans nuitée). Il en résulte une répartition en 8 catégories :</t>
  </si>
  <si>
    <t>Les catégories majeures de diagnostic (CMD)</t>
  </si>
  <si>
    <t>Correspondant aux deux premiers caractères (numériques) du GHM.</t>
  </si>
  <si>
    <t xml:space="preserve">Les domaines d’activité (DoAc) </t>
  </si>
  <si>
    <t>Dans chaque CMD, la distinction entre la discipline médicale et la discipline chirurgicale peut poser un problème d’interprétation. Pour y répondre, le regroupement en domaines d’activité s’est inspiré des « segments d’activité » qui existaient dans la nomenclature OAP. Les principales modifications sont les suivantes :</t>
  </si>
  <si>
    <t>- distinction de l’orthopédie traumatologie et de la rhumatologie ;</t>
  </si>
  <si>
    <t>- distinction de la psychiatrie et de la toxicologie, intoxications, alcool ;</t>
  </si>
  <si>
    <t>- regroupement des maladies infectieuses et du VIH ;</t>
  </si>
  <si>
    <t>- création d’un groupe « transplantations d’organes » ;</t>
  </si>
  <si>
    <t>- création d’un groupe « séances » ;</t>
  </si>
  <si>
    <t>- création d’un groupe « douleurs chroniques, soins palliatifs » ;</t>
  </si>
  <si>
    <t>- un domaine « activités inter spécialités, suivi thérapeutique d'affections connues » a été créé, regroupant notamment un certain nombre de racines de la CMD 23 (facteurs influant sur l’état de santé et autres motifs de recours aux services de santé) et les racines du type " autres ..."  ;</t>
  </si>
  <si>
    <t>- le dernier domaine d’activité « autres symptômes ou motifs médicaux » regroupe trois racines de la CMD 23 qui correspondent à des insuffisances de codage.</t>
  </si>
  <si>
    <t>En procédant ainsi, 29 domaines d’activité (DoAc) sont obtenus. Ils ont la particularité d’être transversaux à la répartition en M, C, O.</t>
  </si>
  <si>
    <t>Catégories d'établissements</t>
  </si>
  <si>
    <t>P/DIV</t>
  </si>
  <si>
    <t>P/CHIR</t>
  </si>
  <si>
    <t>Volume économique inférieur à 6M€, chirurgie</t>
  </si>
  <si>
    <t>M/DIV</t>
  </si>
  <si>
    <t>Volume économique compris entre 6M€ et 13M€, activité diversifiée</t>
  </si>
  <si>
    <t>M/CHIR</t>
  </si>
  <si>
    <t>Volume économique compris entre 6M€ et 13M€, beaucoup de chirurgie dont peu de chirurgie ambulatoire</t>
  </si>
  <si>
    <t>M/CHIRAMBU</t>
  </si>
  <si>
    <t>Volume économique compris entre 6M€ et 13M€, beaucoup de chirurgie dont beaucoup de chirurgie ambulatoire</t>
  </si>
  <si>
    <t>G/DIV</t>
  </si>
  <si>
    <t>Volume économique supérieur à 13M€, activité diversifiée</t>
  </si>
  <si>
    <t>G/CHIR/O</t>
  </si>
  <si>
    <t>Volume économique supérieur à 13M€, peu de chirurgie mais beaucoup d'obstétrique</t>
  </si>
  <si>
    <t>G/CHIR</t>
  </si>
  <si>
    <t>Volume économique supérieur à 13M€, chirurgie</t>
  </si>
  <si>
    <t>Total ex OQN hors séances</t>
  </si>
  <si>
    <t>Nombre de séjours 2015</t>
  </si>
  <si>
    <t>Volume économique 2015</t>
  </si>
  <si>
    <t>Evolution volume économique 2014/2015</t>
  </si>
  <si>
    <t>Evolution nombre de séjours 2014/2015</t>
  </si>
  <si>
    <t>Effet structure 2014/2015</t>
  </si>
  <si>
    <t>Contribution à la croissance en séjours 2014/2015</t>
  </si>
  <si>
    <t>Contribution à la croissance en volume 2014/2015</t>
  </si>
  <si>
    <t>Part en séjours 2015</t>
  </si>
  <si>
    <t>Part en volume économique 2015</t>
  </si>
  <si>
    <t>Alsace-Champagne-Ardenne-Lorraine</t>
  </si>
  <si>
    <t>Aquitaine-Limousin-Poitou-Charentes</t>
  </si>
  <si>
    <t>Auvergne-Rhône-Alpes</t>
  </si>
  <si>
    <t>Languedoc-Roussillon-Midi-Pyrénées</t>
  </si>
  <si>
    <t>Nord-Pas-de-Calais-Picardie</t>
  </si>
  <si>
    <t>Normandie</t>
  </si>
  <si>
    <t xml:space="preserve">Activité 2015
</t>
  </si>
  <si>
    <t>ayant transmis en 2015</t>
  </si>
  <si>
    <t>Répartition du nombre de séjours en 2015</t>
  </si>
  <si>
    <t>Répartition du volume économique en 2015</t>
  </si>
  <si>
    <t>Nombre de séances / forfaits 2015</t>
  </si>
  <si>
    <t>2013-2014-2015</t>
  </si>
  <si>
    <t>Comparaison de l'évolution du volume économique entre 2013/2014 et 2014/2015</t>
  </si>
  <si>
    <t>Répartition du volume économique en 2013/2014/2015</t>
  </si>
  <si>
    <t>v11g</t>
  </si>
  <si>
    <t>La valorisation monétaire des séjours, appelée volume économique, est basée sur les les tarifs en vigueur en mars 2015 pour toute la période analysée.  La valorisation des extrêmes est incluse, mais pas celle des suppléments journaliers.</t>
  </si>
  <si>
    <t>Champs des patients</t>
  </si>
  <si>
    <t>Patients correctement chaînés uniquement</t>
  </si>
  <si>
    <t>Séjours</t>
  </si>
  <si>
    <t>Séances/forfaits</t>
  </si>
  <si>
    <t>Nombre de patients, en milliers (hors séances)</t>
  </si>
  <si>
    <t>* Taux de chaînage précisés dans l'onglet Descriptif</t>
  </si>
  <si>
    <t>Nombre de patients, en milliers (en séances)</t>
  </si>
  <si>
    <t>Taux de chaînage 2015</t>
  </si>
  <si>
    <t>Part en patients</t>
  </si>
  <si>
    <t>Nombre moyen de séjours par patient</t>
  </si>
  <si>
    <t>Nombre moyen de séances par patient</t>
  </si>
  <si>
    <t>0-4 ans</t>
  </si>
  <si>
    <t>Total séances</t>
  </si>
  <si>
    <t>DIA</t>
  </si>
  <si>
    <t>Etablissements de dialyse</t>
  </si>
  <si>
    <t xml:space="preserve">. </t>
  </si>
  <si>
    <t xml:space="preserve">0-04 ans </t>
  </si>
  <si>
    <t xml:space="preserve">05-19 ans </t>
  </si>
  <si>
    <t>1,03</t>
  </si>
  <si>
    <t>1,06</t>
  </si>
  <si>
    <t>1,16</t>
  </si>
  <si>
    <t>1,43</t>
  </si>
  <si>
    <t>1,25</t>
  </si>
  <si>
    <t>1,15</t>
  </si>
  <si>
    <t>1,21</t>
  </si>
  <si>
    <t>1,17</t>
  </si>
  <si>
    <t>1,10</t>
  </si>
  <si>
    <t>1,20</t>
  </si>
  <si>
    <t>1,26</t>
  </si>
  <si>
    <t>1,14</t>
  </si>
  <si>
    <t>1,01</t>
  </si>
  <si>
    <t>1,08</t>
  </si>
  <si>
    <t>D01</t>
  </si>
  <si>
    <t>D02</t>
  </si>
  <si>
    <t>D03</t>
  </si>
  <si>
    <t>D04</t>
  </si>
  <si>
    <t>D05</t>
  </si>
  <si>
    <t>D06</t>
  </si>
  <si>
    <t>D07</t>
  </si>
  <si>
    <t>D09</t>
  </si>
  <si>
    <t>D10</t>
  </si>
  <si>
    <t>D11</t>
  </si>
  <si>
    <t>D12</t>
  </si>
  <si>
    <t>D13</t>
  </si>
  <si>
    <t>D14</t>
  </si>
  <si>
    <t>D15</t>
  </si>
  <si>
    <t>D16</t>
  </si>
  <si>
    <t>D17</t>
  </si>
  <si>
    <t>D18</t>
  </si>
  <si>
    <t>D19</t>
  </si>
  <si>
    <t>D20</t>
  </si>
  <si>
    <t>D21</t>
  </si>
  <si>
    <t>D22</t>
  </si>
  <si>
    <t>D23</t>
  </si>
  <si>
    <t>D24</t>
  </si>
  <si>
    <t>D26</t>
  </si>
  <si>
    <t>01C03</t>
  </si>
  <si>
    <t>01C04</t>
  </si>
  <si>
    <t>01C05</t>
  </si>
  <si>
    <t>01C06</t>
  </si>
  <si>
    <t>01C08</t>
  </si>
  <si>
    <t>01C09</t>
  </si>
  <si>
    <t>01C10</t>
  </si>
  <si>
    <t>01C11</t>
  </si>
  <si>
    <t>01C12</t>
  </si>
  <si>
    <t>01C14</t>
  </si>
  <si>
    <t>01C15</t>
  </si>
  <si>
    <t>01K02</t>
  </si>
  <si>
    <t>01K03</t>
  </si>
  <si>
    <t>01K04</t>
  </si>
  <si>
    <t>01K05</t>
  </si>
  <si>
    <t>01K06</t>
  </si>
  <si>
    <t>01K07</t>
  </si>
  <si>
    <t>01M04</t>
  </si>
  <si>
    <t>01M05</t>
  </si>
  <si>
    <t>01M07</t>
  </si>
  <si>
    <t>01M08</t>
  </si>
  <si>
    <t>01M09</t>
  </si>
  <si>
    <t>01M10</t>
  </si>
  <si>
    <t>01M11</t>
  </si>
  <si>
    <t>01M12</t>
  </si>
  <si>
    <t>01M13</t>
  </si>
  <si>
    <t>01M15</t>
  </si>
  <si>
    <t>01M16</t>
  </si>
  <si>
    <t>01M17</t>
  </si>
  <si>
    <t>01M18</t>
  </si>
  <si>
    <t>01M19</t>
  </si>
  <si>
    <t>01M20</t>
  </si>
  <si>
    <t>01M21</t>
  </si>
  <si>
    <t>01M22</t>
  </si>
  <si>
    <t>01M23</t>
  </si>
  <si>
    <t>01M24</t>
  </si>
  <si>
    <t>01M25</t>
  </si>
  <si>
    <t>01M26</t>
  </si>
  <si>
    <t>01M27</t>
  </si>
  <si>
    <t>01M28</t>
  </si>
  <si>
    <t>01M29</t>
  </si>
  <si>
    <t>01M30</t>
  </si>
  <si>
    <t>01M31</t>
  </si>
  <si>
    <t>01M32</t>
  </si>
  <si>
    <t>01M33</t>
  </si>
  <si>
    <t>01M34</t>
  </si>
  <si>
    <t>01M35</t>
  </si>
  <si>
    <t>01M36</t>
  </si>
  <si>
    <t>01M37</t>
  </si>
  <si>
    <t>01M38</t>
  </si>
  <si>
    <t>01M39</t>
  </si>
  <si>
    <t>02C02</t>
  </si>
  <si>
    <t>02C03</t>
  </si>
  <si>
    <t>02C05</t>
  </si>
  <si>
    <t>02C06</t>
  </si>
  <si>
    <t>02C07</t>
  </si>
  <si>
    <t>02C08</t>
  </si>
  <si>
    <t>02C09</t>
  </si>
  <si>
    <t>02C10</t>
  </si>
  <si>
    <t>02C11</t>
  </si>
  <si>
    <t>02C12</t>
  </si>
  <si>
    <t>02C13</t>
  </si>
  <si>
    <t>02M02</t>
  </si>
  <si>
    <t>02M03</t>
  </si>
  <si>
    <t>02M04</t>
  </si>
  <si>
    <t>02M05</t>
  </si>
  <si>
    <t>02M07</t>
  </si>
  <si>
    <t>02M08</t>
  </si>
  <si>
    <t>02M09</t>
  </si>
  <si>
    <t>02M10</t>
  </si>
  <si>
    <t>03C05</t>
  </si>
  <si>
    <t>03C06</t>
  </si>
  <si>
    <t>03C07</t>
  </si>
  <si>
    <t>03C09</t>
  </si>
  <si>
    <t>03C10</t>
  </si>
  <si>
    <t>03C11</t>
  </si>
  <si>
    <t>03C12</t>
  </si>
  <si>
    <t>03C13</t>
  </si>
  <si>
    <t>03C14</t>
  </si>
  <si>
    <t>03C15</t>
  </si>
  <si>
    <t>03C16</t>
  </si>
  <si>
    <t>03C17</t>
  </si>
  <si>
    <t>03C18</t>
  </si>
  <si>
    <t>03C19</t>
  </si>
  <si>
    <t>03C20</t>
  </si>
  <si>
    <t>03C21</t>
  </si>
  <si>
    <t>03C24</t>
  </si>
  <si>
    <t>03C25</t>
  </si>
  <si>
    <t>03C26</t>
  </si>
  <si>
    <t>03C27</t>
  </si>
  <si>
    <t>03C28</t>
  </si>
  <si>
    <t>03C29</t>
  </si>
  <si>
    <t>03C30</t>
  </si>
  <si>
    <t>03K02</t>
  </si>
  <si>
    <t>03K03</t>
  </si>
  <si>
    <t>03K04</t>
  </si>
  <si>
    <t>03M02</t>
  </si>
  <si>
    <t>03M03</t>
  </si>
  <si>
    <t>03M04</t>
  </si>
  <si>
    <t>03M05</t>
  </si>
  <si>
    <t>03M06</t>
  </si>
  <si>
    <t>03M07</t>
  </si>
  <si>
    <t>03M08</t>
  </si>
  <si>
    <t>03M09</t>
  </si>
  <si>
    <t>03M10</t>
  </si>
  <si>
    <t>03M11</t>
  </si>
  <si>
    <t>03M12</t>
  </si>
  <si>
    <t>03M13</t>
  </si>
  <si>
    <t>03M14</t>
  </si>
  <si>
    <t>03M15</t>
  </si>
  <si>
    <t>04C02</t>
  </si>
  <si>
    <t>04C03</t>
  </si>
  <si>
    <t>04C04</t>
  </si>
  <si>
    <t>04K02</t>
  </si>
  <si>
    <t>04M02</t>
  </si>
  <si>
    <t>04M03</t>
  </si>
  <si>
    <t>04M04</t>
  </si>
  <si>
    <t>04M05</t>
  </si>
  <si>
    <t>04M06</t>
  </si>
  <si>
    <t>04M07</t>
  </si>
  <si>
    <t>04M08</t>
  </si>
  <si>
    <t>04M09</t>
  </si>
  <si>
    <t>04M10</t>
  </si>
  <si>
    <t>04M11</t>
  </si>
  <si>
    <t>04M12</t>
  </si>
  <si>
    <t>04M13</t>
  </si>
  <si>
    <t>04M14</t>
  </si>
  <si>
    <t>04M15</t>
  </si>
  <si>
    <t>04M16</t>
  </si>
  <si>
    <t>04M17</t>
  </si>
  <si>
    <t>04M18</t>
  </si>
  <si>
    <t>04M19</t>
  </si>
  <si>
    <t>04M20</t>
  </si>
  <si>
    <t>04M21</t>
  </si>
  <si>
    <t>04M22</t>
  </si>
  <si>
    <t>04M23</t>
  </si>
  <si>
    <t>04M24</t>
  </si>
  <si>
    <t>04M25</t>
  </si>
  <si>
    <t>04M26</t>
  </si>
  <si>
    <t>04M27</t>
  </si>
  <si>
    <t>05C02</t>
  </si>
  <si>
    <t>05C03</t>
  </si>
  <si>
    <t>05C04</t>
  </si>
  <si>
    <t>05C05</t>
  </si>
  <si>
    <t>05C06</t>
  </si>
  <si>
    <t>05C07</t>
  </si>
  <si>
    <t>05C08</t>
  </si>
  <si>
    <t>05C09</t>
  </si>
  <si>
    <t>05C10</t>
  </si>
  <si>
    <t>05C11</t>
  </si>
  <si>
    <t>05C12</t>
  </si>
  <si>
    <t>05C13</t>
  </si>
  <si>
    <t>05C14</t>
  </si>
  <si>
    <t>05C15</t>
  </si>
  <si>
    <t>05C17</t>
  </si>
  <si>
    <t>05C18</t>
  </si>
  <si>
    <t>05C19</t>
  </si>
  <si>
    <t>05C20</t>
  </si>
  <si>
    <t>05C21</t>
  </si>
  <si>
    <t>05C22</t>
  </si>
  <si>
    <t>05K05</t>
  </si>
  <si>
    <t>05K06</t>
  </si>
  <si>
    <t>05K10</t>
  </si>
  <si>
    <t>05K12</t>
  </si>
  <si>
    <t>05K14</t>
  </si>
  <si>
    <t>05K15</t>
  </si>
  <si>
    <t>05K17</t>
  </si>
  <si>
    <t>05K19</t>
  </si>
  <si>
    <t>05K20</t>
  </si>
  <si>
    <t>05K21</t>
  </si>
  <si>
    <t>05K22</t>
  </si>
  <si>
    <t>05K23</t>
  </si>
  <si>
    <t>05K24</t>
  </si>
  <si>
    <t>05K25</t>
  </si>
  <si>
    <t>05K26</t>
  </si>
  <si>
    <t>05M04</t>
  </si>
  <si>
    <t>05M05</t>
  </si>
  <si>
    <t>05M06</t>
  </si>
  <si>
    <t>05M07</t>
  </si>
  <si>
    <t>05M08</t>
  </si>
  <si>
    <t>05M09</t>
  </si>
  <si>
    <t>05M10</t>
  </si>
  <si>
    <t>05M11</t>
  </si>
  <si>
    <t>05M12</t>
  </si>
  <si>
    <t>05M13</t>
  </si>
  <si>
    <t>05M14</t>
  </si>
  <si>
    <t>05M15</t>
  </si>
  <si>
    <t>05M16</t>
  </si>
  <si>
    <t>05M17</t>
  </si>
  <si>
    <t>05M18</t>
  </si>
  <si>
    <t>05M19</t>
  </si>
  <si>
    <t>05M20</t>
  </si>
  <si>
    <t>05M21</t>
  </si>
  <si>
    <t>05M22</t>
  </si>
  <si>
    <t>05M23</t>
  </si>
  <si>
    <t>06C03</t>
  </si>
  <si>
    <t>06C04</t>
  </si>
  <si>
    <t>06C05</t>
  </si>
  <si>
    <t>06C07</t>
  </si>
  <si>
    <t>06C08</t>
  </si>
  <si>
    <t>06C09</t>
  </si>
  <si>
    <t>06C10</t>
  </si>
  <si>
    <t>06C12</t>
  </si>
  <si>
    <t>06C13</t>
  </si>
  <si>
    <t>06C14</t>
  </si>
  <si>
    <t>06C15</t>
  </si>
  <si>
    <t>06C16</t>
  </si>
  <si>
    <t>06C19</t>
  </si>
  <si>
    <t>06C20</t>
  </si>
  <si>
    <t>06C21</t>
  </si>
  <si>
    <t>06C22</t>
  </si>
  <si>
    <t>06C23</t>
  </si>
  <si>
    <t>06C24</t>
  </si>
  <si>
    <t>06C25</t>
  </si>
  <si>
    <t>06K02</t>
  </si>
  <si>
    <t>06K03</t>
  </si>
  <si>
    <t>06K04</t>
  </si>
  <si>
    <t>06K05</t>
  </si>
  <si>
    <t>06K06</t>
  </si>
  <si>
    <t>06M02</t>
  </si>
  <si>
    <t>06M03</t>
  </si>
  <si>
    <t>06M04</t>
  </si>
  <si>
    <t>06M05</t>
  </si>
  <si>
    <t>06M06</t>
  </si>
  <si>
    <t>06M07</t>
  </si>
  <si>
    <t>06M08</t>
  </si>
  <si>
    <t>06M09</t>
  </si>
  <si>
    <t>06M10</t>
  </si>
  <si>
    <t>06M11</t>
  </si>
  <si>
    <t>06M12</t>
  </si>
  <si>
    <t>06M13</t>
  </si>
  <si>
    <t>06M14</t>
  </si>
  <si>
    <t>06M16</t>
  </si>
  <si>
    <t>06M17</t>
  </si>
  <si>
    <t>06M18</t>
  </si>
  <si>
    <t>06M19</t>
  </si>
  <si>
    <t>06M20</t>
  </si>
  <si>
    <t>06M21</t>
  </si>
  <si>
    <t>07C06</t>
  </si>
  <si>
    <t>07C07</t>
  </si>
  <si>
    <t>07C08</t>
  </si>
  <si>
    <t>07C09</t>
  </si>
  <si>
    <t>07C10</t>
  </si>
  <si>
    <t>07C11</t>
  </si>
  <si>
    <t>07C12</t>
  </si>
  <si>
    <t>07C13</t>
  </si>
  <si>
    <t>07C14</t>
  </si>
  <si>
    <t>07K02</t>
  </si>
  <si>
    <t>07K04</t>
  </si>
  <si>
    <t>07K05</t>
  </si>
  <si>
    <t>07K06</t>
  </si>
  <si>
    <t>07M02</t>
  </si>
  <si>
    <t>07M04</t>
  </si>
  <si>
    <t>07M06</t>
  </si>
  <si>
    <t>07M07</t>
  </si>
  <si>
    <t>07M08</t>
  </si>
  <si>
    <t>07M09</t>
  </si>
  <si>
    <t>07M10</t>
  </si>
  <si>
    <t>07M11</t>
  </si>
  <si>
    <t>07M12</t>
  </si>
  <si>
    <t>07M13</t>
  </si>
  <si>
    <t>07M14</t>
  </si>
  <si>
    <t>07M15</t>
  </si>
  <si>
    <t>07M16</t>
  </si>
  <si>
    <t>08C02</t>
  </si>
  <si>
    <t>08C04</t>
  </si>
  <si>
    <t>08C06</t>
  </si>
  <si>
    <t>08C12</t>
  </si>
  <si>
    <t>08C13</t>
  </si>
  <si>
    <t>08C14</t>
  </si>
  <si>
    <t>08C20</t>
  </si>
  <si>
    <t>08C21</t>
  </si>
  <si>
    <t>08C22</t>
  </si>
  <si>
    <t>08C24</t>
  </si>
  <si>
    <t>08C25</t>
  </si>
  <si>
    <t>08C27</t>
  </si>
  <si>
    <t>08C28</t>
  </si>
  <si>
    <t>08C29</t>
  </si>
  <si>
    <t>08C31</t>
  </si>
  <si>
    <t>08C32</t>
  </si>
  <si>
    <t>08C33</t>
  </si>
  <si>
    <t>08C34</t>
  </si>
  <si>
    <t>08C35</t>
  </si>
  <si>
    <t>08C36</t>
  </si>
  <si>
    <t>08C37</t>
  </si>
  <si>
    <t>08C38</t>
  </si>
  <si>
    <t>08C39</t>
  </si>
  <si>
    <t>08C40</t>
  </si>
  <si>
    <t>08C42</t>
  </si>
  <si>
    <t>08C43</t>
  </si>
  <si>
    <t>08C44</t>
  </si>
  <si>
    <t>08C45</t>
  </si>
  <si>
    <t>08C46</t>
  </si>
  <si>
    <t>08C47</t>
  </si>
  <si>
    <t>08C48</t>
  </si>
  <si>
    <t>08C49</t>
  </si>
  <si>
    <t>08C50</t>
  </si>
  <si>
    <t>08C51</t>
  </si>
  <si>
    <t>08C52</t>
  </si>
  <si>
    <t>08C53</t>
  </si>
  <si>
    <t>08C54</t>
  </si>
  <si>
    <t>08C55</t>
  </si>
  <si>
    <t>08C57</t>
  </si>
  <si>
    <t>08C58</t>
  </si>
  <si>
    <t>08C59</t>
  </si>
  <si>
    <t>08C60</t>
  </si>
  <si>
    <t>08C61</t>
  </si>
  <si>
    <t>08C62</t>
  </si>
  <si>
    <t>08K02</t>
  </si>
  <si>
    <t>08K03</t>
  </si>
  <si>
    <t>08K04</t>
  </si>
  <si>
    <t>08M04</t>
  </si>
  <si>
    <t>08M05</t>
  </si>
  <si>
    <t>08M06</t>
  </si>
  <si>
    <t>08M07</t>
  </si>
  <si>
    <t>08M08</t>
  </si>
  <si>
    <t>08M09</t>
  </si>
  <si>
    <t>08M10</t>
  </si>
  <si>
    <t>08M14</t>
  </si>
  <si>
    <t>08M15</t>
  </si>
  <si>
    <t>08M18</t>
  </si>
  <si>
    <t>08M19</t>
  </si>
  <si>
    <t>08M20</t>
  </si>
  <si>
    <t>08M21</t>
  </si>
  <si>
    <t>08M22</t>
  </si>
  <si>
    <t>08M23</t>
  </si>
  <si>
    <t>08M24</t>
  </si>
  <si>
    <t>08M25</t>
  </si>
  <si>
    <t>08M26</t>
  </si>
  <si>
    <t>08M27</t>
  </si>
  <si>
    <t>08M28</t>
  </si>
  <si>
    <t>08M29</t>
  </si>
  <si>
    <t>08M30</t>
  </si>
  <si>
    <t>08M31</t>
  </si>
  <si>
    <t>08M32</t>
  </si>
  <si>
    <t>08M33</t>
  </si>
  <si>
    <t>08M34</t>
  </si>
  <si>
    <t>08M35</t>
  </si>
  <si>
    <t>08M36</t>
  </si>
  <si>
    <t>08M37</t>
  </si>
  <si>
    <t>08M38</t>
  </si>
  <si>
    <t>09C02</t>
  </si>
  <si>
    <t>09C03</t>
  </si>
  <si>
    <t>09C04</t>
  </si>
  <si>
    <t>09C05</t>
  </si>
  <si>
    <t>09C06</t>
  </si>
  <si>
    <t>09C07</t>
  </si>
  <si>
    <t>09C08</t>
  </si>
  <si>
    <t>09C09</t>
  </si>
  <si>
    <t>09C10</t>
  </si>
  <si>
    <t>09C11</t>
  </si>
  <si>
    <t>09C12</t>
  </si>
  <si>
    <t>09C13</t>
  </si>
  <si>
    <t>09C14</t>
  </si>
  <si>
    <t>09C15</t>
  </si>
  <si>
    <t>09K02</t>
  </si>
  <si>
    <t>09M02</t>
  </si>
  <si>
    <t>09M03</t>
  </si>
  <si>
    <t>09M04</t>
  </si>
  <si>
    <t>09M05</t>
  </si>
  <si>
    <t>09M06</t>
  </si>
  <si>
    <t>09M07</t>
  </si>
  <si>
    <t>09M08</t>
  </si>
  <si>
    <t>09M09</t>
  </si>
  <si>
    <t>09M10</t>
  </si>
  <si>
    <t>09M11</t>
  </si>
  <si>
    <t>09M12</t>
  </si>
  <si>
    <t>09M13</t>
  </si>
  <si>
    <t>09M14</t>
  </si>
  <si>
    <t>09M15</t>
  </si>
  <si>
    <t>09Z02</t>
  </si>
  <si>
    <t>10C02</t>
  </si>
  <si>
    <t>10C03</t>
  </si>
  <si>
    <t>10C05</t>
  </si>
  <si>
    <t>10C07</t>
  </si>
  <si>
    <t>10C08</t>
  </si>
  <si>
    <t>10C09</t>
  </si>
  <si>
    <t>10C10</t>
  </si>
  <si>
    <t>10C11</t>
  </si>
  <si>
    <t>10C12</t>
  </si>
  <si>
    <t>10C13</t>
  </si>
  <si>
    <t>10M02</t>
  </si>
  <si>
    <t>10M03</t>
  </si>
  <si>
    <t>10M07</t>
  </si>
  <si>
    <t>10M08</t>
  </si>
  <si>
    <t>10M09</t>
  </si>
  <si>
    <t>10M10</t>
  </si>
  <si>
    <t>10M11</t>
  </si>
  <si>
    <t>10M12</t>
  </si>
  <si>
    <t>10M13</t>
  </si>
  <si>
    <t>10M14</t>
  </si>
  <si>
    <t>10M15</t>
  </si>
  <si>
    <t>10M16</t>
  </si>
  <si>
    <t>10M17</t>
  </si>
  <si>
    <t>10M18</t>
  </si>
  <si>
    <t>10M19</t>
  </si>
  <si>
    <t>10M20</t>
  </si>
  <si>
    <t>11C02</t>
  </si>
  <si>
    <t>11C03</t>
  </si>
  <si>
    <t>11C04</t>
  </si>
  <si>
    <t>11C06</t>
  </si>
  <si>
    <t>11C07</t>
  </si>
  <si>
    <t>11C08</t>
  </si>
  <si>
    <t>11C09</t>
  </si>
  <si>
    <t>11C10</t>
  </si>
  <si>
    <t>11C11</t>
  </si>
  <si>
    <t>11C12</t>
  </si>
  <si>
    <t>11C13</t>
  </si>
  <si>
    <t>11K02</t>
  </si>
  <si>
    <t>11K03</t>
  </si>
  <si>
    <t>11K04</t>
  </si>
  <si>
    <t>11K05</t>
  </si>
  <si>
    <t>11K06</t>
  </si>
  <si>
    <t>11K07</t>
  </si>
  <si>
    <t>11K08</t>
  </si>
  <si>
    <t>11M02</t>
  </si>
  <si>
    <t>11M03</t>
  </si>
  <si>
    <t>11M04</t>
  </si>
  <si>
    <t>11M06</t>
  </si>
  <si>
    <t>11M07</t>
  </si>
  <si>
    <t>11M08</t>
  </si>
  <si>
    <t>11M10</t>
  </si>
  <si>
    <t>11M11</t>
  </si>
  <si>
    <t>11M12</t>
  </si>
  <si>
    <t>11M15</t>
  </si>
  <si>
    <t>11M16</t>
  </si>
  <si>
    <t>11M17</t>
  </si>
  <si>
    <t>11M18</t>
  </si>
  <si>
    <t>11M19</t>
  </si>
  <si>
    <t>11M20</t>
  </si>
  <si>
    <t>12C03</t>
  </si>
  <si>
    <t>12C04</t>
  </si>
  <si>
    <t>12C05</t>
  </si>
  <si>
    <t>12C06</t>
  </si>
  <si>
    <t>12C07</t>
  </si>
  <si>
    <t>12C08</t>
  </si>
  <si>
    <t>12C09</t>
  </si>
  <si>
    <t>12C10</t>
  </si>
  <si>
    <t>12C11</t>
  </si>
  <si>
    <t>12C12</t>
  </si>
  <si>
    <t>12C13</t>
  </si>
  <si>
    <t>12K02</t>
  </si>
  <si>
    <t>12K03</t>
  </si>
  <si>
    <t>12K06</t>
  </si>
  <si>
    <t>12M03</t>
  </si>
  <si>
    <t>12M04</t>
  </si>
  <si>
    <t>12M05</t>
  </si>
  <si>
    <t>12M06</t>
  </si>
  <si>
    <t>12M07</t>
  </si>
  <si>
    <t>12M08</t>
  </si>
  <si>
    <t>12M09</t>
  </si>
  <si>
    <t>13C03</t>
  </si>
  <si>
    <t>13C04</t>
  </si>
  <si>
    <t>13C05</t>
  </si>
  <si>
    <t>13C06</t>
  </si>
  <si>
    <t>13C07</t>
  </si>
  <si>
    <t>13C08</t>
  </si>
  <si>
    <t>13C09</t>
  </si>
  <si>
    <t>13C10</t>
  </si>
  <si>
    <t>13C11</t>
  </si>
  <si>
    <t>13C12</t>
  </si>
  <si>
    <t>13C13</t>
  </si>
  <si>
    <t>13C14</t>
  </si>
  <si>
    <t>13C15</t>
  </si>
  <si>
    <t>13C16</t>
  </si>
  <si>
    <t>13C17</t>
  </si>
  <si>
    <t>13C18</t>
  </si>
  <si>
    <t>13C19</t>
  </si>
  <si>
    <t>13C20</t>
  </si>
  <si>
    <t>13K02</t>
  </si>
  <si>
    <t>13K03</t>
  </si>
  <si>
    <t>13K04</t>
  </si>
  <si>
    <t>13K05</t>
  </si>
  <si>
    <t>13K06</t>
  </si>
  <si>
    <t>13M03</t>
  </si>
  <si>
    <t>13M04</t>
  </si>
  <si>
    <t>13M05</t>
  </si>
  <si>
    <t>13M06</t>
  </si>
  <si>
    <t>13M07</t>
  </si>
  <si>
    <t>13M08</t>
  </si>
  <si>
    <t>13M09</t>
  </si>
  <si>
    <t>13M10</t>
  </si>
  <si>
    <t>14C03</t>
  </si>
  <si>
    <t>14C04</t>
  </si>
  <si>
    <t>14C05</t>
  </si>
  <si>
    <t>14C06</t>
  </si>
  <si>
    <t>14C07</t>
  </si>
  <si>
    <t>14C08</t>
  </si>
  <si>
    <t>14C09</t>
  </si>
  <si>
    <t>14C10</t>
  </si>
  <si>
    <t>14M02</t>
  </si>
  <si>
    <t>14M03</t>
  </si>
  <si>
    <t>14Z04</t>
  </si>
  <si>
    <t>14Z06</t>
  </si>
  <si>
    <t>14Z09</t>
  </si>
  <si>
    <t>14Z10</t>
  </si>
  <si>
    <t>14Z11</t>
  </si>
  <si>
    <t>14Z12</t>
  </si>
  <si>
    <t>14Z13</t>
  </si>
  <si>
    <t>14Z14</t>
  </si>
  <si>
    <t>14Z15</t>
  </si>
  <si>
    <t>14Z16</t>
  </si>
  <si>
    <t>15C02</t>
  </si>
  <si>
    <t>15C03</t>
  </si>
  <si>
    <t>15C04</t>
  </si>
  <si>
    <t>15C05</t>
  </si>
  <si>
    <t>15M02</t>
  </si>
  <si>
    <t>15M03</t>
  </si>
  <si>
    <t>15M04</t>
  </si>
  <si>
    <t>15M05</t>
  </si>
  <si>
    <t>15M06</t>
  </si>
  <si>
    <t>15M07</t>
  </si>
  <si>
    <t>15M08</t>
  </si>
  <si>
    <t>15M09</t>
  </si>
  <si>
    <t>15M10</t>
  </si>
  <si>
    <t>15M11</t>
  </si>
  <si>
    <t>15M12</t>
  </si>
  <si>
    <t>15M13</t>
  </si>
  <si>
    <t>15M14</t>
  </si>
  <si>
    <t>16C02</t>
  </si>
  <si>
    <t>16C03</t>
  </si>
  <si>
    <t>16M06</t>
  </si>
  <si>
    <t>16M07</t>
  </si>
  <si>
    <t>16M08</t>
  </si>
  <si>
    <t>16M09</t>
  </si>
  <si>
    <t>16M10</t>
  </si>
  <si>
    <t>16M11</t>
  </si>
  <si>
    <t>16M12</t>
  </si>
  <si>
    <t>16M13</t>
  </si>
  <si>
    <t>16M14</t>
  </si>
  <si>
    <t>16M15</t>
  </si>
  <si>
    <t>16M16</t>
  </si>
  <si>
    <t>16M17</t>
  </si>
  <si>
    <t>16M18</t>
  </si>
  <si>
    <t>17C06</t>
  </si>
  <si>
    <t>17C07</t>
  </si>
  <si>
    <t>17C08</t>
  </si>
  <si>
    <t>17K04</t>
  </si>
  <si>
    <t>17K05</t>
  </si>
  <si>
    <t>17K07</t>
  </si>
  <si>
    <t>17K08</t>
  </si>
  <si>
    <t>17K09</t>
  </si>
  <si>
    <t>17M05</t>
  </si>
  <si>
    <t>17M06</t>
  </si>
  <si>
    <t>17M08</t>
  </si>
  <si>
    <t>17M09</t>
  </si>
  <si>
    <t>17M14</t>
  </si>
  <si>
    <t>17M15</t>
  </si>
  <si>
    <t>17M16</t>
  </si>
  <si>
    <t>17M17</t>
  </si>
  <si>
    <t>18C02</t>
  </si>
  <si>
    <t>18M02</t>
  </si>
  <si>
    <t>18M03</t>
  </si>
  <si>
    <t>18M04</t>
  </si>
  <si>
    <t>18M06</t>
  </si>
  <si>
    <t>18M07</t>
  </si>
  <si>
    <t>18M09</t>
  </si>
  <si>
    <t>18M10</t>
  </si>
  <si>
    <t>18M11</t>
  </si>
  <si>
    <t>18M12</t>
  </si>
  <si>
    <t>18M13</t>
  </si>
  <si>
    <t>18M14</t>
  </si>
  <si>
    <t>18M15</t>
  </si>
  <si>
    <t>19C02</t>
  </si>
  <si>
    <t>19M02</t>
  </si>
  <si>
    <t>19M06</t>
  </si>
  <si>
    <t>19M07</t>
  </si>
  <si>
    <t>19M10</t>
  </si>
  <si>
    <t>19M11</t>
  </si>
  <si>
    <t>19M12</t>
  </si>
  <si>
    <t>19M13</t>
  </si>
  <si>
    <t>19M14</t>
  </si>
  <si>
    <t>19M15</t>
  </si>
  <si>
    <t>19M16</t>
  </si>
  <si>
    <t>19M17</t>
  </si>
  <si>
    <t>19M18</t>
  </si>
  <si>
    <t>19M19</t>
  </si>
  <si>
    <t>19M20</t>
  </si>
  <si>
    <t>19M21</t>
  </si>
  <si>
    <t>19M22</t>
  </si>
  <si>
    <t>20Z02</t>
  </si>
  <si>
    <t>20Z03</t>
  </si>
  <si>
    <t>20Z04</t>
  </si>
  <si>
    <t>20Z05</t>
  </si>
  <si>
    <t>20Z06</t>
  </si>
  <si>
    <t>21C04</t>
  </si>
  <si>
    <t>21C05</t>
  </si>
  <si>
    <t>21C06</t>
  </si>
  <si>
    <t>21K02</t>
  </si>
  <si>
    <t>21M02</t>
  </si>
  <si>
    <t>21M04</t>
  </si>
  <si>
    <t>21M05</t>
  </si>
  <si>
    <t>21M06</t>
  </si>
  <si>
    <t>21M07</t>
  </si>
  <si>
    <t>21M10</t>
  </si>
  <si>
    <t>21M11</t>
  </si>
  <si>
    <t>21M12</t>
  </si>
  <si>
    <t>21M13</t>
  </si>
  <si>
    <t>21M14</t>
  </si>
  <si>
    <t>21M15</t>
  </si>
  <si>
    <t>21M16</t>
  </si>
  <si>
    <t>22C02</t>
  </si>
  <si>
    <t>22C03</t>
  </si>
  <si>
    <t>22K02</t>
  </si>
  <si>
    <t>22M02</t>
  </si>
  <si>
    <t>22Z03</t>
  </si>
  <si>
    <t>23C02</t>
  </si>
  <si>
    <t>23K02</t>
  </si>
  <si>
    <t>23K03</t>
  </si>
  <si>
    <t>23M02</t>
  </si>
  <si>
    <t>23M06</t>
  </si>
  <si>
    <t>23M07</t>
  </si>
  <si>
    <t>23M08</t>
  </si>
  <si>
    <t>23M09</t>
  </si>
  <si>
    <t>23M10</t>
  </si>
  <si>
    <t>23M11</t>
  </si>
  <si>
    <t>23M14</t>
  </si>
  <si>
    <t>23M15</t>
  </si>
  <si>
    <t>23M16</t>
  </si>
  <si>
    <t>23M19</t>
  </si>
  <si>
    <t>23M20</t>
  </si>
  <si>
    <t>23M21</t>
  </si>
  <si>
    <t>23Z02</t>
  </si>
  <si>
    <t>25C02</t>
  </si>
  <si>
    <t>25M02</t>
  </si>
  <si>
    <t>25Z02</t>
  </si>
  <si>
    <t>26C02</t>
  </si>
  <si>
    <t>26M02</t>
  </si>
  <si>
    <t>.</t>
  </si>
  <si>
    <t>01C031</t>
  </si>
  <si>
    <t>01C032</t>
  </si>
  <si>
    <t>01C033</t>
  </si>
  <si>
    <t>01C034</t>
  </si>
  <si>
    <t>01C041</t>
  </si>
  <si>
    <t>01C042</t>
  </si>
  <si>
    <t>01C043</t>
  </si>
  <si>
    <t>01C044</t>
  </si>
  <si>
    <t>01C051</t>
  </si>
  <si>
    <t>01C052</t>
  </si>
  <si>
    <t>01C053</t>
  </si>
  <si>
    <t>01C054</t>
  </si>
  <si>
    <t>01C061</t>
  </si>
  <si>
    <t>01C062</t>
  </si>
  <si>
    <t>01C063</t>
  </si>
  <si>
    <t>01C064</t>
  </si>
  <si>
    <t>01C081</t>
  </si>
  <si>
    <t>01C082</t>
  </si>
  <si>
    <t>01C083</t>
  </si>
  <si>
    <t>01C084</t>
  </si>
  <si>
    <t>01C08J</t>
  </si>
  <si>
    <t>01C091</t>
  </si>
  <si>
    <t>01C094</t>
  </si>
  <si>
    <t>01C101</t>
  </si>
  <si>
    <t>01C102</t>
  </si>
  <si>
    <t>01C103</t>
  </si>
  <si>
    <t>01C104</t>
  </si>
  <si>
    <t>01C10J</t>
  </si>
  <si>
    <t>01C111</t>
  </si>
  <si>
    <t>01C113</t>
  </si>
  <si>
    <t>01C114</t>
  </si>
  <si>
    <t>01C121</t>
  </si>
  <si>
    <t>01C122</t>
  </si>
  <si>
    <t>01C123</t>
  </si>
  <si>
    <t>01C124</t>
  </si>
  <si>
    <t>01C141</t>
  </si>
  <si>
    <t>01C142</t>
  </si>
  <si>
    <t>01C143</t>
  </si>
  <si>
    <t>01C14J</t>
  </si>
  <si>
    <t>01C151</t>
  </si>
  <si>
    <t>01C152</t>
  </si>
  <si>
    <t>01C153</t>
  </si>
  <si>
    <t>01C154</t>
  </si>
  <si>
    <t>01C15J</t>
  </si>
  <si>
    <t>01K021</t>
  </si>
  <si>
    <t>01K022</t>
  </si>
  <si>
    <t>01K023</t>
  </si>
  <si>
    <t>01K024</t>
  </si>
  <si>
    <t>01K031</t>
  </si>
  <si>
    <t>01K032</t>
  </si>
  <si>
    <t>01K033</t>
  </si>
  <si>
    <t>01K034</t>
  </si>
  <si>
    <t>01K04J</t>
  </si>
  <si>
    <t>01K05J</t>
  </si>
  <si>
    <t>01K06J</t>
  </si>
  <si>
    <t>01K071</t>
  </si>
  <si>
    <t>01K072</t>
  </si>
  <si>
    <t>01K073</t>
  </si>
  <si>
    <t>01K074</t>
  </si>
  <si>
    <t>01M041</t>
  </si>
  <si>
    <t>01M042</t>
  </si>
  <si>
    <t>01M043</t>
  </si>
  <si>
    <t>01M044</t>
  </si>
  <si>
    <t>01M04T</t>
  </si>
  <si>
    <t>01M051</t>
  </si>
  <si>
    <t>01M052</t>
  </si>
  <si>
    <t>01M053</t>
  </si>
  <si>
    <t>01M054</t>
  </si>
  <si>
    <t>01M05T</t>
  </si>
  <si>
    <t>01M071</t>
  </si>
  <si>
    <t>01M072</t>
  </si>
  <si>
    <t>01M073</t>
  </si>
  <si>
    <t>01M074</t>
  </si>
  <si>
    <t>01M07T</t>
  </si>
  <si>
    <t>01M081</t>
  </si>
  <si>
    <t>01M082</t>
  </si>
  <si>
    <t>01M083</t>
  </si>
  <si>
    <t>01M084</t>
  </si>
  <si>
    <t>01M08T</t>
  </si>
  <si>
    <t>01M091</t>
  </si>
  <si>
    <t>01M092</t>
  </si>
  <si>
    <t>01M093</t>
  </si>
  <si>
    <t>01M094</t>
  </si>
  <si>
    <t>01M09T</t>
  </si>
  <si>
    <t>01M101</t>
  </si>
  <si>
    <t>01M102</t>
  </si>
  <si>
    <t>01M103</t>
  </si>
  <si>
    <t>01M104</t>
  </si>
  <si>
    <t>01M10T</t>
  </si>
  <si>
    <t>01M111</t>
  </si>
  <si>
    <t>01M112</t>
  </si>
  <si>
    <t>01M113</t>
  </si>
  <si>
    <t>01M114</t>
  </si>
  <si>
    <t>01M11T</t>
  </si>
  <si>
    <t>01M121</t>
  </si>
  <si>
    <t>01M122</t>
  </si>
  <si>
    <t>01M123</t>
  </si>
  <si>
    <t>01M124</t>
  </si>
  <si>
    <t>01M12T</t>
  </si>
  <si>
    <t>01M131</t>
  </si>
  <si>
    <t>01M132</t>
  </si>
  <si>
    <t>01M133</t>
  </si>
  <si>
    <t>01M134</t>
  </si>
  <si>
    <t>01M151</t>
  </si>
  <si>
    <t>01M152</t>
  </si>
  <si>
    <t>01M153</t>
  </si>
  <si>
    <t>01M154</t>
  </si>
  <si>
    <t>01M15T</t>
  </si>
  <si>
    <t>01M161</t>
  </si>
  <si>
    <t>01M162</t>
  </si>
  <si>
    <t>01M163</t>
  </si>
  <si>
    <t>01M164</t>
  </si>
  <si>
    <t>01M16T</t>
  </si>
  <si>
    <t>01M171</t>
  </si>
  <si>
    <t>01M172</t>
  </si>
  <si>
    <t>01M173</t>
  </si>
  <si>
    <t>01M174</t>
  </si>
  <si>
    <t>01M17T</t>
  </si>
  <si>
    <t>01M181</t>
  </si>
  <si>
    <t>01M182</t>
  </si>
  <si>
    <t>01M183</t>
  </si>
  <si>
    <t>01M184</t>
  </si>
  <si>
    <t>01M18T</t>
  </si>
  <si>
    <t>01M191</t>
  </si>
  <si>
    <t>01M192</t>
  </si>
  <si>
    <t>01M193</t>
  </si>
  <si>
    <t>01M194</t>
  </si>
  <si>
    <t>01M201</t>
  </si>
  <si>
    <t>01M202</t>
  </si>
  <si>
    <t>01M203</t>
  </si>
  <si>
    <t>01M204</t>
  </si>
  <si>
    <t>01M211</t>
  </si>
  <si>
    <t>01M212</t>
  </si>
  <si>
    <t>01M213</t>
  </si>
  <si>
    <t>01M214</t>
  </si>
  <si>
    <t>01M21T</t>
  </si>
  <si>
    <t>01M221</t>
  </si>
  <si>
    <t>01M222</t>
  </si>
  <si>
    <t>01M223</t>
  </si>
  <si>
    <t>01M224</t>
  </si>
  <si>
    <t>01M22T</t>
  </si>
  <si>
    <t>01M231</t>
  </si>
  <si>
    <t>01M232</t>
  </si>
  <si>
    <t>01M233</t>
  </si>
  <si>
    <t>01M234</t>
  </si>
  <si>
    <t>01M241</t>
  </si>
  <si>
    <t>01M242</t>
  </si>
  <si>
    <t>01M24T</t>
  </si>
  <si>
    <t>01M251</t>
  </si>
  <si>
    <t>01M252</t>
  </si>
  <si>
    <t>01M253</t>
  </si>
  <si>
    <t>01M254</t>
  </si>
  <si>
    <t>01M25T</t>
  </si>
  <si>
    <t>01M261</t>
  </si>
  <si>
    <t>01M262</t>
  </si>
  <si>
    <t>01M263</t>
  </si>
  <si>
    <t>01M264</t>
  </si>
  <si>
    <t>01M26T</t>
  </si>
  <si>
    <t>01M271</t>
  </si>
  <si>
    <t>01M272</t>
  </si>
  <si>
    <t>01M273</t>
  </si>
  <si>
    <t>01M274</t>
  </si>
  <si>
    <t>01M27T</t>
  </si>
  <si>
    <t>01M281</t>
  </si>
  <si>
    <t>01M282</t>
  </si>
  <si>
    <t>01M283</t>
  </si>
  <si>
    <t>01M284</t>
  </si>
  <si>
    <t>01M28T</t>
  </si>
  <si>
    <t>01M291</t>
  </si>
  <si>
    <t>01M292</t>
  </si>
  <si>
    <t>01M293</t>
  </si>
  <si>
    <t>01M294</t>
  </si>
  <si>
    <t>01M301</t>
  </si>
  <si>
    <t>01M302</t>
  </si>
  <si>
    <t>01M303</t>
  </si>
  <si>
    <t>01M304</t>
  </si>
  <si>
    <t>01M30T</t>
  </si>
  <si>
    <t>01M311</t>
  </si>
  <si>
    <t>01M312</t>
  </si>
  <si>
    <t>01M313</t>
  </si>
  <si>
    <t>01M314</t>
  </si>
  <si>
    <t>01M31T</t>
  </si>
  <si>
    <t>01M32Z</t>
  </si>
  <si>
    <t>01M331</t>
  </si>
  <si>
    <t>01M332</t>
  </si>
  <si>
    <t>01M333</t>
  </si>
  <si>
    <t>01M334</t>
  </si>
  <si>
    <t>01M34T</t>
  </si>
  <si>
    <t>01M34Z</t>
  </si>
  <si>
    <t>01M35T</t>
  </si>
  <si>
    <t>01M35Z</t>
  </si>
  <si>
    <t>01M36E</t>
  </si>
  <si>
    <t>01M37E</t>
  </si>
  <si>
    <t>01M381</t>
  </si>
  <si>
    <t>01M382</t>
  </si>
  <si>
    <t>01M384</t>
  </si>
  <si>
    <t>01M391</t>
  </si>
  <si>
    <t>01M392</t>
  </si>
  <si>
    <t>01M394</t>
  </si>
  <si>
    <t>02C021</t>
  </si>
  <si>
    <t>02C022</t>
  </si>
  <si>
    <t>02C023</t>
  </si>
  <si>
    <t>02C024</t>
  </si>
  <si>
    <t>02C02J</t>
  </si>
  <si>
    <t>02C031</t>
  </si>
  <si>
    <t>02C032</t>
  </si>
  <si>
    <t>02C033</t>
  </si>
  <si>
    <t>02C034</t>
  </si>
  <si>
    <t>02C03J</t>
  </si>
  <si>
    <t>02C051</t>
  </si>
  <si>
    <t>02C052</t>
  </si>
  <si>
    <t>02C053</t>
  </si>
  <si>
    <t>02C054</t>
  </si>
  <si>
    <t>02C05J</t>
  </si>
  <si>
    <t>02C061</t>
  </si>
  <si>
    <t>02C062</t>
  </si>
  <si>
    <t>02C063</t>
  </si>
  <si>
    <t>02C06J</t>
  </si>
  <si>
    <t>02C071</t>
  </si>
  <si>
    <t>02C072</t>
  </si>
  <si>
    <t>02C074</t>
  </si>
  <si>
    <t>02C07J</t>
  </si>
  <si>
    <t>02C081</t>
  </si>
  <si>
    <t>02C082</t>
  </si>
  <si>
    <t>02C083</t>
  </si>
  <si>
    <t>02C084</t>
  </si>
  <si>
    <t>02C08J</t>
  </si>
  <si>
    <t>02C091</t>
  </si>
  <si>
    <t>02C092</t>
  </si>
  <si>
    <t>02C093</t>
  </si>
  <si>
    <t>02C09J</t>
  </si>
  <si>
    <t>02C101</t>
  </si>
  <si>
    <t>02C102</t>
  </si>
  <si>
    <t>02C103</t>
  </si>
  <si>
    <t>02C104</t>
  </si>
  <si>
    <t>02C10J</t>
  </si>
  <si>
    <t>02C111</t>
  </si>
  <si>
    <t>02C112</t>
  </si>
  <si>
    <t>02C113</t>
  </si>
  <si>
    <t>02C114</t>
  </si>
  <si>
    <t>02C11J</t>
  </si>
  <si>
    <t>02C121</t>
  </si>
  <si>
    <t>02C122</t>
  </si>
  <si>
    <t>02C123</t>
  </si>
  <si>
    <t>02C12J</t>
  </si>
  <si>
    <t>02C131</t>
  </si>
  <si>
    <t>02C132</t>
  </si>
  <si>
    <t>02C13J</t>
  </si>
  <si>
    <t>02M021</t>
  </si>
  <si>
    <t>02M022</t>
  </si>
  <si>
    <t>02M023</t>
  </si>
  <si>
    <t>02M024</t>
  </si>
  <si>
    <t>02M031</t>
  </si>
  <si>
    <t>02M032</t>
  </si>
  <si>
    <t>02M033</t>
  </si>
  <si>
    <t>02M034</t>
  </si>
  <si>
    <t>02M041</t>
  </si>
  <si>
    <t>02M042</t>
  </si>
  <si>
    <t>02M043</t>
  </si>
  <si>
    <t>02M044</t>
  </si>
  <si>
    <t>02M04T</t>
  </si>
  <si>
    <t>02M051</t>
  </si>
  <si>
    <t>02M052</t>
  </si>
  <si>
    <t>02M05T</t>
  </si>
  <si>
    <t>02M071</t>
  </si>
  <si>
    <t>02M072</t>
  </si>
  <si>
    <t>02M073</t>
  </si>
  <si>
    <t>02M074</t>
  </si>
  <si>
    <t>02M07T</t>
  </si>
  <si>
    <t>02M081</t>
  </si>
  <si>
    <t>02M082</t>
  </si>
  <si>
    <t>02M083</t>
  </si>
  <si>
    <t>02M084</t>
  </si>
  <si>
    <t>02M08T</t>
  </si>
  <si>
    <t>02M09Z</t>
  </si>
  <si>
    <t>02M10T</t>
  </si>
  <si>
    <t>02M10Z</t>
  </si>
  <si>
    <t>03C051</t>
  </si>
  <si>
    <t>03C052</t>
  </si>
  <si>
    <t>03C053</t>
  </si>
  <si>
    <t>03C05T</t>
  </si>
  <si>
    <t>03C061</t>
  </si>
  <si>
    <t>03C062</t>
  </si>
  <si>
    <t>03C064</t>
  </si>
  <si>
    <t>03C06J</t>
  </si>
  <si>
    <t>03C071</t>
  </si>
  <si>
    <t>03C072</t>
  </si>
  <si>
    <t>03C073</t>
  </si>
  <si>
    <t>03C074</t>
  </si>
  <si>
    <t>03C07J</t>
  </si>
  <si>
    <t>03C091</t>
  </si>
  <si>
    <t>03C092</t>
  </si>
  <si>
    <t>03C093</t>
  </si>
  <si>
    <t>03C094</t>
  </si>
  <si>
    <t>03C09J</t>
  </si>
  <si>
    <t>03C101</t>
  </si>
  <si>
    <t>03C102</t>
  </si>
  <si>
    <t>03C103</t>
  </si>
  <si>
    <t>03C111</t>
  </si>
  <si>
    <t>03C112</t>
  </si>
  <si>
    <t>03C113</t>
  </si>
  <si>
    <t>03C114</t>
  </si>
  <si>
    <t>03C121</t>
  </si>
  <si>
    <t>03C122</t>
  </si>
  <si>
    <t>03C131</t>
  </si>
  <si>
    <t>03C132</t>
  </si>
  <si>
    <t>03C133</t>
  </si>
  <si>
    <t>03C134</t>
  </si>
  <si>
    <t>03C141</t>
  </si>
  <si>
    <t>03C142</t>
  </si>
  <si>
    <t>03C14J</t>
  </si>
  <si>
    <t>03C151</t>
  </si>
  <si>
    <t>03C152</t>
  </si>
  <si>
    <t>03C153</t>
  </si>
  <si>
    <t>03C154</t>
  </si>
  <si>
    <t>03C15J</t>
  </si>
  <si>
    <t>03C161</t>
  </si>
  <si>
    <t>03C162</t>
  </si>
  <si>
    <t>03C163</t>
  </si>
  <si>
    <t>03C164</t>
  </si>
  <si>
    <t>03C16J</t>
  </si>
  <si>
    <t>03C171</t>
  </si>
  <si>
    <t>03C172</t>
  </si>
  <si>
    <t>03C173</t>
  </si>
  <si>
    <t>03C174</t>
  </si>
  <si>
    <t>03C17J</t>
  </si>
  <si>
    <t>03C181</t>
  </si>
  <si>
    <t>03C191</t>
  </si>
  <si>
    <t>03C192</t>
  </si>
  <si>
    <t>03C193</t>
  </si>
  <si>
    <t>03C194</t>
  </si>
  <si>
    <t>03C19J</t>
  </si>
  <si>
    <t>03C201</t>
  </si>
  <si>
    <t>03C202</t>
  </si>
  <si>
    <t>03C203</t>
  </si>
  <si>
    <t>03C204</t>
  </si>
  <si>
    <t>03C20J</t>
  </si>
  <si>
    <t>03C211</t>
  </si>
  <si>
    <t>03C212</t>
  </si>
  <si>
    <t>03C21J</t>
  </si>
  <si>
    <t>03C241</t>
  </si>
  <si>
    <t>03C242</t>
  </si>
  <si>
    <t>03C243</t>
  </si>
  <si>
    <t>03C244</t>
  </si>
  <si>
    <t>03C24J</t>
  </si>
  <si>
    <t>03C251</t>
  </si>
  <si>
    <t>03C252</t>
  </si>
  <si>
    <t>03C253</t>
  </si>
  <si>
    <t>03C254</t>
  </si>
  <si>
    <t>03C261</t>
  </si>
  <si>
    <t>03C262</t>
  </si>
  <si>
    <t>03C263</t>
  </si>
  <si>
    <t>03C264</t>
  </si>
  <si>
    <t>03C27J</t>
  </si>
  <si>
    <t>03C28J</t>
  </si>
  <si>
    <t>03C291</t>
  </si>
  <si>
    <t>03C292</t>
  </si>
  <si>
    <t>03C293</t>
  </si>
  <si>
    <t>03C294</t>
  </si>
  <si>
    <t>03C29J</t>
  </si>
  <si>
    <t>03C301</t>
  </si>
  <si>
    <t>03C302</t>
  </si>
  <si>
    <t>03C303</t>
  </si>
  <si>
    <t>03C304</t>
  </si>
  <si>
    <t>03C30J</t>
  </si>
  <si>
    <t>03K021</t>
  </si>
  <si>
    <t>03K022</t>
  </si>
  <si>
    <t>03K023</t>
  </si>
  <si>
    <t>03K024</t>
  </si>
  <si>
    <t>03K02J</t>
  </si>
  <si>
    <t>03K03J</t>
  </si>
  <si>
    <t>03K04J</t>
  </si>
  <si>
    <t>03M021</t>
  </si>
  <si>
    <t>03M022</t>
  </si>
  <si>
    <t>03M023</t>
  </si>
  <si>
    <t>03M024</t>
  </si>
  <si>
    <t>03M02T</t>
  </si>
  <si>
    <t>03M031</t>
  </si>
  <si>
    <t>03M032</t>
  </si>
  <si>
    <t>03M033</t>
  </si>
  <si>
    <t>03M034</t>
  </si>
  <si>
    <t>03M03T</t>
  </si>
  <si>
    <t>03M041</t>
  </si>
  <si>
    <t>03M042</t>
  </si>
  <si>
    <t>03M043</t>
  </si>
  <si>
    <t>03M044</t>
  </si>
  <si>
    <t>03M04T</t>
  </si>
  <si>
    <t>03M051</t>
  </si>
  <si>
    <t>03M052</t>
  </si>
  <si>
    <t>03M053</t>
  </si>
  <si>
    <t>03M054</t>
  </si>
  <si>
    <t>03M05T</t>
  </si>
  <si>
    <t>03M061</t>
  </si>
  <si>
    <t>03M062</t>
  </si>
  <si>
    <t>03M063</t>
  </si>
  <si>
    <t>03M064</t>
  </si>
  <si>
    <t>03M06T</t>
  </si>
  <si>
    <t>03M071</t>
  </si>
  <si>
    <t>03M072</t>
  </si>
  <si>
    <t>03M073</t>
  </si>
  <si>
    <t>03M074</t>
  </si>
  <si>
    <t>03M07T</t>
  </si>
  <si>
    <t>03M081</t>
  </si>
  <si>
    <t>03M082</t>
  </si>
  <si>
    <t>03M083</t>
  </si>
  <si>
    <t>03M084</t>
  </si>
  <si>
    <t>03M08T</t>
  </si>
  <si>
    <t>03M091</t>
  </si>
  <si>
    <t>03M092</t>
  </si>
  <si>
    <t>03M093</t>
  </si>
  <si>
    <t>03M094</t>
  </si>
  <si>
    <t>03M09T</t>
  </si>
  <si>
    <t>03M101</t>
  </si>
  <si>
    <t>03M102</t>
  </si>
  <si>
    <t>03M10T</t>
  </si>
  <si>
    <t>03M111</t>
  </si>
  <si>
    <t>03M112</t>
  </si>
  <si>
    <t>03M113</t>
  </si>
  <si>
    <t>03M114</t>
  </si>
  <si>
    <t>03M11T</t>
  </si>
  <si>
    <t>03M121</t>
  </si>
  <si>
    <t>03M122</t>
  </si>
  <si>
    <t>03M131</t>
  </si>
  <si>
    <t>03M132</t>
  </si>
  <si>
    <t>03M133</t>
  </si>
  <si>
    <t>03M134</t>
  </si>
  <si>
    <t>03M14Z</t>
  </si>
  <si>
    <t>03M15T</t>
  </si>
  <si>
    <t>03M15Z</t>
  </si>
  <si>
    <t>04C021</t>
  </si>
  <si>
    <t>04C022</t>
  </si>
  <si>
    <t>04C023</t>
  </si>
  <si>
    <t>04C024</t>
  </si>
  <si>
    <t>04C031</t>
  </si>
  <si>
    <t>04C032</t>
  </si>
  <si>
    <t>04C033</t>
  </si>
  <si>
    <t>04C034</t>
  </si>
  <si>
    <t>04C041</t>
  </si>
  <si>
    <t>04C042</t>
  </si>
  <si>
    <t>04C043</t>
  </si>
  <si>
    <t>04C044</t>
  </si>
  <si>
    <t>04K02J</t>
  </si>
  <si>
    <t>04M021</t>
  </si>
  <si>
    <t>04M022</t>
  </si>
  <si>
    <t>04M023</t>
  </si>
  <si>
    <t>04M02T</t>
  </si>
  <si>
    <t>04M031</t>
  </si>
  <si>
    <t>04M032</t>
  </si>
  <si>
    <t>04M033</t>
  </si>
  <si>
    <t>04M034</t>
  </si>
  <si>
    <t>04M03T</t>
  </si>
  <si>
    <t>04M041</t>
  </si>
  <si>
    <t>04M042</t>
  </si>
  <si>
    <t>04M043</t>
  </si>
  <si>
    <t>04M051</t>
  </si>
  <si>
    <t>04M052</t>
  </si>
  <si>
    <t>04M053</t>
  </si>
  <si>
    <t>04M054</t>
  </si>
  <si>
    <t>04M05T</t>
  </si>
  <si>
    <t>04M061</t>
  </si>
  <si>
    <t>04M062</t>
  </si>
  <si>
    <t>04M063</t>
  </si>
  <si>
    <t>04M06T</t>
  </si>
  <si>
    <t>04M071</t>
  </si>
  <si>
    <t>04M072</t>
  </si>
  <si>
    <t>04M073</t>
  </si>
  <si>
    <t>04M074</t>
  </si>
  <si>
    <t>04M07T</t>
  </si>
  <si>
    <t>04M081</t>
  </si>
  <si>
    <t>04M082</t>
  </si>
  <si>
    <t>04M083</t>
  </si>
  <si>
    <t>04M084</t>
  </si>
  <si>
    <t>04M08T</t>
  </si>
  <si>
    <t>04M091</t>
  </si>
  <si>
    <t>04M092</t>
  </si>
  <si>
    <t>04M093</t>
  </si>
  <si>
    <t>04M094</t>
  </si>
  <si>
    <t>04M09T</t>
  </si>
  <si>
    <t>04M101</t>
  </si>
  <si>
    <t>04M102</t>
  </si>
  <si>
    <t>04M103</t>
  </si>
  <si>
    <t>04M104</t>
  </si>
  <si>
    <t>04M10T</t>
  </si>
  <si>
    <t>04M111</t>
  </si>
  <si>
    <t>04M112</t>
  </si>
  <si>
    <t>04M113</t>
  </si>
  <si>
    <t>04M114</t>
  </si>
  <si>
    <t>04M121</t>
  </si>
  <si>
    <t>04M122</t>
  </si>
  <si>
    <t>04M123</t>
  </si>
  <si>
    <t>04M124</t>
  </si>
  <si>
    <t>04M12T</t>
  </si>
  <si>
    <t>04M131</t>
  </si>
  <si>
    <t>04M132</t>
  </si>
  <si>
    <t>04M133</t>
  </si>
  <si>
    <t>04M134</t>
  </si>
  <si>
    <t>04M13T</t>
  </si>
  <si>
    <t>04M141</t>
  </si>
  <si>
    <t>04M142</t>
  </si>
  <si>
    <t>04M143</t>
  </si>
  <si>
    <t>04M144</t>
  </si>
  <si>
    <t>04M14T</t>
  </si>
  <si>
    <t>04M151</t>
  </si>
  <si>
    <t>04M152</t>
  </si>
  <si>
    <t>04M153</t>
  </si>
  <si>
    <t>04M154</t>
  </si>
  <si>
    <t>04M15T</t>
  </si>
  <si>
    <t>04M161</t>
  </si>
  <si>
    <t>04M162</t>
  </si>
  <si>
    <t>04M163</t>
  </si>
  <si>
    <t>04M164</t>
  </si>
  <si>
    <t>04M16T</t>
  </si>
  <si>
    <t>04M171</t>
  </si>
  <si>
    <t>04M172</t>
  </si>
  <si>
    <t>04M173</t>
  </si>
  <si>
    <t>04M174</t>
  </si>
  <si>
    <t>04M17T</t>
  </si>
  <si>
    <t>04M181</t>
  </si>
  <si>
    <t>04M182</t>
  </si>
  <si>
    <t>04M183</t>
  </si>
  <si>
    <t>04M184</t>
  </si>
  <si>
    <t>04M18T</t>
  </si>
  <si>
    <t>04M191</t>
  </si>
  <si>
    <t>04M192</t>
  </si>
  <si>
    <t>04M193</t>
  </si>
  <si>
    <t>04M194</t>
  </si>
  <si>
    <t>04M19T</t>
  </si>
  <si>
    <t>04M201</t>
  </si>
  <si>
    <t>04M202</t>
  </si>
  <si>
    <t>04M203</t>
  </si>
  <si>
    <t>04M204</t>
  </si>
  <si>
    <t>04M20T</t>
  </si>
  <si>
    <t>04M212</t>
  </si>
  <si>
    <t>04M22Z</t>
  </si>
  <si>
    <t>04M23T</t>
  </si>
  <si>
    <t>04M23Z</t>
  </si>
  <si>
    <t>04M24E</t>
  </si>
  <si>
    <t>04M251</t>
  </si>
  <si>
    <t>04M252</t>
  </si>
  <si>
    <t>04M253</t>
  </si>
  <si>
    <t>04M254</t>
  </si>
  <si>
    <t>04M25T</t>
  </si>
  <si>
    <t>04M261</t>
  </si>
  <si>
    <t>04M263</t>
  </si>
  <si>
    <t>04M26T</t>
  </si>
  <si>
    <t>04M271</t>
  </si>
  <si>
    <t>04M272</t>
  </si>
  <si>
    <t>04M273</t>
  </si>
  <si>
    <t>04M274</t>
  </si>
  <si>
    <t>05C021</t>
  </si>
  <si>
    <t>05C022</t>
  </si>
  <si>
    <t>05C023</t>
  </si>
  <si>
    <t>05C024</t>
  </si>
  <si>
    <t>05C031</t>
  </si>
  <si>
    <t>05C032</t>
  </si>
  <si>
    <t>05C033</t>
  </si>
  <si>
    <t>05C034</t>
  </si>
  <si>
    <t>05C041</t>
  </si>
  <si>
    <t>05C042</t>
  </si>
  <si>
    <t>05C043</t>
  </si>
  <si>
    <t>05C044</t>
  </si>
  <si>
    <t>05C051</t>
  </si>
  <si>
    <t>05C052</t>
  </si>
  <si>
    <t>05C053</t>
  </si>
  <si>
    <t>05C054</t>
  </si>
  <si>
    <t>05C061</t>
  </si>
  <si>
    <t>05C062</t>
  </si>
  <si>
    <t>05C063</t>
  </si>
  <si>
    <t>05C064</t>
  </si>
  <si>
    <t>05C071</t>
  </si>
  <si>
    <t>05C072</t>
  </si>
  <si>
    <t>05C073</t>
  </si>
  <si>
    <t>05C074</t>
  </si>
  <si>
    <t>05C081</t>
  </si>
  <si>
    <t>05C082</t>
  </si>
  <si>
    <t>05C083</t>
  </si>
  <si>
    <t>05C084</t>
  </si>
  <si>
    <t>05C08T</t>
  </si>
  <si>
    <t>05C091</t>
  </si>
  <si>
    <t>05C092</t>
  </si>
  <si>
    <t>05C093</t>
  </si>
  <si>
    <t>05C094</t>
  </si>
  <si>
    <t>05C101</t>
  </si>
  <si>
    <t>05C102</t>
  </si>
  <si>
    <t>05C103</t>
  </si>
  <si>
    <t>05C104</t>
  </si>
  <si>
    <t>05C111</t>
  </si>
  <si>
    <t>05C112</t>
  </si>
  <si>
    <t>05C113</t>
  </si>
  <si>
    <t>05C114</t>
  </si>
  <si>
    <t>05C11J</t>
  </si>
  <si>
    <t>05C121</t>
  </si>
  <si>
    <t>05C122</t>
  </si>
  <si>
    <t>05C123</t>
  </si>
  <si>
    <t>05C124</t>
  </si>
  <si>
    <t>05C131</t>
  </si>
  <si>
    <t>05C132</t>
  </si>
  <si>
    <t>05C133</t>
  </si>
  <si>
    <t>05C134</t>
  </si>
  <si>
    <t>05C13J</t>
  </si>
  <si>
    <t>05C141</t>
  </si>
  <si>
    <t>05C142</t>
  </si>
  <si>
    <t>05C143</t>
  </si>
  <si>
    <t>05C144</t>
  </si>
  <si>
    <t>05C151</t>
  </si>
  <si>
    <t>05C152</t>
  </si>
  <si>
    <t>05C153</t>
  </si>
  <si>
    <t>05C154</t>
  </si>
  <si>
    <t>05C15T</t>
  </si>
  <si>
    <t>05C171</t>
  </si>
  <si>
    <t>05C172</t>
  </si>
  <si>
    <t>05C173</t>
  </si>
  <si>
    <t>05C174</t>
  </si>
  <si>
    <t>05C17J</t>
  </si>
  <si>
    <t>05C181</t>
  </si>
  <si>
    <t>05C182</t>
  </si>
  <si>
    <t>05C183</t>
  </si>
  <si>
    <t>05C184</t>
  </si>
  <si>
    <t>05C18J</t>
  </si>
  <si>
    <t>05C191</t>
  </si>
  <si>
    <t>05C192</t>
  </si>
  <si>
    <t>05C193</t>
  </si>
  <si>
    <t>05C194</t>
  </si>
  <si>
    <t>05C19T</t>
  </si>
  <si>
    <t>05C201</t>
  </si>
  <si>
    <t>05C202</t>
  </si>
  <si>
    <t>05C203</t>
  </si>
  <si>
    <t>05C204</t>
  </si>
  <si>
    <t>05C211</t>
  </si>
  <si>
    <t>05C212</t>
  </si>
  <si>
    <t>05C213</t>
  </si>
  <si>
    <t>05C214</t>
  </si>
  <si>
    <t>05C21J</t>
  </si>
  <si>
    <t>05C221</t>
  </si>
  <si>
    <t>05C222</t>
  </si>
  <si>
    <t>05C223</t>
  </si>
  <si>
    <t>05C224</t>
  </si>
  <si>
    <t>05C22T</t>
  </si>
  <si>
    <t>05K051</t>
  </si>
  <si>
    <t>05K052</t>
  </si>
  <si>
    <t>05K053</t>
  </si>
  <si>
    <t>05K054</t>
  </si>
  <si>
    <t>05K061</t>
  </si>
  <si>
    <t>05K062</t>
  </si>
  <si>
    <t>05K063</t>
  </si>
  <si>
    <t>05K064</t>
  </si>
  <si>
    <t>05K06T</t>
  </si>
  <si>
    <t>05K101</t>
  </si>
  <si>
    <t>05K102</t>
  </si>
  <si>
    <t>05K103</t>
  </si>
  <si>
    <t>05K104</t>
  </si>
  <si>
    <t>05K10J</t>
  </si>
  <si>
    <t>05K121</t>
  </si>
  <si>
    <t>05K122</t>
  </si>
  <si>
    <t>05K123</t>
  </si>
  <si>
    <t>05K14Z</t>
  </si>
  <si>
    <t>05K151</t>
  </si>
  <si>
    <t>05K15J</t>
  </si>
  <si>
    <t>05K17J</t>
  </si>
  <si>
    <t>05K191</t>
  </si>
  <si>
    <t>05K192</t>
  </si>
  <si>
    <t>05K193</t>
  </si>
  <si>
    <t>05K194</t>
  </si>
  <si>
    <t>05K201</t>
  </si>
  <si>
    <t>05K202</t>
  </si>
  <si>
    <t>05K203</t>
  </si>
  <si>
    <t>05K204</t>
  </si>
  <si>
    <t>05K20T</t>
  </si>
  <si>
    <t>05K211</t>
  </si>
  <si>
    <t>05K212</t>
  </si>
  <si>
    <t>05K213</t>
  </si>
  <si>
    <t>05K214</t>
  </si>
  <si>
    <t>05K221</t>
  </si>
  <si>
    <t>05K222</t>
  </si>
  <si>
    <t>05K223</t>
  </si>
  <si>
    <t>05K224</t>
  </si>
  <si>
    <t>05K231</t>
  </si>
  <si>
    <t>05K232</t>
  </si>
  <si>
    <t>05K233</t>
  </si>
  <si>
    <t>05K234</t>
  </si>
  <si>
    <t>05K23J</t>
  </si>
  <si>
    <t>05K241</t>
  </si>
  <si>
    <t>05K242</t>
  </si>
  <si>
    <t>05K243</t>
  </si>
  <si>
    <t>05K244</t>
  </si>
  <si>
    <t>05K24J</t>
  </si>
  <si>
    <t>05K251</t>
  </si>
  <si>
    <t>05K252</t>
  </si>
  <si>
    <t>05K253</t>
  </si>
  <si>
    <t>05K254</t>
  </si>
  <si>
    <t>05K25J</t>
  </si>
  <si>
    <t>05K261</t>
  </si>
  <si>
    <t>05K262</t>
  </si>
  <si>
    <t>05K263</t>
  </si>
  <si>
    <t>05K264</t>
  </si>
  <si>
    <t>05K26J</t>
  </si>
  <si>
    <t>05M041</t>
  </si>
  <si>
    <t>05M042</t>
  </si>
  <si>
    <t>05M043</t>
  </si>
  <si>
    <t>05M044</t>
  </si>
  <si>
    <t>05M04T</t>
  </si>
  <si>
    <t>05M051</t>
  </si>
  <si>
    <t>05M052</t>
  </si>
  <si>
    <t>05M053</t>
  </si>
  <si>
    <t>05M054</t>
  </si>
  <si>
    <t>05M05T</t>
  </si>
  <si>
    <t>05M061</t>
  </si>
  <si>
    <t>05M062</t>
  </si>
  <si>
    <t>05M063</t>
  </si>
  <si>
    <t>05M064</t>
  </si>
  <si>
    <t>05M06T</t>
  </si>
  <si>
    <t>05M071</t>
  </si>
  <si>
    <t>05M072</t>
  </si>
  <si>
    <t>05M073</t>
  </si>
  <si>
    <t>05M074</t>
  </si>
  <si>
    <t>05M07T</t>
  </si>
  <si>
    <t>05M081</t>
  </si>
  <si>
    <t>05M082</t>
  </si>
  <si>
    <t>05M083</t>
  </si>
  <si>
    <t>05M084</t>
  </si>
  <si>
    <t>05M08T</t>
  </si>
  <si>
    <t>05M091</t>
  </si>
  <si>
    <t>05M092</t>
  </si>
  <si>
    <t>05M093</t>
  </si>
  <si>
    <t>05M094</t>
  </si>
  <si>
    <t>05M09T</t>
  </si>
  <si>
    <t>05M101</t>
  </si>
  <si>
    <t>05M102</t>
  </si>
  <si>
    <t>05M103</t>
  </si>
  <si>
    <t>05M104</t>
  </si>
  <si>
    <t>05M10T</t>
  </si>
  <si>
    <t>05M111</t>
  </si>
  <si>
    <t>05M112</t>
  </si>
  <si>
    <t>05M113</t>
  </si>
  <si>
    <t>05M114</t>
  </si>
  <si>
    <t>05M11T</t>
  </si>
  <si>
    <t>05M121</t>
  </si>
  <si>
    <t>05M122</t>
  </si>
  <si>
    <t>05M123</t>
  </si>
  <si>
    <t>05M124</t>
  </si>
  <si>
    <t>05M12T</t>
  </si>
  <si>
    <t>05M131</t>
  </si>
  <si>
    <t>05M132</t>
  </si>
  <si>
    <t>05M133</t>
  </si>
  <si>
    <t>05M134</t>
  </si>
  <si>
    <t>05M13T</t>
  </si>
  <si>
    <t>05M141</t>
  </si>
  <si>
    <t>05M142</t>
  </si>
  <si>
    <t>05M143</t>
  </si>
  <si>
    <t>05M144</t>
  </si>
  <si>
    <t>05M151</t>
  </si>
  <si>
    <t>05M152</t>
  </si>
  <si>
    <t>05M153</t>
  </si>
  <si>
    <t>05M154</t>
  </si>
  <si>
    <t>05M15T</t>
  </si>
  <si>
    <t>05M161</t>
  </si>
  <si>
    <t>05M162</t>
  </si>
  <si>
    <t>05M163</t>
  </si>
  <si>
    <t>05M164</t>
  </si>
  <si>
    <t>05M16T</t>
  </si>
  <si>
    <t>05M171</t>
  </si>
  <si>
    <t>05M172</t>
  </si>
  <si>
    <t>05M173</t>
  </si>
  <si>
    <t>05M174</t>
  </si>
  <si>
    <t>05M17T</t>
  </si>
  <si>
    <t>05M181</t>
  </si>
  <si>
    <t>05M182</t>
  </si>
  <si>
    <t>05M183</t>
  </si>
  <si>
    <t>05M184</t>
  </si>
  <si>
    <t>05M18T</t>
  </si>
  <si>
    <t>05M191</t>
  </si>
  <si>
    <t>05M20Z</t>
  </si>
  <si>
    <t>05M21E</t>
  </si>
  <si>
    <t>05M22E</t>
  </si>
  <si>
    <t>05M23T</t>
  </si>
  <si>
    <t>05M23Z</t>
  </si>
  <si>
    <t>06C031</t>
  </si>
  <si>
    <t>06C032</t>
  </si>
  <si>
    <t>06C033</t>
  </si>
  <si>
    <t>06C034</t>
  </si>
  <si>
    <t>06C041</t>
  </si>
  <si>
    <t>06C042</t>
  </si>
  <si>
    <t>06C043</t>
  </si>
  <si>
    <t>06C044</t>
  </si>
  <si>
    <t>06C051</t>
  </si>
  <si>
    <t>06C052</t>
  </si>
  <si>
    <t>06C053</t>
  </si>
  <si>
    <t>06C054</t>
  </si>
  <si>
    <t>06C071</t>
  </si>
  <si>
    <t>06C072</t>
  </si>
  <si>
    <t>06C073</t>
  </si>
  <si>
    <t>06C074</t>
  </si>
  <si>
    <t>06C081</t>
  </si>
  <si>
    <t>06C082</t>
  </si>
  <si>
    <t>06C083</t>
  </si>
  <si>
    <t>06C084</t>
  </si>
  <si>
    <t>06C091</t>
  </si>
  <si>
    <t>06C092</t>
  </si>
  <si>
    <t>06C093</t>
  </si>
  <si>
    <t>06C094</t>
  </si>
  <si>
    <t>06C101</t>
  </si>
  <si>
    <t>06C102</t>
  </si>
  <si>
    <t>06C104</t>
  </si>
  <si>
    <t>06C10J</t>
  </si>
  <si>
    <t>06C121</t>
  </si>
  <si>
    <t>06C122</t>
  </si>
  <si>
    <t>06C123</t>
  </si>
  <si>
    <t>06C124</t>
  </si>
  <si>
    <t>06C12J</t>
  </si>
  <si>
    <t>06C131</t>
  </si>
  <si>
    <t>06C132</t>
  </si>
  <si>
    <t>06C133</t>
  </si>
  <si>
    <t>06C134</t>
  </si>
  <si>
    <t>06C141</t>
  </si>
  <si>
    <t>06C142</t>
  </si>
  <si>
    <t>06C143</t>
  </si>
  <si>
    <t>06C144</t>
  </si>
  <si>
    <t>06C14J</t>
  </si>
  <si>
    <t>06C151</t>
  </si>
  <si>
    <t>06C152</t>
  </si>
  <si>
    <t>06C153</t>
  </si>
  <si>
    <t>06C154</t>
  </si>
  <si>
    <t>06C161</t>
  </si>
  <si>
    <t>06C162</t>
  </si>
  <si>
    <t>06C163</t>
  </si>
  <si>
    <t>06C164</t>
  </si>
  <si>
    <t>06C191</t>
  </si>
  <si>
    <t>06C192</t>
  </si>
  <si>
    <t>06C193</t>
  </si>
  <si>
    <t>06C194</t>
  </si>
  <si>
    <t>06C19J</t>
  </si>
  <si>
    <t>06C201</t>
  </si>
  <si>
    <t>06C202</t>
  </si>
  <si>
    <t>06C203</t>
  </si>
  <si>
    <t>06C204</t>
  </si>
  <si>
    <t>06C211</t>
  </si>
  <si>
    <t>06C212</t>
  </si>
  <si>
    <t>06C213</t>
  </si>
  <si>
    <t>06C214</t>
  </si>
  <si>
    <t>06C221</t>
  </si>
  <si>
    <t>06C222</t>
  </si>
  <si>
    <t>06C223</t>
  </si>
  <si>
    <t>06C224</t>
  </si>
  <si>
    <t>06C231</t>
  </si>
  <si>
    <t>06C232</t>
  </si>
  <si>
    <t>06C233</t>
  </si>
  <si>
    <t>06C234</t>
  </si>
  <si>
    <t>06C23J</t>
  </si>
  <si>
    <t>06C241</t>
  </si>
  <si>
    <t>06C242</t>
  </si>
  <si>
    <t>06C243</t>
  </si>
  <si>
    <t>06C244</t>
  </si>
  <si>
    <t>06C24J</t>
  </si>
  <si>
    <t>06C251</t>
  </si>
  <si>
    <t>06C252</t>
  </si>
  <si>
    <t>06C253</t>
  </si>
  <si>
    <t>06C254</t>
  </si>
  <si>
    <t>06C25J</t>
  </si>
  <si>
    <t>06K02Z</t>
  </si>
  <si>
    <t>06K03J</t>
  </si>
  <si>
    <t>06K04J</t>
  </si>
  <si>
    <t>06K05J</t>
  </si>
  <si>
    <t>06K06J</t>
  </si>
  <si>
    <t>06M021</t>
  </si>
  <si>
    <t>06M022</t>
  </si>
  <si>
    <t>06M023</t>
  </si>
  <si>
    <t>06M024</t>
  </si>
  <si>
    <t>06M02T</t>
  </si>
  <si>
    <t>06M031</t>
  </si>
  <si>
    <t>06M032</t>
  </si>
  <si>
    <t>06M033</t>
  </si>
  <si>
    <t>06M034</t>
  </si>
  <si>
    <t>06M03T</t>
  </si>
  <si>
    <t>06M041</t>
  </si>
  <si>
    <t>06M042</t>
  </si>
  <si>
    <t>06M043</t>
  </si>
  <si>
    <t>06M044</t>
  </si>
  <si>
    <t>06M04T</t>
  </si>
  <si>
    <t>06M051</t>
  </si>
  <si>
    <t>06M052</t>
  </si>
  <si>
    <t>06M053</t>
  </si>
  <si>
    <t>06M054</t>
  </si>
  <si>
    <t>06M05T</t>
  </si>
  <si>
    <t>06M061</t>
  </si>
  <si>
    <t>06M062</t>
  </si>
  <si>
    <t>06M063</t>
  </si>
  <si>
    <t>06M064</t>
  </si>
  <si>
    <t>06M06T</t>
  </si>
  <si>
    <t>06M071</t>
  </si>
  <si>
    <t>06M072</t>
  </si>
  <si>
    <t>06M073</t>
  </si>
  <si>
    <t>06M074</t>
  </si>
  <si>
    <t>06M07T</t>
  </si>
  <si>
    <t>06M081</t>
  </si>
  <si>
    <t>06M082</t>
  </si>
  <si>
    <t>06M083</t>
  </si>
  <si>
    <t>06M084</t>
  </si>
  <si>
    <t>06M08T</t>
  </si>
  <si>
    <t>06M091</t>
  </si>
  <si>
    <t>06M092</t>
  </si>
  <si>
    <t>06M093</t>
  </si>
  <si>
    <t>06M094</t>
  </si>
  <si>
    <t>06M09T</t>
  </si>
  <si>
    <t>06M101</t>
  </si>
  <si>
    <t>06M102</t>
  </si>
  <si>
    <t>06M103</t>
  </si>
  <si>
    <t>06M104</t>
  </si>
  <si>
    <t>06M111</t>
  </si>
  <si>
    <t>06M112</t>
  </si>
  <si>
    <t>06M113</t>
  </si>
  <si>
    <t>06M114</t>
  </si>
  <si>
    <t>06M11T</t>
  </si>
  <si>
    <t>06M121</t>
  </si>
  <si>
    <t>06M122</t>
  </si>
  <si>
    <t>06M123</t>
  </si>
  <si>
    <t>06M124</t>
  </si>
  <si>
    <t>06M12T</t>
  </si>
  <si>
    <t>06M131</t>
  </si>
  <si>
    <t>06M132</t>
  </si>
  <si>
    <t>06M133</t>
  </si>
  <si>
    <t>06M134</t>
  </si>
  <si>
    <t>06M13T</t>
  </si>
  <si>
    <t>06M141</t>
  </si>
  <si>
    <t>06M142</t>
  </si>
  <si>
    <t>06M143</t>
  </si>
  <si>
    <t>06M144</t>
  </si>
  <si>
    <t>06M16Z</t>
  </si>
  <si>
    <t>06M17T</t>
  </si>
  <si>
    <t>06M17Z</t>
  </si>
  <si>
    <t>06M18T</t>
  </si>
  <si>
    <t>06M18Z</t>
  </si>
  <si>
    <t>06M191</t>
  </si>
  <si>
    <t>06M192</t>
  </si>
  <si>
    <t>06M193</t>
  </si>
  <si>
    <t>06M194</t>
  </si>
  <si>
    <t>06M201</t>
  </si>
  <si>
    <t>06M202</t>
  </si>
  <si>
    <t>06M203</t>
  </si>
  <si>
    <t>06M204</t>
  </si>
  <si>
    <t>06M20T</t>
  </si>
  <si>
    <t>06M211</t>
  </si>
  <si>
    <t>06M212</t>
  </si>
  <si>
    <t>06M213</t>
  </si>
  <si>
    <t>06M214</t>
  </si>
  <si>
    <t>07C061</t>
  </si>
  <si>
    <t>07C062</t>
  </si>
  <si>
    <t>07C063</t>
  </si>
  <si>
    <t>07C064</t>
  </si>
  <si>
    <t>07C071</t>
  </si>
  <si>
    <t>07C072</t>
  </si>
  <si>
    <t>07C073</t>
  </si>
  <si>
    <t>07C074</t>
  </si>
  <si>
    <t>07C081</t>
  </si>
  <si>
    <t>07C082</t>
  </si>
  <si>
    <t>07C083</t>
  </si>
  <si>
    <t>07C084</t>
  </si>
  <si>
    <t>07C091</t>
  </si>
  <si>
    <t>07C092</t>
  </si>
  <si>
    <t>07C093</t>
  </si>
  <si>
    <t>07C094</t>
  </si>
  <si>
    <t>07C101</t>
  </si>
  <si>
    <t>07C102</t>
  </si>
  <si>
    <t>07C103</t>
  </si>
  <si>
    <t>07C104</t>
  </si>
  <si>
    <t>07C111</t>
  </si>
  <si>
    <t>07C112</t>
  </si>
  <si>
    <t>07C113</t>
  </si>
  <si>
    <t>07C114</t>
  </si>
  <si>
    <t>07C121</t>
  </si>
  <si>
    <t>07C122</t>
  </si>
  <si>
    <t>07C123</t>
  </si>
  <si>
    <t>07C124</t>
  </si>
  <si>
    <t>07C131</t>
  </si>
  <si>
    <t>07C132</t>
  </si>
  <si>
    <t>07C133</t>
  </si>
  <si>
    <t>07C134</t>
  </si>
  <si>
    <t>07C141</t>
  </si>
  <si>
    <t>07C142</t>
  </si>
  <si>
    <t>07C143</t>
  </si>
  <si>
    <t>07C144</t>
  </si>
  <si>
    <t>07C14J</t>
  </si>
  <si>
    <t>07K02Z</t>
  </si>
  <si>
    <t>07K04J</t>
  </si>
  <si>
    <t>07K05J</t>
  </si>
  <si>
    <t>07K061</t>
  </si>
  <si>
    <t>07K062</t>
  </si>
  <si>
    <t>07K063</t>
  </si>
  <si>
    <t>07K064</t>
  </si>
  <si>
    <t>07M021</t>
  </si>
  <si>
    <t>07M022</t>
  </si>
  <si>
    <t>07M023</t>
  </si>
  <si>
    <t>07M024</t>
  </si>
  <si>
    <t>07M02T</t>
  </si>
  <si>
    <t>07M041</t>
  </si>
  <si>
    <t>07M042</t>
  </si>
  <si>
    <t>07M043</t>
  </si>
  <si>
    <t>07M044</t>
  </si>
  <si>
    <t>07M04T</t>
  </si>
  <si>
    <t>07M061</t>
  </si>
  <si>
    <t>07M062</t>
  </si>
  <si>
    <t>07M063</t>
  </si>
  <si>
    <t>07M064</t>
  </si>
  <si>
    <t>07M06T</t>
  </si>
  <si>
    <t>07M071</t>
  </si>
  <si>
    <t>07M072</t>
  </si>
  <si>
    <t>07M073</t>
  </si>
  <si>
    <t>07M074</t>
  </si>
  <si>
    <t>07M07T</t>
  </si>
  <si>
    <t>07M081</t>
  </si>
  <si>
    <t>07M082</t>
  </si>
  <si>
    <t>07M083</t>
  </si>
  <si>
    <t>07M084</t>
  </si>
  <si>
    <t>07M08T</t>
  </si>
  <si>
    <t>07M091</t>
  </si>
  <si>
    <t>07M092</t>
  </si>
  <si>
    <t>07M093</t>
  </si>
  <si>
    <t>07M094</t>
  </si>
  <si>
    <t>07M09T</t>
  </si>
  <si>
    <t>07M101</t>
  </si>
  <si>
    <t>07M102</t>
  </si>
  <si>
    <t>07M103</t>
  </si>
  <si>
    <t>07M104</t>
  </si>
  <si>
    <t>07M10T</t>
  </si>
  <si>
    <t>07M111</t>
  </si>
  <si>
    <t>07M112</t>
  </si>
  <si>
    <t>07M113</t>
  </si>
  <si>
    <t>07M114</t>
  </si>
  <si>
    <t>07M11T</t>
  </si>
  <si>
    <t>07M121</t>
  </si>
  <si>
    <t>07M122</t>
  </si>
  <si>
    <t>07M123</t>
  </si>
  <si>
    <t>07M13Z</t>
  </si>
  <si>
    <t>07M14T</t>
  </si>
  <si>
    <t>07M14Z</t>
  </si>
  <si>
    <t>07M151</t>
  </si>
  <si>
    <t>07M152</t>
  </si>
  <si>
    <t>07M153</t>
  </si>
  <si>
    <t>07M154</t>
  </si>
  <si>
    <t>07M15T</t>
  </si>
  <si>
    <t>07M161</t>
  </si>
  <si>
    <t>07M162</t>
  </si>
  <si>
    <t>08C021</t>
  </si>
  <si>
    <t>08C022</t>
  </si>
  <si>
    <t>08C023</t>
  </si>
  <si>
    <t>08C024</t>
  </si>
  <si>
    <t>08C041</t>
  </si>
  <si>
    <t>08C042</t>
  </si>
  <si>
    <t>08C043</t>
  </si>
  <si>
    <t>08C044</t>
  </si>
  <si>
    <t>08C061</t>
  </si>
  <si>
    <t>08C062</t>
  </si>
  <si>
    <t>08C063</t>
  </si>
  <si>
    <t>08C064</t>
  </si>
  <si>
    <t>08C121</t>
  </si>
  <si>
    <t>08C122</t>
  </si>
  <si>
    <t>08C123</t>
  </si>
  <si>
    <t>08C124</t>
  </si>
  <si>
    <t>08C12J</t>
  </si>
  <si>
    <t>08C131</t>
  </si>
  <si>
    <t>08C132</t>
  </si>
  <si>
    <t>08C133</t>
  </si>
  <si>
    <t>08C134</t>
  </si>
  <si>
    <t>08C13J</t>
  </si>
  <si>
    <t>08C141</t>
  </si>
  <si>
    <t>08C142</t>
  </si>
  <si>
    <t>08C143</t>
  </si>
  <si>
    <t>08C144</t>
  </si>
  <si>
    <t>08C14J</t>
  </si>
  <si>
    <t>08C201</t>
  </si>
  <si>
    <t>08C202</t>
  </si>
  <si>
    <t>08C203</t>
  </si>
  <si>
    <t>08C204</t>
  </si>
  <si>
    <t>08C20J</t>
  </si>
  <si>
    <t>08C211</t>
  </si>
  <si>
    <t>08C212</t>
  </si>
  <si>
    <t>08C213</t>
  </si>
  <si>
    <t>08C214</t>
  </si>
  <si>
    <t>08C21J</t>
  </si>
  <si>
    <t>08C221</t>
  </si>
  <si>
    <t>08C222</t>
  </si>
  <si>
    <t>08C223</t>
  </si>
  <si>
    <t>08C224</t>
  </si>
  <si>
    <t>08C241</t>
  </si>
  <si>
    <t>08C242</t>
  </si>
  <si>
    <t>08C243</t>
  </si>
  <si>
    <t>08C244</t>
  </si>
  <si>
    <t>08C251</t>
  </si>
  <si>
    <t>08C252</t>
  </si>
  <si>
    <t>08C253</t>
  </si>
  <si>
    <t>08C254</t>
  </si>
  <si>
    <t>08C271</t>
  </si>
  <si>
    <t>08C272</t>
  </si>
  <si>
    <t>08C273</t>
  </si>
  <si>
    <t>08C274</t>
  </si>
  <si>
    <t>08C281</t>
  </si>
  <si>
    <t>08C282</t>
  </si>
  <si>
    <t>08C283</t>
  </si>
  <si>
    <t>08C284</t>
  </si>
  <si>
    <t>08C28J</t>
  </si>
  <si>
    <t>08C291</t>
  </si>
  <si>
    <t>08C292</t>
  </si>
  <si>
    <t>08C293</t>
  </si>
  <si>
    <t>08C294</t>
  </si>
  <si>
    <t>08C29J</t>
  </si>
  <si>
    <t>08C311</t>
  </si>
  <si>
    <t>08C312</t>
  </si>
  <si>
    <t>08C313</t>
  </si>
  <si>
    <t>08C314</t>
  </si>
  <si>
    <t>08C321</t>
  </si>
  <si>
    <t>08C322</t>
  </si>
  <si>
    <t>08C323</t>
  </si>
  <si>
    <t>08C324</t>
  </si>
  <si>
    <t>08C32J</t>
  </si>
  <si>
    <t>08C331</t>
  </si>
  <si>
    <t>08C332</t>
  </si>
  <si>
    <t>08C333</t>
  </si>
  <si>
    <t>08C334</t>
  </si>
  <si>
    <t>08C341</t>
  </si>
  <si>
    <t>08C342</t>
  </si>
  <si>
    <t>08C343</t>
  </si>
  <si>
    <t>08C344</t>
  </si>
  <si>
    <t>08C351</t>
  </si>
  <si>
    <t>08C352</t>
  </si>
  <si>
    <t>08C353</t>
  </si>
  <si>
    <t>08C354</t>
  </si>
  <si>
    <t>08C35J</t>
  </si>
  <si>
    <t>08C361</t>
  </si>
  <si>
    <t>08C362</t>
  </si>
  <si>
    <t>08C363</t>
  </si>
  <si>
    <t>08C364</t>
  </si>
  <si>
    <t>08C36J</t>
  </si>
  <si>
    <t>08C371</t>
  </si>
  <si>
    <t>08C372</t>
  </si>
  <si>
    <t>08C373</t>
  </si>
  <si>
    <t>08C374</t>
  </si>
  <si>
    <t>08C37J</t>
  </si>
  <si>
    <t>08C381</t>
  </si>
  <si>
    <t>08C382</t>
  </si>
  <si>
    <t>08C383</t>
  </si>
  <si>
    <t>08C384</t>
  </si>
  <si>
    <t>08C38J</t>
  </si>
  <si>
    <t>08C391</t>
  </si>
  <si>
    <t>08C392</t>
  </si>
  <si>
    <t>08C393</t>
  </si>
  <si>
    <t>08C394</t>
  </si>
  <si>
    <t>08C39J</t>
  </si>
  <si>
    <t>08C401</t>
  </si>
  <si>
    <t>08C402</t>
  </si>
  <si>
    <t>08C403</t>
  </si>
  <si>
    <t>08C404</t>
  </si>
  <si>
    <t>08C40J</t>
  </si>
  <si>
    <t>08C421</t>
  </si>
  <si>
    <t>08C422</t>
  </si>
  <si>
    <t>08C423</t>
  </si>
  <si>
    <t>08C424</t>
  </si>
  <si>
    <t>08C42J</t>
  </si>
  <si>
    <t>08C431</t>
  </si>
  <si>
    <t>08C432</t>
  </si>
  <si>
    <t>08C433</t>
  </si>
  <si>
    <t>08C434</t>
  </si>
  <si>
    <t>08C43J</t>
  </si>
  <si>
    <t>08C441</t>
  </si>
  <si>
    <t>08C442</t>
  </si>
  <si>
    <t>08C443</t>
  </si>
  <si>
    <t>08C444</t>
  </si>
  <si>
    <t>08C44J</t>
  </si>
  <si>
    <t>08C451</t>
  </si>
  <si>
    <t>08C452</t>
  </si>
  <si>
    <t>08C453</t>
  </si>
  <si>
    <t>08C454</t>
  </si>
  <si>
    <t>08C45J</t>
  </si>
  <si>
    <t>08C461</t>
  </si>
  <si>
    <t>08C462</t>
  </si>
  <si>
    <t>08C463</t>
  </si>
  <si>
    <t>08C464</t>
  </si>
  <si>
    <t>08C46J</t>
  </si>
  <si>
    <t>08C471</t>
  </si>
  <si>
    <t>08C472</t>
  </si>
  <si>
    <t>08C473</t>
  </si>
  <si>
    <t>08C474</t>
  </si>
  <si>
    <t>08C481</t>
  </si>
  <si>
    <t>08C482</t>
  </si>
  <si>
    <t>08C483</t>
  </si>
  <si>
    <t>08C484</t>
  </si>
  <si>
    <t>08C491</t>
  </si>
  <si>
    <t>08C492</t>
  </si>
  <si>
    <t>08C493</t>
  </si>
  <si>
    <t>08C494</t>
  </si>
  <si>
    <t>08C501</t>
  </si>
  <si>
    <t>08C502</t>
  </si>
  <si>
    <t>08C503</t>
  </si>
  <si>
    <t>08C504</t>
  </si>
  <si>
    <t>08C511</t>
  </si>
  <si>
    <t>08C512</t>
  </si>
  <si>
    <t>08C513</t>
  </si>
  <si>
    <t>08C514</t>
  </si>
  <si>
    <t>08C521</t>
  </si>
  <si>
    <t>08C522</t>
  </si>
  <si>
    <t>08C523</t>
  </si>
  <si>
    <t>08C524</t>
  </si>
  <si>
    <t>08C531</t>
  </si>
  <si>
    <t>08C532</t>
  </si>
  <si>
    <t>08C533</t>
  </si>
  <si>
    <t>08C534</t>
  </si>
  <si>
    <t>08C541</t>
  </si>
  <si>
    <t>08C542</t>
  </si>
  <si>
    <t>08C543</t>
  </si>
  <si>
    <t>08C544</t>
  </si>
  <si>
    <t>08C54J</t>
  </si>
  <si>
    <t>08C551</t>
  </si>
  <si>
    <t>08C552</t>
  </si>
  <si>
    <t>08C553</t>
  </si>
  <si>
    <t>08C554</t>
  </si>
  <si>
    <t>08C571</t>
  </si>
  <si>
    <t>08C572</t>
  </si>
  <si>
    <t>08C573</t>
  </si>
  <si>
    <t>08C574</t>
  </si>
  <si>
    <t>08C57J</t>
  </si>
  <si>
    <t>08C581</t>
  </si>
  <si>
    <t>08C582</t>
  </si>
  <si>
    <t>08C583</t>
  </si>
  <si>
    <t>08C584</t>
  </si>
  <si>
    <t>08C58J</t>
  </si>
  <si>
    <t>08C591</t>
  </si>
  <si>
    <t>08C592</t>
  </si>
  <si>
    <t>08C593</t>
  </si>
  <si>
    <t>08C594</t>
  </si>
  <si>
    <t>08C59J</t>
  </si>
  <si>
    <t>08C601</t>
  </si>
  <si>
    <t>08C602</t>
  </si>
  <si>
    <t>08C603</t>
  </si>
  <si>
    <t>08C604</t>
  </si>
  <si>
    <t>08C60J</t>
  </si>
  <si>
    <t>08C611</t>
  </si>
  <si>
    <t>08C612</t>
  </si>
  <si>
    <t>08C613</t>
  </si>
  <si>
    <t>08C614</t>
  </si>
  <si>
    <t>08C621</t>
  </si>
  <si>
    <t>08C622</t>
  </si>
  <si>
    <t>08C623</t>
  </si>
  <si>
    <t>08C624</t>
  </si>
  <si>
    <t>08C62J</t>
  </si>
  <si>
    <t>08K02J</t>
  </si>
  <si>
    <t>08K031</t>
  </si>
  <si>
    <t>08K032</t>
  </si>
  <si>
    <t>08K033</t>
  </si>
  <si>
    <t>08K034</t>
  </si>
  <si>
    <t>08K041</t>
  </si>
  <si>
    <t>08K042</t>
  </si>
  <si>
    <t>08K043</t>
  </si>
  <si>
    <t>08K044</t>
  </si>
  <si>
    <t>08M041</t>
  </si>
  <si>
    <t>08M042</t>
  </si>
  <si>
    <t>08M043</t>
  </si>
  <si>
    <t>08M044</t>
  </si>
  <si>
    <t>08M04T</t>
  </si>
  <si>
    <t>08M051</t>
  </si>
  <si>
    <t>08M052</t>
  </si>
  <si>
    <t>08M053</t>
  </si>
  <si>
    <t>08M054</t>
  </si>
  <si>
    <t>08M05T</t>
  </si>
  <si>
    <t>08M061</t>
  </si>
  <si>
    <t>08M062</t>
  </si>
  <si>
    <t>08M06T</t>
  </si>
  <si>
    <t>08M071</t>
  </si>
  <si>
    <t>08M072</t>
  </si>
  <si>
    <t>08M073</t>
  </si>
  <si>
    <t>08M074</t>
  </si>
  <si>
    <t>08M07T</t>
  </si>
  <si>
    <t>08M081</t>
  </si>
  <si>
    <t>08M082</t>
  </si>
  <si>
    <t>08M083</t>
  </si>
  <si>
    <t>08M084</t>
  </si>
  <si>
    <t>08M08T</t>
  </si>
  <si>
    <t>08M091</t>
  </si>
  <si>
    <t>08M092</t>
  </si>
  <si>
    <t>08M093</t>
  </si>
  <si>
    <t>08M094</t>
  </si>
  <si>
    <t>08M09T</t>
  </si>
  <si>
    <t>08M101</t>
  </si>
  <si>
    <t>08M102</t>
  </si>
  <si>
    <t>08M103</t>
  </si>
  <si>
    <t>08M104</t>
  </si>
  <si>
    <t>08M10T</t>
  </si>
  <si>
    <t>08M141</t>
  </si>
  <si>
    <t>08M142</t>
  </si>
  <si>
    <t>08M143</t>
  </si>
  <si>
    <t>08M144</t>
  </si>
  <si>
    <t>08M14T</t>
  </si>
  <si>
    <t>08M151</t>
  </si>
  <si>
    <t>08M152</t>
  </si>
  <si>
    <t>08M153</t>
  </si>
  <si>
    <t>08M154</t>
  </si>
  <si>
    <t>08M15T</t>
  </si>
  <si>
    <t>08M181</t>
  </si>
  <si>
    <t>08M182</t>
  </si>
  <si>
    <t>08M183</t>
  </si>
  <si>
    <t>08M184</t>
  </si>
  <si>
    <t>08M18T</t>
  </si>
  <si>
    <t>08M191</t>
  </si>
  <si>
    <t>08M192</t>
  </si>
  <si>
    <t>08M193</t>
  </si>
  <si>
    <t>08M194</t>
  </si>
  <si>
    <t>08M19T</t>
  </si>
  <si>
    <t>08M201</t>
  </si>
  <si>
    <t>08M202</t>
  </si>
  <si>
    <t>08M211</t>
  </si>
  <si>
    <t>08M212</t>
  </si>
  <si>
    <t>08M213</t>
  </si>
  <si>
    <t>08M214</t>
  </si>
  <si>
    <t>08M221</t>
  </si>
  <si>
    <t>08M222</t>
  </si>
  <si>
    <t>08M223</t>
  </si>
  <si>
    <t>08M231</t>
  </si>
  <si>
    <t>08M232</t>
  </si>
  <si>
    <t>08M233</t>
  </si>
  <si>
    <t>08M241</t>
  </si>
  <si>
    <t>08M242</t>
  </si>
  <si>
    <t>08M243</t>
  </si>
  <si>
    <t>08M244</t>
  </si>
  <si>
    <t>08M24T</t>
  </si>
  <si>
    <t>08M251</t>
  </si>
  <si>
    <t>08M252</t>
  </si>
  <si>
    <t>08M253</t>
  </si>
  <si>
    <t>08M254</t>
  </si>
  <si>
    <t>08M25T</t>
  </si>
  <si>
    <t>08M261</t>
  </si>
  <si>
    <t>08M262</t>
  </si>
  <si>
    <t>08M263</t>
  </si>
  <si>
    <t>08M264</t>
  </si>
  <si>
    <t>08M271</t>
  </si>
  <si>
    <t>08M272</t>
  </si>
  <si>
    <t>08M273</t>
  </si>
  <si>
    <t>08M274</t>
  </si>
  <si>
    <t>08M27T</t>
  </si>
  <si>
    <t>08M281</t>
  </si>
  <si>
    <t>08M282</t>
  </si>
  <si>
    <t>08M283</t>
  </si>
  <si>
    <t>08M284</t>
  </si>
  <si>
    <t>08M28T</t>
  </si>
  <si>
    <t>08M291</t>
  </si>
  <si>
    <t>08M292</t>
  </si>
  <si>
    <t>08M293</t>
  </si>
  <si>
    <t>08M294</t>
  </si>
  <si>
    <t>08M29T</t>
  </si>
  <si>
    <t>08M301</t>
  </si>
  <si>
    <t>08M302</t>
  </si>
  <si>
    <t>08M303</t>
  </si>
  <si>
    <t>08M304</t>
  </si>
  <si>
    <t>08M30T</t>
  </si>
  <si>
    <t>08M311</t>
  </si>
  <si>
    <t>08M312</t>
  </si>
  <si>
    <t>08M313</t>
  </si>
  <si>
    <t>08M314</t>
  </si>
  <si>
    <t>08M31T</t>
  </si>
  <si>
    <t>08M321</t>
  </si>
  <si>
    <t>08M322</t>
  </si>
  <si>
    <t>08M323</t>
  </si>
  <si>
    <t>08M324</t>
  </si>
  <si>
    <t>08M32T</t>
  </si>
  <si>
    <t>08M331</t>
  </si>
  <si>
    <t>08M332</t>
  </si>
  <si>
    <t>08M333</t>
  </si>
  <si>
    <t>08M334</t>
  </si>
  <si>
    <t>08M33T</t>
  </si>
  <si>
    <t>08M341</t>
  </si>
  <si>
    <t>08M342</t>
  </si>
  <si>
    <t>08M343</t>
  </si>
  <si>
    <t>08M344</t>
  </si>
  <si>
    <t>08M34T</t>
  </si>
  <si>
    <t>08M35Z</t>
  </si>
  <si>
    <t>08M36T</t>
  </si>
  <si>
    <t>08M36Z</t>
  </si>
  <si>
    <t>08M371</t>
  </si>
  <si>
    <t>08M372</t>
  </si>
  <si>
    <t>08M373</t>
  </si>
  <si>
    <t>08M374</t>
  </si>
  <si>
    <t>08M37T</t>
  </si>
  <si>
    <t>08M381</t>
  </si>
  <si>
    <t>08M382</t>
  </si>
  <si>
    <t>08M383</t>
  </si>
  <si>
    <t>08M384</t>
  </si>
  <si>
    <t>08M38T</t>
  </si>
  <si>
    <t>09C021</t>
  </si>
  <si>
    <t>09C022</t>
  </si>
  <si>
    <t>09C023</t>
  </si>
  <si>
    <t>09C024</t>
  </si>
  <si>
    <t>09C02J</t>
  </si>
  <si>
    <t>09C031</t>
  </si>
  <si>
    <t>09C032</t>
  </si>
  <si>
    <t>09C033</t>
  </si>
  <si>
    <t>09C034</t>
  </si>
  <si>
    <t>09C03J</t>
  </si>
  <si>
    <t>09C041</t>
  </si>
  <si>
    <t>09C042</t>
  </si>
  <si>
    <t>09C043</t>
  </si>
  <si>
    <t>09C044</t>
  </si>
  <si>
    <t>09C051</t>
  </si>
  <si>
    <t>09C052</t>
  </si>
  <si>
    <t>09C053</t>
  </si>
  <si>
    <t>09C054</t>
  </si>
  <si>
    <t>09C05J</t>
  </si>
  <si>
    <t>09C061</t>
  </si>
  <si>
    <t>09C062</t>
  </si>
  <si>
    <t>09C063</t>
  </si>
  <si>
    <t>09C064</t>
  </si>
  <si>
    <t>09C06T</t>
  </si>
  <si>
    <t>09C071</t>
  </si>
  <si>
    <t>09C072</t>
  </si>
  <si>
    <t>09C073</t>
  </si>
  <si>
    <t>09C074</t>
  </si>
  <si>
    <t>09C07J</t>
  </si>
  <si>
    <t>09C081</t>
  </si>
  <si>
    <t>09C082</t>
  </si>
  <si>
    <t>09C083</t>
  </si>
  <si>
    <t>09C084</t>
  </si>
  <si>
    <t>09C08J</t>
  </si>
  <si>
    <t>09C091</t>
  </si>
  <si>
    <t>09C092</t>
  </si>
  <si>
    <t>09C093</t>
  </si>
  <si>
    <t>09C094</t>
  </si>
  <si>
    <t>09C09J</t>
  </si>
  <si>
    <t>09C101</t>
  </si>
  <si>
    <t>09C102</t>
  </si>
  <si>
    <t>09C103</t>
  </si>
  <si>
    <t>09C104</t>
  </si>
  <si>
    <t>09C10J</t>
  </si>
  <si>
    <t>09C111</t>
  </si>
  <si>
    <t>09C112</t>
  </si>
  <si>
    <t>09C113</t>
  </si>
  <si>
    <t>09C114</t>
  </si>
  <si>
    <t>09C121</t>
  </si>
  <si>
    <t>09C122</t>
  </si>
  <si>
    <t>09C123</t>
  </si>
  <si>
    <t>09C124</t>
  </si>
  <si>
    <t>09C12J</t>
  </si>
  <si>
    <t>09C131</t>
  </si>
  <si>
    <t>09C132</t>
  </si>
  <si>
    <t>09C133</t>
  </si>
  <si>
    <t>09C134</t>
  </si>
  <si>
    <t>09C13J</t>
  </si>
  <si>
    <t>09C141</t>
  </si>
  <si>
    <t>09C142</t>
  </si>
  <si>
    <t>09C143</t>
  </si>
  <si>
    <t>09C144</t>
  </si>
  <si>
    <t>09C14J</t>
  </si>
  <si>
    <t>09C151</t>
  </si>
  <si>
    <t>09C152</t>
  </si>
  <si>
    <t>09C153</t>
  </si>
  <si>
    <t>09C154</t>
  </si>
  <si>
    <t>09C15J</t>
  </si>
  <si>
    <t>09K02J</t>
  </si>
  <si>
    <t>09M021</t>
  </si>
  <si>
    <t>09M022</t>
  </si>
  <si>
    <t>09M023</t>
  </si>
  <si>
    <t>09M02T</t>
  </si>
  <si>
    <t>09M031</t>
  </si>
  <si>
    <t>09M032</t>
  </si>
  <si>
    <t>09M033</t>
  </si>
  <si>
    <t>09M034</t>
  </si>
  <si>
    <t>09M03T</t>
  </si>
  <si>
    <t>09M041</t>
  </si>
  <si>
    <t>09M042</t>
  </si>
  <si>
    <t>09M043</t>
  </si>
  <si>
    <t>09M044</t>
  </si>
  <si>
    <t>09M04T</t>
  </si>
  <si>
    <t>09M051</t>
  </si>
  <si>
    <t>09M052</t>
  </si>
  <si>
    <t>09M053</t>
  </si>
  <si>
    <t>09M054</t>
  </si>
  <si>
    <t>09M05T</t>
  </si>
  <si>
    <t>09M061</t>
  </si>
  <si>
    <t>09M062</t>
  </si>
  <si>
    <t>09M063</t>
  </si>
  <si>
    <t>09M064</t>
  </si>
  <si>
    <t>09M06T</t>
  </si>
  <si>
    <t>09M071</t>
  </si>
  <si>
    <t>09M072</t>
  </si>
  <si>
    <t>09M073</t>
  </si>
  <si>
    <t>09M074</t>
  </si>
  <si>
    <t>09M07T</t>
  </si>
  <si>
    <t>09M081</t>
  </si>
  <si>
    <t>09M082</t>
  </si>
  <si>
    <t>09M083</t>
  </si>
  <si>
    <t>09M084</t>
  </si>
  <si>
    <t>09M08T</t>
  </si>
  <si>
    <t>09M091</t>
  </si>
  <si>
    <t>09M092</t>
  </si>
  <si>
    <t>09M093</t>
  </si>
  <si>
    <t>09M094</t>
  </si>
  <si>
    <t>09M09T</t>
  </si>
  <si>
    <t>09M101</t>
  </si>
  <si>
    <t>09M102</t>
  </si>
  <si>
    <t>09M103</t>
  </si>
  <si>
    <t>09M104</t>
  </si>
  <si>
    <t>09M10T</t>
  </si>
  <si>
    <t>09M111</t>
  </si>
  <si>
    <t>09M112</t>
  </si>
  <si>
    <t>09M113</t>
  </si>
  <si>
    <t>09M114</t>
  </si>
  <si>
    <t>09M11T</t>
  </si>
  <si>
    <t>09M12Z</t>
  </si>
  <si>
    <t>09M13Z</t>
  </si>
  <si>
    <t>09M14T</t>
  </si>
  <si>
    <t>09M14Z</t>
  </si>
  <si>
    <t>09M15Z</t>
  </si>
  <si>
    <t>09Z02B</t>
  </si>
  <si>
    <t>10C021</t>
  </si>
  <si>
    <t>10C022</t>
  </si>
  <si>
    <t>10C023</t>
  </si>
  <si>
    <t>10C024</t>
  </si>
  <si>
    <t>10C031</t>
  </si>
  <si>
    <t>10C032</t>
  </si>
  <si>
    <t>10C033</t>
  </si>
  <si>
    <t>10C034</t>
  </si>
  <si>
    <t>10C051</t>
  </si>
  <si>
    <t>10C052</t>
  </si>
  <si>
    <t>10C053</t>
  </si>
  <si>
    <t>10C054</t>
  </si>
  <si>
    <t>10C071</t>
  </si>
  <si>
    <t>10C072</t>
  </si>
  <si>
    <t>10C073</t>
  </si>
  <si>
    <t>10C074</t>
  </si>
  <si>
    <t>10C081</t>
  </si>
  <si>
    <t>10C082</t>
  </si>
  <si>
    <t>10C083</t>
  </si>
  <si>
    <t>10C084</t>
  </si>
  <si>
    <t>10C08J</t>
  </si>
  <si>
    <t>10C091</t>
  </si>
  <si>
    <t>10C092</t>
  </si>
  <si>
    <t>10C093</t>
  </si>
  <si>
    <t>10C094</t>
  </si>
  <si>
    <t>10C101</t>
  </si>
  <si>
    <t>10C102</t>
  </si>
  <si>
    <t>10C103</t>
  </si>
  <si>
    <t>10C104</t>
  </si>
  <si>
    <t>10C111</t>
  </si>
  <si>
    <t>10C112</t>
  </si>
  <si>
    <t>10C113</t>
  </si>
  <si>
    <t>10C114</t>
  </si>
  <si>
    <t>10C121</t>
  </si>
  <si>
    <t>10C122</t>
  </si>
  <si>
    <t>10C123</t>
  </si>
  <si>
    <t>10C124</t>
  </si>
  <si>
    <t>10C131</t>
  </si>
  <si>
    <t>10C132</t>
  </si>
  <si>
    <t>10C133</t>
  </si>
  <si>
    <t>10C134</t>
  </si>
  <si>
    <t>10M021</t>
  </si>
  <si>
    <t>10M022</t>
  </si>
  <si>
    <t>10M023</t>
  </si>
  <si>
    <t>10M024</t>
  </si>
  <si>
    <t>10M02T</t>
  </si>
  <si>
    <t>10M031</t>
  </si>
  <si>
    <t>10M032</t>
  </si>
  <si>
    <t>10M033</t>
  </si>
  <si>
    <t>10M034</t>
  </si>
  <si>
    <t>10M03T</t>
  </si>
  <si>
    <t>10M071</t>
  </si>
  <si>
    <t>10M072</t>
  </si>
  <si>
    <t>10M073</t>
  </si>
  <si>
    <t>10M074</t>
  </si>
  <si>
    <t>10M07T</t>
  </si>
  <si>
    <t>10M081</t>
  </si>
  <si>
    <t>10M082</t>
  </si>
  <si>
    <t>10M083</t>
  </si>
  <si>
    <t>10M084</t>
  </si>
  <si>
    <t>10M08T</t>
  </si>
  <si>
    <t>10M091</t>
  </si>
  <si>
    <t>10M092</t>
  </si>
  <si>
    <t>10M093</t>
  </si>
  <si>
    <t>10M094</t>
  </si>
  <si>
    <t>10M09T</t>
  </si>
  <si>
    <t>10M101</t>
  </si>
  <si>
    <t>10M102</t>
  </si>
  <si>
    <t>10M103</t>
  </si>
  <si>
    <t>10M10T</t>
  </si>
  <si>
    <t>10M111</t>
  </si>
  <si>
    <t>10M112</t>
  </si>
  <si>
    <t>10M113</t>
  </si>
  <si>
    <t>10M114</t>
  </si>
  <si>
    <t>10M11T</t>
  </si>
  <si>
    <t>10M121</t>
  </si>
  <si>
    <t>10M122</t>
  </si>
  <si>
    <t>10M123</t>
  </si>
  <si>
    <t>10M124</t>
  </si>
  <si>
    <t>10M12T</t>
  </si>
  <si>
    <t>10M13T</t>
  </si>
  <si>
    <t>10M13Z</t>
  </si>
  <si>
    <t>10M14T</t>
  </si>
  <si>
    <t>10M14Z</t>
  </si>
  <si>
    <t>10M151</t>
  </si>
  <si>
    <t>10M152</t>
  </si>
  <si>
    <t>10M153</t>
  </si>
  <si>
    <t>10M15T</t>
  </si>
  <si>
    <t>10M161</t>
  </si>
  <si>
    <t>10M162</t>
  </si>
  <si>
    <t>10M163</t>
  </si>
  <si>
    <t>10M164</t>
  </si>
  <si>
    <t>10M16T</t>
  </si>
  <si>
    <t>10M171</t>
  </si>
  <si>
    <t>10M172</t>
  </si>
  <si>
    <t>10M173</t>
  </si>
  <si>
    <t>10M17T</t>
  </si>
  <si>
    <t>10M181</t>
  </si>
  <si>
    <t>10M182</t>
  </si>
  <si>
    <t>10M183</t>
  </si>
  <si>
    <t>10M184</t>
  </si>
  <si>
    <t>10M18T</t>
  </si>
  <si>
    <t>10M191</t>
  </si>
  <si>
    <t>10M192</t>
  </si>
  <si>
    <t>10M193</t>
  </si>
  <si>
    <t>10M194</t>
  </si>
  <si>
    <t>10M201</t>
  </si>
  <si>
    <t>10M202</t>
  </si>
  <si>
    <t>10M203</t>
  </si>
  <si>
    <t>10M204</t>
  </si>
  <si>
    <t>11C021</t>
  </si>
  <si>
    <t>11C022</t>
  </si>
  <si>
    <t>11C023</t>
  </si>
  <si>
    <t>11C024</t>
  </si>
  <si>
    <t>11C031</t>
  </si>
  <si>
    <t>11C032</t>
  </si>
  <si>
    <t>11C033</t>
  </si>
  <si>
    <t>11C034</t>
  </si>
  <si>
    <t>11C041</t>
  </si>
  <si>
    <t>11C042</t>
  </si>
  <si>
    <t>11C043</t>
  </si>
  <si>
    <t>11C044</t>
  </si>
  <si>
    <t>11C04J</t>
  </si>
  <si>
    <t>11C061</t>
  </si>
  <si>
    <t>11C062</t>
  </si>
  <si>
    <t>11C063</t>
  </si>
  <si>
    <t>11C071</t>
  </si>
  <si>
    <t>11C072</t>
  </si>
  <si>
    <t>11C073</t>
  </si>
  <si>
    <t>11C074</t>
  </si>
  <si>
    <t>11C07J</t>
  </si>
  <si>
    <t>11C081</t>
  </si>
  <si>
    <t>11C082</t>
  </si>
  <si>
    <t>11C083</t>
  </si>
  <si>
    <t>11C084</t>
  </si>
  <si>
    <t>11C08T</t>
  </si>
  <si>
    <t>11C091</t>
  </si>
  <si>
    <t>11C092</t>
  </si>
  <si>
    <t>11C093</t>
  </si>
  <si>
    <t>11C094</t>
  </si>
  <si>
    <t>11C09J</t>
  </si>
  <si>
    <t>11C101</t>
  </si>
  <si>
    <t>11C102</t>
  </si>
  <si>
    <t>11C103</t>
  </si>
  <si>
    <t>11C104</t>
  </si>
  <si>
    <t>11C10J</t>
  </si>
  <si>
    <t>11C111</t>
  </si>
  <si>
    <t>11C112</t>
  </si>
  <si>
    <t>11C113</t>
  </si>
  <si>
    <t>11C114</t>
  </si>
  <si>
    <t>11C11J</t>
  </si>
  <si>
    <t>11C121</t>
  </si>
  <si>
    <t>11C122</t>
  </si>
  <si>
    <t>11C123</t>
  </si>
  <si>
    <t>11C12J</t>
  </si>
  <si>
    <t>11C131</t>
  </si>
  <si>
    <t>11C132</t>
  </si>
  <si>
    <t>11C133</t>
  </si>
  <si>
    <t>11C134</t>
  </si>
  <si>
    <t>11C13J</t>
  </si>
  <si>
    <t>11K021</t>
  </si>
  <si>
    <t>11K022</t>
  </si>
  <si>
    <t>11K023</t>
  </si>
  <si>
    <t>11K024</t>
  </si>
  <si>
    <t>11K02J</t>
  </si>
  <si>
    <t>11K03Z</t>
  </si>
  <si>
    <t>11K04Z</t>
  </si>
  <si>
    <t>11K05Z</t>
  </si>
  <si>
    <t>11K06Z</t>
  </si>
  <si>
    <t>11K07Z</t>
  </si>
  <si>
    <t>11K08J</t>
  </si>
  <si>
    <t>11M021</t>
  </si>
  <si>
    <t>11M022</t>
  </si>
  <si>
    <t>11M023</t>
  </si>
  <si>
    <t>11M024</t>
  </si>
  <si>
    <t>11M02T</t>
  </si>
  <si>
    <t>11M031</t>
  </si>
  <si>
    <t>11M032</t>
  </si>
  <si>
    <t>11M033</t>
  </si>
  <si>
    <t>11M034</t>
  </si>
  <si>
    <t>11M03T</t>
  </si>
  <si>
    <t>11M041</t>
  </si>
  <si>
    <t>11M042</t>
  </si>
  <si>
    <t>11M043</t>
  </si>
  <si>
    <t>11M044</t>
  </si>
  <si>
    <t>11M04T</t>
  </si>
  <si>
    <t>11M061</t>
  </si>
  <si>
    <t>11M062</t>
  </si>
  <si>
    <t>11M063</t>
  </si>
  <si>
    <t>11M064</t>
  </si>
  <si>
    <t>11M06T</t>
  </si>
  <si>
    <t>11M071</t>
  </si>
  <si>
    <t>11M072</t>
  </si>
  <si>
    <t>11M073</t>
  </si>
  <si>
    <t>11M074</t>
  </si>
  <si>
    <t>11M07T</t>
  </si>
  <si>
    <t>11M081</t>
  </si>
  <si>
    <t>11M082</t>
  </si>
  <si>
    <t>11M083</t>
  </si>
  <si>
    <t>11M08T</t>
  </si>
  <si>
    <t>11M101</t>
  </si>
  <si>
    <t>11M102</t>
  </si>
  <si>
    <t>11M103</t>
  </si>
  <si>
    <t>11M104</t>
  </si>
  <si>
    <t>11M10T</t>
  </si>
  <si>
    <t>11M111</t>
  </si>
  <si>
    <t>11M112</t>
  </si>
  <si>
    <t>11M113</t>
  </si>
  <si>
    <t>11M121</t>
  </si>
  <si>
    <t>11M122</t>
  </si>
  <si>
    <t>11M123</t>
  </si>
  <si>
    <t>11M124</t>
  </si>
  <si>
    <t>11M12T</t>
  </si>
  <si>
    <t>11M151</t>
  </si>
  <si>
    <t>11M152</t>
  </si>
  <si>
    <t>11M153</t>
  </si>
  <si>
    <t>11M154</t>
  </si>
  <si>
    <t>11M15T</t>
  </si>
  <si>
    <t>11M161</t>
  </si>
  <si>
    <t>11M162</t>
  </si>
  <si>
    <t>11M163</t>
  </si>
  <si>
    <t>11M164</t>
  </si>
  <si>
    <t>11M16T</t>
  </si>
  <si>
    <t>11M171</t>
  </si>
  <si>
    <t>11M172</t>
  </si>
  <si>
    <t>11M173</t>
  </si>
  <si>
    <t>11M174</t>
  </si>
  <si>
    <t>11M18Z</t>
  </si>
  <si>
    <t>11M19T</t>
  </si>
  <si>
    <t>11M19Z</t>
  </si>
  <si>
    <t>11M201</t>
  </si>
  <si>
    <t>11M202</t>
  </si>
  <si>
    <t>12C031</t>
  </si>
  <si>
    <t>12C032</t>
  </si>
  <si>
    <t>12C033</t>
  </si>
  <si>
    <t>12C034</t>
  </si>
  <si>
    <t>12C03J</t>
  </si>
  <si>
    <t>12C041</t>
  </si>
  <si>
    <t>12C042</t>
  </si>
  <si>
    <t>12C043</t>
  </si>
  <si>
    <t>12C044</t>
  </si>
  <si>
    <t>12C04J</t>
  </si>
  <si>
    <t>12C051</t>
  </si>
  <si>
    <t>12C052</t>
  </si>
  <si>
    <t>12C053</t>
  </si>
  <si>
    <t>12C054</t>
  </si>
  <si>
    <t>12C061</t>
  </si>
  <si>
    <t>12C062</t>
  </si>
  <si>
    <t>12C063</t>
  </si>
  <si>
    <t>12C06J</t>
  </si>
  <si>
    <t>12C071</t>
  </si>
  <si>
    <t>12C072</t>
  </si>
  <si>
    <t>12C073</t>
  </si>
  <si>
    <t>12C074</t>
  </si>
  <si>
    <t>12C07J</t>
  </si>
  <si>
    <t>12C081</t>
  </si>
  <si>
    <t>12C082</t>
  </si>
  <si>
    <t>12C083</t>
  </si>
  <si>
    <t>12C084</t>
  </si>
  <si>
    <t>12C08J</t>
  </si>
  <si>
    <t>12C091</t>
  </si>
  <si>
    <t>12C092</t>
  </si>
  <si>
    <t>12C093</t>
  </si>
  <si>
    <t>12C094</t>
  </si>
  <si>
    <t>12C101</t>
  </si>
  <si>
    <t>12C102</t>
  </si>
  <si>
    <t>12C103</t>
  </si>
  <si>
    <t>12C104</t>
  </si>
  <si>
    <t>12C111</t>
  </si>
  <si>
    <t>12C112</t>
  </si>
  <si>
    <t>12C113</t>
  </si>
  <si>
    <t>12C114</t>
  </si>
  <si>
    <t>12C121</t>
  </si>
  <si>
    <t>12C122</t>
  </si>
  <si>
    <t>12C123</t>
  </si>
  <si>
    <t>12C124</t>
  </si>
  <si>
    <t>12C131</t>
  </si>
  <si>
    <t>12C132</t>
  </si>
  <si>
    <t>12K02Z</t>
  </si>
  <si>
    <t>12K03Z</t>
  </si>
  <si>
    <t>12K06J</t>
  </si>
  <si>
    <t>12M031</t>
  </si>
  <si>
    <t>12M032</t>
  </si>
  <si>
    <t>12M033</t>
  </si>
  <si>
    <t>12M034</t>
  </si>
  <si>
    <t>12M03T</t>
  </si>
  <si>
    <t>12M041</t>
  </si>
  <si>
    <t>12M042</t>
  </si>
  <si>
    <t>12M043</t>
  </si>
  <si>
    <t>12M044</t>
  </si>
  <si>
    <t>12M04T</t>
  </si>
  <si>
    <t>12M051</t>
  </si>
  <si>
    <t>12M052</t>
  </si>
  <si>
    <t>12M053</t>
  </si>
  <si>
    <t>12M054</t>
  </si>
  <si>
    <t>12M05T</t>
  </si>
  <si>
    <t>12M061</t>
  </si>
  <si>
    <t>12M062</t>
  </si>
  <si>
    <t>12M063</t>
  </si>
  <si>
    <t>12M064</t>
  </si>
  <si>
    <t>12M06T</t>
  </si>
  <si>
    <t>12M071</t>
  </si>
  <si>
    <t>12M072</t>
  </si>
  <si>
    <t>12M073</t>
  </si>
  <si>
    <t>12M074</t>
  </si>
  <si>
    <t>12M07T</t>
  </si>
  <si>
    <t>12M08Z</t>
  </si>
  <si>
    <t>12M09Z</t>
  </si>
  <si>
    <t>13C031</t>
  </si>
  <si>
    <t>13C032</t>
  </si>
  <si>
    <t>13C033</t>
  </si>
  <si>
    <t>13C034</t>
  </si>
  <si>
    <t>13C041</t>
  </si>
  <si>
    <t>13C042</t>
  </si>
  <si>
    <t>13C043</t>
  </si>
  <si>
    <t>13C044</t>
  </si>
  <si>
    <t>13C04J</t>
  </si>
  <si>
    <t>13C051</t>
  </si>
  <si>
    <t>13C052</t>
  </si>
  <si>
    <t>13C053</t>
  </si>
  <si>
    <t>13C054</t>
  </si>
  <si>
    <t>13C061</t>
  </si>
  <si>
    <t>13C062</t>
  </si>
  <si>
    <t>13C063</t>
  </si>
  <si>
    <t>13C064</t>
  </si>
  <si>
    <t>13C06J</t>
  </si>
  <si>
    <t>13C071</t>
  </si>
  <si>
    <t>13C072</t>
  </si>
  <si>
    <t>13C073</t>
  </si>
  <si>
    <t>13C074</t>
  </si>
  <si>
    <t>13C07J</t>
  </si>
  <si>
    <t>13C081</t>
  </si>
  <si>
    <t>13C082</t>
  </si>
  <si>
    <t>13C083</t>
  </si>
  <si>
    <t>13C084</t>
  </si>
  <si>
    <t>13C08J</t>
  </si>
  <si>
    <t>13C091</t>
  </si>
  <si>
    <t>13C092</t>
  </si>
  <si>
    <t>13C093</t>
  </si>
  <si>
    <t>13C094</t>
  </si>
  <si>
    <t>13C09T</t>
  </si>
  <si>
    <t>13C101</t>
  </si>
  <si>
    <t>13C102</t>
  </si>
  <si>
    <t>13C103</t>
  </si>
  <si>
    <t>13C104</t>
  </si>
  <si>
    <t>13C10T</t>
  </si>
  <si>
    <t>13C111</t>
  </si>
  <si>
    <t>13C112</t>
  </si>
  <si>
    <t>13C113</t>
  </si>
  <si>
    <t>13C114</t>
  </si>
  <si>
    <t>13C11J</t>
  </si>
  <si>
    <t>13C121</t>
  </si>
  <si>
    <t>13C122</t>
  </si>
  <si>
    <t>13C123</t>
  </si>
  <si>
    <t>13C124</t>
  </si>
  <si>
    <t>13C12J</t>
  </si>
  <si>
    <t>13C131</t>
  </si>
  <si>
    <t>13C132</t>
  </si>
  <si>
    <t>13C133</t>
  </si>
  <si>
    <t>13C134</t>
  </si>
  <si>
    <t>13C13T</t>
  </si>
  <si>
    <t>13C141</t>
  </si>
  <si>
    <t>13C142</t>
  </si>
  <si>
    <t>13C143</t>
  </si>
  <si>
    <t>13C144</t>
  </si>
  <si>
    <t>13C151</t>
  </si>
  <si>
    <t>13C152</t>
  </si>
  <si>
    <t>13C153</t>
  </si>
  <si>
    <t>13C154</t>
  </si>
  <si>
    <t>13C16J</t>
  </si>
  <si>
    <t>13C171</t>
  </si>
  <si>
    <t>13C172</t>
  </si>
  <si>
    <t>13C173</t>
  </si>
  <si>
    <t>13C174</t>
  </si>
  <si>
    <t>13C181</t>
  </si>
  <si>
    <t>13C182</t>
  </si>
  <si>
    <t>13C183</t>
  </si>
  <si>
    <t>13C184</t>
  </si>
  <si>
    <t>13C191</t>
  </si>
  <si>
    <t>13C192</t>
  </si>
  <si>
    <t>13C193</t>
  </si>
  <si>
    <t>13C194</t>
  </si>
  <si>
    <t>13C19J</t>
  </si>
  <si>
    <t>13C201</t>
  </si>
  <si>
    <t>13C202</t>
  </si>
  <si>
    <t>13C20J</t>
  </si>
  <si>
    <t>13K02Z</t>
  </si>
  <si>
    <t>13K03Z</t>
  </si>
  <si>
    <t>13K04Z</t>
  </si>
  <si>
    <t>13K05Z</t>
  </si>
  <si>
    <t>13K06J</t>
  </si>
  <si>
    <t>13M031</t>
  </si>
  <si>
    <t>13M032</t>
  </si>
  <si>
    <t>13M033</t>
  </si>
  <si>
    <t>13M034</t>
  </si>
  <si>
    <t>13M03T</t>
  </si>
  <si>
    <t>13M041</t>
  </si>
  <si>
    <t>13M042</t>
  </si>
  <si>
    <t>13M043</t>
  </si>
  <si>
    <t>13M044</t>
  </si>
  <si>
    <t>13M04T</t>
  </si>
  <si>
    <t>13M051</t>
  </si>
  <si>
    <t>13M052</t>
  </si>
  <si>
    <t>13M053</t>
  </si>
  <si>
    <t>13M054</t>
  </si>
  <si>
    <t>13M061</t>
  </si>
  <si>
    <t>13M062</t>
  </si>
  <si>
    <t>13M063</t>
  </si>
  <si>
    <t>13M064</t>
  </si>
  <si>
    <t>13M06T</t>
  </si>
  <si>
    <t>13M071</t>
  </si>
  <si>
    <t>13M072</t>
  </si>
  <si>
    <t>13M073</t>
  </si>
  <si>
    <t>13M074</t>
  </si>
  <si>
    <t>13M081</t>
  </si>
  <si>
    <t>13M082</t>
  </si>
  <si>
    <t>13M09Z</t>
  </si>
  <si>
    <t>13M10Z</t>
  </si>
  <si>
    <t>14C03A</t>
  </si>
  <si>
    <t>14C03B</t>
  </si>
  <si>
    <t>14C03C</t>
  </si>
  <si>
    <t>14C03D</t>
  </si>
  <si>
    <t>14C04T</t>
  </si>
  <si>
    <t>14C04Z</t>
  </si>
  <si>
    <t>14C05J</t>
  </si>
  <si>
    <t>14C05Z</t>
  </si>
  <si>
    <t>14C06A</t>
  </si>
  <si>
    <t>14C06B</t>
  </si>
  <si>
    <t>14C06C</t>
  </si>
  <si>
    <t>14C06D</t>
  </si>
  <si>
    <t>14C07A</t>
  </si>
  <si>
    <t>14C07B</t>
  </si>
  <si>
    <t>14C07C</t>
  </si>
  <si>
    <t>14C07D</t>
  </si>
  <si>
    <t>14C08A</t>
  </si>
  <si>
    <t>14C08B</t>
  </si>
  <si>
    <t>14C08C</t>
  </si>
  <si>
    <t>14C08D</t>
  </si>
  <si>
    <t>14C09A</t>
  </si>
  <si>
    <t>14C09B</t>
  </si>
  <si>
    <t>14C10T</t>
  </si>
  <si>
    <t>14C10Z</t>
  </si>
  <si>
    <t>14M02A</t>
  </si>
  <si>
    <t>14M02B</t>
  </si>
  <si>
    <t>14M02T</t>
  </si>
  <si>
    <t>14M03A</t>
  </si>
  <si>
    <t>14M03B</t>
  </si>
  <si>
    <t>14M03C</t>
  </si>
  <si>
    <t>14M03D</t>
  </si>
  <si>
    <t>14M03T</t>
  </si>
  <si>
    <t>14Z04T</t>
  </si>
  <si>
    <t>14Z04Z</t>
  </si>
  <si>
    <t>14Z06T</t>
  </si>
  <si>
    <t>14Z06Z</t>
  </si>
  <si>
    <t>14Z09Z</t>
  </si>
  <si>
    <t>14Z10A</t>
  </si>
  <si>
    <t>14Z10B</t>
  </si>
  <si>
    <t>14Z10T</t>
  </si>
  <si>
    <t>14Z11A</t>
  </si>
  <si>
    <t>14Z11B</t>
  </si>
  <si>
    <t>14Z12A</t>
  </si>
  <si>
    <t>14Z12B</t>
  </si>
  <si>
    <t>14Z13A</t>
  </si>
  <si>
    <t>14Z13B</t>
  </si>
  <si>
    <t>14Z13C</t>
  </si>
  <si>
    <t>14Z13D</t>
  </si>
  <si>
    <t>14Z13T</t>
  </si>
  <si>
    <t>14Z14A</t>
  </si>
  <si>
    <t>14Z14B</t>
  </si>
  <si>
    <t>14Z14C</t>
  </si>
  <si>
    <t>14Z14D</t>
  </si>
  <si>
    <t>14Z14T</t>
  </si>
  <si>
    <t>14Z15Z</t>
  </si>
  <si>
    <t>14Z16T</t>
  </si>
  <si>
    <t>14Z16Z</t>
  </si>
  <si>
    <t>15C02A</t>
  </si>
  <si>
    <t>15C02B</t>
  </si>
  <si>
    <t>15C03A</t>
  </si>
  <si>
    <t>15C03B</t>
  </si>
  <si>
    <t>15C04A</t>
  </si>
  <si>
    <t>15C04B</t>
  </si>
  <si>
    <t>15C05A</t>
  </si>
  <si>
    <t>15M02Z</t>
  </si>
  <si>
    <t>15M03E</t>
  </si>
  <si>
    <t>15M04E</t>
  </si>
  <si>
    <t>15M05A</t>
  </si>
  <si>
    <t>15M05B</t>
  </si>
  <si>
    <t>15M05C</t>
  </si>
  <si>
    <t>15M05D</t>
  </si>
  <si>
    <t>15M06A</t>
  </si>
  <si>
    <t>15M06B</t>
  </si>
  <si>
    <t>15M06C</t>
  </si>
  <si>
    <t>15M06D</t>
  </si>
  <si>
    <t>15M07A</t>
  </si>
  <si>
    <t>15M07B</t>
  </si>
  <si>
    <t>15M07C</t>
  </si>
  <si>
    <t>15M08A</t>
  </si>
  <si>
    <t>15M08B</t>
  </si>
  <si>
    <t>15M08C</t>
  </si>
  <si>
    <t>15M09A</t>
  </si>
  <si>
    <t>15M09B</t>
  </si>
  <si>
    <t>15M09C</t>
  </si>
  <si>
    <t>15M10A</t>
  </si>
  <si>
    <t>15M10B</t>
  </si>
  <si>
    <t>15M10C</t>
  </si>
  <si>
    <t>15M11A</t>
  </si>
  <si>
    <t>15M11B</t>
  </si>
  <si>
    <t>15M11C</t>
  </si>
  <si>
    <t>15M12A</t>
  </si>
  <si>
    <t>15M12B</t>
  </si>
  <si>
    <t>15M13A</t>
  </si>
  <si>
    <t>15M13B</t>
  </si>
  <si>
    <t>15M14A</t>
  </si>
  <si>
    <t>15M14B</t>
  </si>
  <si>
    <t>16C021</t>
  </si>
  <si>
    <t>16C022</t>
  </si>
  <si>
    <t>16C023</t>
  </si>
  <si>
    <t>16C024</t>
  </si>
  <si>
    <t>16C031</t>
  </si>
  <si>
    <t>16C032</t>
  </si>
  <si>
    <t>16C033</t>
  </si>
  <si>
    <t>16C034</t>
  </si>
  <si>
    <t>16C03J</t>
  </si>
  <si>
    <t>16M061</t>
  </si>
  <si>
    <t>16M062</t>
  </si>
  <si>
    <t>16M063</t>
  </si>
  <si>
    <t>16M064</t>
  </si>
  <si>
    <t>16M06T</t>
  </si>
  <si>
    <t>16M071</t>
  </si>
  <si>
    <t>16M081</t>
  </si>
  <si>
    <t>16M082</t>
  </si>
  <si>
    <t>16M083</t>
  </si>
  <si>
    <t>16M091</t>
  </si>
  <si>
    <t>16M092</t>
  </si>
  <si>
    <t>16M093</t>
  </si>
  <si>
    <t>16M094</t>
  </si>
  <si>
    <t>16M09T</t>
  </si>
  <si>
    <t>16M101</t>
  </si>
  <si>
    <t>16M102</t>
  </si>
  <si>
    <t>16M103</t>
  </si>
  <si>
    <t>16M104</t>
  </si>
  <si>
    <t>16M10T</t>
  </si>
  <si>
    <t>16M111</t>
  </si>
  <si>
    <t>16M112</t>
  </si>
  <si>
    <t>16M113</t>
  </si>
  <si>
    <t>16M114</t>
  </si>
  <si>
    <t>16M11T</t>
  </si>
  <si>
    <t>16M121</t>
  </si>
  <si>
    <t>16M122</t>
  </si>
  <si>
    <t>16M123</t>
  </si>
  <si>
    <t>16M124</t>
  </si>
  <si>
    <t>16M12T</t>
  </si>
  <si>
    <t>16M131</t>
  </si>
  <si>
    <t>16M132</t>
  </si>
  <si>
    <t>16M133</t>
  </si>
  <si>
    <t>16M134</t>
  </si>
  <si>
    <t>16M13T</t>
  </si>
  <si>
    <t>16M14Z</t>
  </si>
  <si>
    <t>16M15T</t>
  </si>
  <si>
    <t>16M15Z</t>
  </si>
  <si>
    <t>16M161</t>
  </si>
  <si>
    <t>16M162</t>
  </si>
  <si>
    <t>16M163</t>
  </si>
  <si>
    <t>16M16T</t>
  </si>
  <si>
    <t>16M171</t>
  </si>
  <si>
    <t>16M172</t>
  </si>
  <si>
    <t>16M173</t>
  </si>
  <si>
    <t>16M17T</t>
  </si>
  <si>
    <t>16M181</t>
  </si>
  <si>
    <t>16M182</t>
  </si>
  <si>
    <t>16M183</t>
  </si>
  <si>
    <t>16M184</t>
  </si>
  <si>
    <t>17C061</t>
  </si>
  <si>
    <t>17C062</t>
  </si>
  <si>
    <t>17C063</t>
  </si>
  <si>
    <t>17C064</t>
  </si>
  <si>
    <t>17C071</t>
  </si>
  <si>
    <t>17C072</t>
  </si>
  <si>
    <t>17C073</t>
  </si>
  <si>
    <t>17C074</t>
  </si>
  <si>
    <t>17C081</t>
  </si>
  <si>
    <t>17C082</t>
  </si>
  <si>
    <t>17C083</t>
  </si>
  <si>
    <t>17C084</t>
  </si>
  <si>
    <t>17C08J</t>
  </si>
  <si>
    <t>17K041</t>
  </si>
  <si>
    <t>17K042</t>
  </si>
  <si>
    <t>17K043</t>
  </si>
  <si>
    <t>17K044</t>
  </si>
  <si>
    <t>17K051</t>
  </si>
  <si>
    <t>17K07J</t>
  </si>
  <si>
    <t>17K081</t>
  </si>
  <si>
    <t>17K082</t>
  </si>
  <si>
    <t>17K083</t>
  </si>
  <si>
    <t>17K091</t>
  </si>
  <si>
    <t>17M051</t>
  </si>
  <si>
    <t>17M052</t>
  </si>
  <si>
    <t>17M053</t>
  </si>
  <si>
    <t>17M054</t>
  </si>
  <si>
    <t>17M061</t>
  </si>
  <si>
    <t>17M062</t>
  </si>
  <si>
    <t>17M063</t>
  </si>
  <si>
    <t>17M064</t>
  </si>
  <si>
    <t>17M06T</t>
  </si>
  <si>
    <t>17M081</t>
  </si>
  <si>
    <t>17M08T</t>
  </si>
  <si>
    <t>17M091</t>
  </si>
  <si>
    <t>17M092</t>
  </si>
  <si>
    <t>17M093</t>
  </si>
  <si>
    <t>17M094</t>
  </si>
  <si>
    <t>17M09T</t>
  </si>
  <si>
    <t>17M14Z</t>
  </si>
  <si>
    <t>17M151</t>
  </si>
  <si>
    <t>17M152</t>
  </si>
  <si>
    <t>17M153</t>
  </si>
  <si>
    <t>17M154</t>
  </si>
  <si>
    <t>17M15T</t>
  </si>
  <si>
    <t>17M161</t>
  </si>
  <si>
    <t>17M162</t>
  </si>
  <si>
    <t>17M163</t>
  </si>
  <si>
    <t>17M164</t>
  </si>
  <si>
    <t>17M16T</t>
  </si>
  <si>
    <t>17M171</t>
  </si>
  <si>
    <t>17M172</t>
  </si>
  <si>
    <t>17M173</t>
  </si>
  <si>
    <t>17M174</t>
  </si>
  <si>
    <t>17M17T</t>
  </si>
  <si>
    <t>18C021</t>
  </si>
  <si>
    <t>18C022</t>
  </si>
  <si>
    <t>18C023</t>
  </si>
  <si>
    <t>18C024</t>
  </si>
  <si>
    <t>18C02J</t>
  </si>
  <si>
    <t>18M021</t>
  </si>
  <si>
    <t>18M022</t>
  </si>
  <si>
    <t>18M023</t>
  </si>
  <si>
    <t>18M024</t>
  </si>
  <si>
    <t>18M031</t>
  </si>
  <si>
    <t>18M032</t>
  </si>
  <si>
    <t>18M033</t>
  </si>
  <si>
    <t>18M034</t>
  </si>
  <si>
    <t>18M03T</t>
  </si>
  <si>
    <t>18M041</t>
  </si>
  <si>
    <t>18M042</t>
  </si>
  <si>
    <t>18M043</t>
  </si>
  <si>
    <t>18M044</t>
  </si>
  <si>
    <t>18M04T</t>
  </si>
  <si>
    <t>18M061</t>
  </si>
  <si>
    <t>18M062</t>
  </si>
  <si>
    <t>18M063</t>
  </si>
  <si>
    <t>18M064</t>
  </si>
  <si>
    <t>18M071</t>
  </si>
  <si>
    <t>18M072</t>
  </si>
  <si>
    <t>18M073</t>
  </si>
  <si>
    <t>18M074</t>
  </si>
  <si>
    <t>18M07T</t>
  </si>
  <si>
    <t>18M091</t>
  </si>
  <si>
    <t>18M092</t>
  </si>
  <si>
    <t>18M093</t>
  </si>
  <si>
    <t>18M094</t>
  </si>
  <si>
    <t>18M09T</t>
  </si>
  <si>
    <t>18M101</t>
  </si>
  <si>
    <t>18M102</t>
  </si>
  <si>
    <t>18M103</t>
  </si>
  <si>
    <t>18M104</t>
  </si>
  <si>
    <t>18M10T</t>
  </si>
  <si>
    <t>18M111</t>
  </si>
  <si>
    <t>18M112</t>
  </si>
  <si>
    <t>18M113</t>
  </si>
  <si>
    <t>18M114</t>
  </si>
  <si>
    <t>18M11T</t>
  </si>
  <si>
    <t>18M12Z</t>
  </si>
  <si>
    <t>18M13E</t>
  </si>
  <si>
    <t>18M14T</t>
  </si>
  <si>
    <t>18M14Z</t>
  </si>
  <si>
    <t>18M151</t>
  </si>
  <si>
    <t>18M152</t>
  </si>
  <si>
    <t>18M153</t>
  </si>
  <si>
    <t>18M154</t>
  </si>
  <si>
    <t>19C021</t>
  </si>
  <si>
    <t>19C022</t>
  </si>
  <si>
    <t>19C023</t>
  </si>
  <si>
    <t>19C024</t>
  </si>
  <si>
    <t>19M021</t>
  </si>
  <si>
    <t>19M022</t>
  </si>
  <si>
    <t>19M023</t>
  </si>
  <si>
    <t>19M024</t>
  </si>
  <si>
    <t>19M02T</t>
  </si>
  <si>
    <t>19M061</t>
  </si>
  <si>
    <t>19M062</t>
  </si>
  <si>
    <t>19M063</t>
  </si>
  <si>
    <t>19M064</t>
  </si>
  <si>
    <t>19M06T</t>
  </si>
  <si>
    <t>19M071</t>
  </si>
  <si>
    <t>19M072</t>
  </si>
  <si>
    <t>19M073</t>
  </si>
  <si>
    <t>19M074</t>
  </si>
  <si>
    <t>19M07T</t>
  </si>
  <si>
    <t>19M101</t>
  </si>
  <si>
    <t>19M102</t>
  </si>
  <si>
    <t>19M103</t>
  </si>
  <si>
    <t>19M104</t>
  </si>
  <si>
    <t>19M10T</t>
  </si>
  <si>
    <t>19M111</t>
  </si>
  <si>
    <t>19M112</t>
  </si>
  <si>
    <t>19M113</t>
  </si>
  <si>
    <t>19M114</t>
  </si>
  <si>
    <t>19M11T</t>
  </si>
  <si>
    <t>19M121</t>
  </si>
  <si>
    <t>19M122</t>
  </si>
  <si>
    <t>19M123</t>
  </si>
  <si>
    <t>19M124</t>
  </si>
  <si>
    <t>19M12T</t>
  </si>
  <si>
    <t>19M131</t>
  </si>
  <si>
    <t>19M132</t>
  </si>
  <si>
    <t>19M133</t>
  </si>
  <si>
    <t>19M134</t>
  </si>
  <si>
    <t>19M13T</t>
  </si>
  <si>
    <t>19M141</t>
  </si>
  <si>
    <t>19M142</t>
  </si>
  <si>
    <t>19M143</t>
  </si>
  <si>
    <t>19M144</t>
  </si>
  <si>
    <t>19M14T</t>
  </si>
  <si>
    <t>19M151</t>
  </si>
  <si>
    <t>19M152</t>
  </si>
  <si>
    <t>19M153</t>
  </si>
  <si>
    <t>19M154</t>
  </si>
  <si>
    <t>19M15T</t>
  </si>
  <si>
    <t>19M161</t>
  </si>
  <si>
    <t>19M162</t>
  </si>
  <si>
    <t>19M163</t>
  </si>
  <si>
    <t>19M164</t>
  </si>
  <si>
    <t>19M16T</t>
  </si>
  <si>
    <t>19M171</t>
  </si>
  <si>
    <t>19M172</t>
  </si>
  <si>
    <t>19M181</t>
  </si>
  <si>
    <t>19M182</t>
  </si>
  <si>
    <t>19M183</t>
  </si>
  <si>
    <t>19M18T</t>
  </si>
  <si>
    <t>19M191</t>
  </si>
  <si>
    <t>19M192</t>
  </si>
  <si>
    <t>19M193</t>
  </si>
  <si>
    <t>19M194</t>
  </si>
  <si>
    <t>19M19T</t>
  </si>
  <si>
    <t>19M201</t>
  </si>
  <si>
    <t>19M202</t>
  </si>
  <si>
    <t>19M203</t>
  </si>
  <si>
    <t>19M204</t>
  </si>
  <si>
    <t>19M20T</t>
  </si>
  <si>
    <t>19M21Z</t>
  </si>
  <si>
    <t>19M22T</t>
  </si>
  <si>
    <t>19M22Z</t>
  </si>
  <si>
    <t>20Z021</t>
  </si>
  <si>
    <t>20Z022</t>
  </si>
  <si>
    <t>20Z023</t>
  </si>
  <si>
    <t>20Z024</t>
  </si>
  <si>
    <t>20Z02T</t>
  </si>
  <si>
    <t>20Z031</t>
  </si>
  <si>
    <t>20Z032</t>
  </si>
  <si>
    <t>20Z033</t>
  </si>
  <si>
    <t>20Z034</t>
  </si>
  <si>
    <t>20Z041</t>
  </si>
  <si>
    <t>20Z042</t>
  </si>
  <si>
    <t>20Z043</t>
  </si>
  <si>
    <t>20Z044</t>
  </si>
  <si>
    <t>20Z04T</t>
  </si>
  <si>
    <t>20Z051</t>
  </si>
  <si>
    <t>20Z052</t>
  </si>
  <si>
    <t>20Z053</t>
  </si>
  <si>
    <t>20Z054</t>
  </si>
  <si>
    <t>20Z061</t>
  </si>
  <si>
    <t>20Z062</t>
  </si>
  <si>
    <t>20Z063</t>
  </si>
  <si>
    <t>20Z064</t>
  </si>
  <si>
    <t>20Z06T</t>
  </si>
  <si>
    <t>21C041</t>
  </si>
  <si>
    <t>21C042</t>
  </si>
  <si>
    <t>21C043</t>
  </si>
  <si>
    <t>21C044</t>
  </si>
  <si>
    <t>21C04J</t>
  </si>
  <si>
    <t>21C051</t>
  </si>
  <si>
    <t>21C052</t>
  </si>
  <si>
    <t>21C053</t>
  </si>
  <si>
    <t>21C054</t>
  </si>
  <si>
    <t>21C05J</t>
  </si>
  <si>
    <t>21C061</t>
  </si>
  <si>
    <t>21C062</t>
  </si>
  <si>
    <t>21C063</t>
  </si>
  <si>
    <t>21C064</t>
  </si>
  <si>
    <t>21C06J</t>
  </si>
  <si>
    <t>21K02J</t>
  </si>
  <si>
    <t>21M021</t>
  </si>
  <si>
    <t>21M022</t>
  </si>
  <si>
    <t>21M023</t>
  </si>
  <si>
    <t>21M02T</t>
  </si>
  <si>
    <t>21M041</t>
  </si>
  <si>
    <t>21M04T</t>
  </si>
  <si>
    <t>21M051</t>
  </si>
  <si>
    <t>21M052</t>
  </si>
  <si>
    <t>21M053</t>
  </si>
  <si>
    <t>21M054</t>
  </si>
  <si>
    <t>21M05T</t>
  </si>
  <si>
    <t>21M061</t>
  </si>
  <si>
    <t>21M062</t>
  </si>
  <si>
    <t>21M071</t>
  </si>
  <si>
    <t>21M072</t>
  </si>
  <si>
    <t>21M073</t>
  </si>
  <si>
    <t>21M074</t>
  </si>
  <si>
    <t>21M07T</t>
  </si>
  <si>
    <t>21M101</t>
  </si>
  <si>
    <t>21M102</t>
  </si>
  <si>
    <t>21M103</t>
  </si>
  <si>
    <t>21M104</t>
  </si>
  <si>
    <t>21M10T</t>
  </si>
  <si>
    <t>21M111</t>
  </si>
  <si>
    <t>21M112</t>
  </si>
  <si>
    <t>21M113</t>
  </si>
  <si>
    <t>21M114</t>
  </si>
  <si>
    <t>21M11T</t>
  </si>
  <si>
    <t>21M121</t>
  </si>
  <si>
    <t>21M122</t>
  </si>
  <si>
    <t>21M123</t>
  </si>
  <si>
    <t>21M124</t>
  </si>
  <si>
    <t>21M131</t>
  </si>
  <si>
    <t>21M132</t>
  </si>
  <si>
    <t>21M134</t>
  </si>
  <si>
    <t>21M141</t>
  </si>
  <si>
    <t>21M142</t>
  </si>
  <si>
    <t>21M143</t>
  </si>
  <si>
    <t>21M144</t>
  </si>
  <si>
    <t>21M14T</t>
  </si>
  <si>
    <t>21M151</t>
  </si>
  <si>
    <t>21M152</t>
  </si>
  <si>
    <t>21M153</t>
  </si>
  <si>
    <t>21M154</t>
  </si>
  <si>
    <t>21M15T</t>
  </si>
  <si>
    <t>21M161</t>
  </si>
  <si>
    <t>21M162</t>
  </si>
  <si>
    <t>21M163</t>
  </si>
  <si>
    <t>21M164</t>
  </si>
  <si>
    <t>21M16T</t>
  </si>
  <si>
    <t>22C021</t>
  </si>
  <si>
    <t>22C022</t>
  </si>
  <si>
    <t>22C023</t>
  </si>
  <si>
    <t>22C024</t>
  </si>
  <si>
    <t>22C02J</t>
  </si>
  <si>
    <t>22C031</t>
  </si>
  <si>
    <t>22C032</t>
  </si>
  <si>
    <t>22C033</t>
  </si>
  <si>
    <t>22C034</t>
  </si>
  <si>
    <t>22K02J</t>
  </si>
  <si>
    <t>22M021</t>
  </si>
  <si>
    <t>22M022</t>
  </si>
  <si>
    <t>22M023</t>
  </si>
  <si>
    <t>22M024</t>
  </si>
  <si>
    <t>22M02T</t>
  </si>
  <si>
    <t>22Z03Z</t>
  </si>
  <si>
    <t>23C021</t>
  </si>
  <si>
    <t>23C022</t>
  </si>
  <si>
    <t>23C023</t>
  </si>
  <si>
    <t>23C024</t>
  </si>
  <si>
    <t>23C02J</t>
  </si>
  <si>
    <t>23K02Z</t>
  </si>
  <si>
    <t>23K03J</t>
  </si>
  <si>
    <t>23M02T</t>
  </si>
  <si>
    <t>23M02Z</t>
  </si>
  <si>
    <t>23M061</t>
  </si>
  <si>
    <t>23M062</t>
  </si>
  <si>
    <t>23M063</t>
  </si>
  <si>
    <t>23M064</t>
  </si>
  <si>
    <t>23M06T</t>
  </si>
  <si>
    <t>23M07J</t>
  </si>
  <si>
    <t>23M08J</t>
  </si>
  <si>
    <t>23M091</t>
  </si>
  <si>
    <t>23M092</t>
  </si>
  <si>
    <t>23M093</t>
  </si>
  <si>
    <t>23M094</t>
  </si>
  <si>
    <t>23M101</t>
  </si>
  <si>
    <t>23M102</t>
  </si>
  <si>
    <t>23M103</t>
  </si>
  <si>
    <t>23M104</t>
  </si>
  <si>
    <t>23M10T</t>
  </si>
  <si>
    <t>23M111</t>
  </si>
  <si>
    <t>23M112</t>
  </si>
  <si>
    <t>23M113</t>
  </si>
  <si>
    <t>23M114</t>
  </si>
  <si>
    <t>23M11T</t>
  </si>
  <si>
    <t>23M14Z</t>
  </si>
  <si>
    <t>23M15Z</t>
  </si>
  <si>
    <t>23M16T</t>
  </si>
  <si>
    <t>23M16Z</t>
  </si>
  <si>
    <t>23M19Z</t>
  </si>
  <si>
    <t>23M20T</t>
  </si>
  <si>
    <t>23M20Z</t>
  </si>
  <si>
    <t>23M21T</t>
  </si>
  <si>
    <t>23M21Z</t>
  </si>
  <si>
    <t>23Z02T</t>
  </si>
  <si>
    <t>23Z02Z</t>
  </si>
  <si>
    <t>25C021</t>
  </si>
  <si>
    <t>25C022</t>
  </si>
  <si>
    <t>25C023</t>
  </si>
  <si>
    <t>25C024</t>
  </si>
  <si>
    <t>25M02A</t>
  </si>
  <si>
    <t>25M02B</t>
  </si>
  <si>
    <t>25M02C</t>
  </si>
  <si>
    <t>25M02T</t>
  </si>
  <si>
    <t>25Z02E</t>
  </si>
  <si>
    <t>26C021</t>
  </si>
  <si>
    <t>26C022</t>
  </si>
  <si>
    <t>26C023</t>
  </si>
  <si>
    <t>26C024</t>
  </si>
  <si>
    <t>26M021</t>
  </si>
  <si>
    <t>26M022</t>
  </si>
  <si>
    <t>26M023</t>
  </si>
  <si>
    <t>26M024</t>
  </si>
  <si>
    <t>Pays-de-la-Loire</t>
  </si>
  <si>
    <t xml:space="preserve">Séances </t>
  </si>
  <si>
    <t xml:space="preserve">Entraînements à la dialyse péritonéale automatisée (28Z01Z) </t>
  </si>
  <si>
    <t>Bourgogne-Franche-Comté</t>
  </si>
  <si>
    <t>Centre</t>
  </si>
  <si>
    <t>Corse</t>
  </si>
  <si>
    <t>ZZ-Guadeloupe</t>
  </si>
  <si>
    <t>ZZ-Guyane</t>
  </si>
  <si>
    <t>ZZ-Martinique</t>
  </si>
  <si>
    <t>ZZ-Réunion</t>
  </si>
  <si>
    <t>inclus dans le calcul des taux d'évolution</t>
  </si>
  <si>
    <t>% inclus dans le calcul des taux d'évolution</t>
  </si>
  <si>
    <t>1,24</t>
  </si>
  <si>
    <t>1,33</t>
  </si>
  <si>
    <t>1,39</t>
  </si>
  <si>
    <t>Total séjours sans acte classant</t>
  </si>
  <si>
    <t>Total obstétrique</t>
  </si>
  <si>
    <t>1,29</t>
  </si>
  <si>
    <t>Total dialyse</t>
  </si>
  <si>
    <t xml:space="preserve">Etablissements  anciennement sous objectif quantifié national (ex-OQN). </t>
  </si>
  <si>
    <t xml:space="preserve">Les chiffres présentés pour l’activité 2015 relatent l’ensemble de l‘activité transmise par les établissements.
En revanche pour le calcul des taux d’évolution 2013/2014 et 2014/2015, seuls les établissements ayant transmis leurs données PMSI sur toute la période d’étude (2013, 2014 et 2015) sont retenus. </t>
  </si>
  <si>
    <t>Médecine sans nuitée -  GHM (M, Z hors séances) ;</t>
  </si>
  <si>
    <t>Médecine avec au moins une nuitée -  GHM (M, Z hors séances);</t>
  </si>
  <si>
    <t>Chirurgie ambulatoire -  GHM (C) ;</t>
  </si>
  <si>
    <t>Chirurgie non ambulatoire -  GHM (C) ;</t>
  </si>
  <si>
    <t>Obstétrique - femme (CM14) ;</t>
  </si>
  <si>
    <t>Obstétrique - bébé (CM15) ;</t>
  </si>
  <si>
    <t>Techniques peu invasives (diagnostics ou thérapeutiques) -  GHM (K)</t>
  </si>
  <si>
    <t>Voir : Regoupements des GHM en V11g sur http://www.atih.sante.fr/regroupements-des-ghm-en-v11g</t>
  </si>
  <si>
    <t>Volume économique inférieur à 6M€,  activité diversifiée</t>
  </si>
  <si>
    <t>1 - sans sévérité</t>
  </si>
  <si>
    <t>2 - sévérité légère</t>
  </si>
  <si>
    <t>3 - sévéritè modérée</t>
  </si>
  <si>
    <t>4 - sévérité lourde</t>
  </si>
  <si>
    <t>J - ambulatoire</t>
  </si>
  <si>
    <t>T - courte durée</t>
  </si>
  <si>
    <t>Total 1,2,3,4,J,T (hors CM 14 et 15)</t>
  </si>
  <si>
    <t>A - sans sévérité (CM 14 et 15)</t>
  </si>
  <si>
    <t>B - sévérité légèe (CM 14 et 15)</t>
  </si>
  <si>
    <t>C - sévérité modérée (CM 14 et 15)</t>
  </si>
  <si>
    <t>D - sévérité lourde (CM 14 et 15)</t>
  </si>
  <si>
    <t>Total A,B,C,D (CM 14 et 15)</t>
  </si>
  <si>
    <t xml:space="preserve">E - décès </t>
  </si>
  <si>
    <t xml:space="preserve">Obstétrique mère </t>
  </si>
  <si>
    <t xml:space="preserve">Obstétrique enfant </t>
  </si>
  <si>
    <t>La plupart des restitutions sont présentées hors séances qui font l'objet d'un onglet spécifique.</t>
  </si>
  <si>
    <t>Les 10 DoAc ayant la plus forte part de séjours</t>
  </si>
  <si>
    <t>Les 10 DoAc ayant la plus forte part de volume économique</t>
  </si>
  <si>
    <t>Couples de racines chaudes versus froides</t>
  </si>
  <si>
    <t>Domaine d'activité (DoAc)</t>
  </si>
  <si>
    <t>Les 10 GHM ayant la plus grande part de séjours, hors séances</t>
  </si>
  <si>
    <t>Les 10 GHM ayant la plus grande part en volume économique, hors séances</t>
  </si>
  <si>
    <t>Les 10 GHM qui contribuent le plus à la croissance du volume économique</t>
  </si>
  <si>
    <t>Les 10 racines ayant la plus grande part de séjours, hors séances</t>
  </si>
  <si>
    <t>Les 10 racines ayant la plus grande part en volume économique, hors séances</t>
  </si>
  <si>
    <t>Sur l'ensemble des 1 157 établissements ex-OQN, 1 126 ont bien transmis leurs données pour toutes leurs périodes d'activité sur 2013-2015. Par conséquent, seuls ces 1 126 établissements sont pris en compte pour le calcul des taux d'évolution 2014/2015.</t>
  </si>
  <si>
    <t xml:space="preserve">Evolution du volume économique </t>
  </si>
  <si>
    <t>Evolution 2013/2014</t>
  </si>
  <si>
    <t>Evolution 2014/2015</t>
  </si>
  <si>
    <t>En volume économique</t>
  </si>
  <si>
    <t>En nombre de séjours</t>
  </si>
  <si>
    <t>Effet structure</t>
  </si>
  <si>
    <t>Part en nombre de séjours et en volume économique</t>
  </si>
  <si>
    <t>10 CMD les plus fréquentes en nombre de séjours, hors séances</t>
  </si>
  <si>
    <t>10 CMD les plus fréquentes en volume économique, hors séances</t>
  </si>
  <si>
    <t>Affections du système nerveux</t>
  </si>
  <si>
    <t xml:space="preserve">Affections de l'oeil </t>
  </si>
  <si>
    <t xml:space="preserve"> Affections des oreilles, du nez, de la gorge, de la bouche et des dents</t>
  </si>
  <si>
    <t>Affections de l'appareil respiratoire</t>
  </si>
  <si>
    <t xml:space="preserve">Affections de l'appareil circulatoire </t>
  </si>
  <si>
    <t xml:space="preserve"> Affections du tube digestif</t>
  </si>
  <si>
    <t xml:space="preserve"> Affections du système hépatobiliaire et du pancréas</t>
  </si>
  <si>
    <t>Affections et traumatismes de l'appareil musculosquelettique et du tissu conjonctif</t>
  </si>
  <si>
    <t>Affections de la peau, des tissus sous-cutanés et des seins</t>
  </si>
  <si>
    <t>Affections endocriniennes, métaboliques et nutritionnelles</t>
  </si>
  <si>
    <t>Affections du rein et des voies urinaires</t>
  </si>
  <si>
    <t xml:space="preserve"> Affections de l'appareil génital masculin</t>
  </si>
  <si>
    <t xml:space="preserve">Affections de l'appareil génital féminin </t>
  </si>
  <si>
    <t>Grossesses pathologiques, accouchements et affections du post-partum</t>
  </si>
  <si>
    <t xml:space="preserve"> Nouveau-nés, prématurés et affections de la période périnatale</t>
  </si>
  <si>
    <t>Affections du sang et des organes hématopoïétiques.</t>
  </si>
  <si>
    <t>Affections myéloprolifératives et tumeurs de siège imprécis ou diffus</t>
  </si>
  <si>
    <t xml:space="preserve">Maladies infectieuses et parasitaires </t>
  </si>
  <si>
    <t>Maladies et troubles mentaux</t>
  </si>
  <si>
    <t>Troubles mentaux organiques liés à l'absorption de drogues ou induits par celles-ci</t>
  </si>
  <si>
    <t xml:space="preserve">Traumatismes, allergies et empoisonnements </t>
  </si>
  <si>
    <t>Brûlures</t>
  </si>
  <si>
    <t>Facteurs influant sur l'état de santé et autres motifs de recours aux services de santé</t>
  </si>
  <si>
    <t>Maladies dues à une infection par le VIH</t>
  </si>
  <si>
    <t>Traumatismes multiples graves</t>
  </si>
  <si>
    <t>Digestif</t>
  </si>
  <si>
    <t>Orthopédie traumatologie</t>
  </si>
  <si>
    <t>Traumatismes multiples ou complexes graves</t>
  </si>
  <si>
    <t>Rhumatologie</t>
  </si>
  <si>
    <t>Système nerveux (hors cathétérismes vasculaires diagnostiques et interventionnels)</t>
  </si>
  <si>
    <t>Cathétérismes vasculaires diagnostiques et interventionnels</t>
  </si>
  <si>
    <t>Cardio-vasculaire (hors cathétérismes vasculaires diagnostiques et interventionnels)</t>
  </si>
  <si>
    <t>Pneumologie</t>
  </si>
  <si>
    <t>ORL, Stomatologie</t>
  </si>
  <si>
    <t>Ophtalmologie</t>
  </si>
  <si>
    <t>Gynécologie - sein</t>
  </si>
  <si>
    <t>Obstétrique</t>
  </si>
  <si>
    <t>Nouveau-nés et période périnatale</t>
  </si>
  <si>
    <t xml:space="preserve">Uro-néphrologie et génital </t>
  </si>
  <si>
    <t>Hématologie</t>
  </si>
  <si>
    <t>Chimiothérapie, radiothérapie, hors séances</t>
  </si>
  <si>
    <t>Maladies infectieuses (dont VIH)</t>
  </si>
  <si>
    <t>Endocrinologie</t>
  </si>
  <si>
    <t>Tissu cutané et tissu sous-cutané</t>
  </si>
  <si>
    <t>Psychiatrie</t>
  </si>
  <si>
    <t>Toxicologie, Intoxications, Alcool</t>
  </si>
  <si>
    <t>Douleurs chroniques, Soins palliatifs</t>
  </si>
  <si>
    <t>Activités inter spécialités, suivi thérapeutique d'affections connues</t>
  </si>
  <si>
    <t>Répartition du nombre de séjours</t>
  </si>
  <si>
    <t>Répartition du volume économique</t>
  </si>
  <si>
    <t>Part des neuf couples dans l'ensemble en nombre de séjours</t>
  </si>
  <si>
    <t>Part des neuf couples dans l'ensemble en volume économique</t>
  </si>
  <si>
    <t>Ligatures de veines et éveinages</t>
  </si>
  <si>
    <t>Actes diagnostiques par voie vasculaire</t>
  </si>
  <si>
    <t>Accouchements uniques par voie basse chez une multipare</t>
  </si>
  <si>
    <t>Autres interventions sur la main</t>
  </si>
  <si>
    <t>Libérations du médian au canal carpien</t>
  </si>
  <si>
    <t>Nouveau-nés de 3300g et âge gestationnel de 40 SA et assimilés (groupe nouveau-nés 1)</t>
  </si>
  <si>
    <t>Affections de la bouche et des dents avec certaines extractions, réparations et prothèses dentaires</t>
  </si>
  <si>
    <t>Endoscopies digestives thérapeutiques et anesthésie : séjours de moins de 2 jours</t>
  </si>
  <si>
    <t>Interventions sur le cristallin avec ou sans vitrectomie</t>
  </si>
  <si>
    <t>Endoscopie digestive diagnostique et anesthésie, en ambulatoire</t>
  </si>
  <si>
    <t>Les 10 racines les plus fréquentes en nombre de séjours, hors séances</t>
  </si>
  <si>
    <t>Les 10 racines les plus fréquentes en volume économique, hors séances</t>
  </si>
  <si>
    <t>Interventions digestives autres que les gastroplasties, pour obésité</t>
  </si>
  <si>
    <t>Interventions majeures sur l'intestin grêle et le côlon</t>
  </si>
  <si>
    <t>Endoprothèses vasculaires sans infarctus du myocarde</t>
  </si>
  <si>
    <t>Prothèses de hanche pour des affections autres que des traumatismes récents</t>
  </si>
  <si>
    <t>Prothèses de genou</t>
  </si>
  <si>
    <t>Autres interventions majeures sur le rachis</t>
  </si>
  <si>
    <t>Interventions par voie transurétrale ou transcutanée pour lithiases urinaires</t>
  </si>
  <si>
    <t>Mastectomies subtotales pour tumeur maligne</t>
  </si>
  <si>
    <t>Pneumonies et pleurésies banales, âge supérieur à 17 ans</t>
  </si>
  <si>
    <t>Autres symptômes et motifs de recours aux soins de la CMD 23</t>
  </si>
  <si>
    <t>Traitements majeurs de troubles du rythme par voie vasculaire</t>
  </si>
  <si>
    <t>Ménisectomie sous arthroscopie, en ambulatoire</t>
  </si>
  <si>
    <t>Ligatures de veines et éveinages, en ambulatoire</t>
  </si>
  <si>
    <t>Accouchements uniques par voie basse chez une multipare, sans complication significative</t>
  </si>
  <si>
    <t>Autres interventions sur la main, en ambulatoire</t>
  </si>
  <si>
    <t>Libérations du médian au canal carpien, en ambulatoire</t>
  </si>
  <si>
    <t>Nouveau-nés de 3300g et âge gestationnel de 40 SA et assimilés (groupe nouveau-nés 1), sans problème significatif</t>
  </si>
  <si>
    <t>Affections de la bouche et des dents avec certaines extractions, réparations et prothèses dentaires, en ambulatoire</t>
  </si>
  <si>
    <t>Interventions sur le cristallin avec ou sans vitrectomie, en ambulatoire</t>
  </si>
  <si>
    <t>Endoprothèses vasculaires sans infarctus du myocarde, niveau 1</t>
  </si>
  <si>
    <t>Soins Palliatifs, avec ou sans acte</t>
  </si>
  <si>
    <t>Prothèses de hanche pour des affections autres que des traumatismes récents, niveau 1</t>
  </si>
  <si>
    <t>Prothèses de genou, niveau 1</t>
  </si>
  <si>
    <t>Cholécystectomies sans exploration de la voie biliaire principale à l'exception des affections aigües, en ambulatoire</t>
  </si>
  <si>
    <t>Interventions digestives autres que les gastroplasties, pour obésité, niveau 1</t>
  </si>
  <si>
    <t>Arthroscopies de l'épaule, en ambulatoire</t>
  </si>
  <si>
    <t>Traitements majeurs de troubles du rythme par voie vasculaire, niveau 1</t>
  </si>
  <si>
    <t>Interventions sur le pied, âge supérieur à 17 ans, en ambulatoire</t>
  </si>
  <si>
    <t>Les 10 GHM les plus fréquents en nombre de séjours, hors séances</t>
  </si>
  <si>
    <t>Les 10 GHM les plus fréquents en volume économique, hors séances</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</si>
</sst>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0.0%"/>
    <numFmt numFmtId="165" formatCode="\+0.0%;\-0.0%;0"/>
    <numFmt numFmtId="166" formatCode="#,##0.00,"/>
    <numFmt numFmtId="167" formatCode="#,##0.00,,"/>
    <numFmt numFmtId="168" formatCode="0.0"/>
    <numFmt numFmtId="169" formatCode="#,##0.0"/>
    <numFmt numFmtId="170" formatCode="#,##0.0,"/>
  </numFmts>
  <fonts count="41" x14ac:knownFonts="1">
    <font>
      <sz val="10"/>
      <name val="MS Sans Serif"/>
      <family val="2"/>
    </font>
    <font>
      <sz val="10"/>
      <name val="MS Sans Serif"/>
      <family val="2"/>
    </font>
    <font>
      <sz val="10"/>
      <name val="Arial"/>
      <family val="2"/>
    </font>
    <font>
      <b/>
      <sz val="8"/>
      <color rgb="FFFFFFFF"/>
      <name val="Arial"/>
      <family val="2"/>
      <scheme val="minor"/>
    </font>
    <font>
      <sz val="8"/>
      <color rgb="FFFFFFFF"/>
      <name val="Arial"/>
      <family val="2"/>
      <scheme val="minor"/>
    </font>
    <font>
      <i/>
      <sz val="8"/>
      <color theme="6"/>
      <name val="Arial"/>
      <family val="2"/>
      <scheme val="minor"/>
    </font>
    <font>
      <sz val="8"/>
      <color theme="6"/>
      <name val="Arial"/>
      <family val="2"/>
    </font>
    <font>
      <sz val="8"/>
      <color rgb="FFFFFFFF"/>
      <name val="Arial"/>
      <family val="2"/>
    </font>
    <font>
      <sz val="8"/>
      <name val="Arial"/>
      <family val="2"/>
    </font>
    <font>
      <b/>
      <sz val="8"/>
      <color rgb="FFFFFFFF"/>
      <name val="Arial"/>
      <family val="2"/>
    </font>
    <font>
      <sz val="8"/>
      <color theme="0"/>
      <name val="Arial"/>
      <family val="2"/>
    </font>
    <font>
      <b/>
      <sz val="8"/>
      <color theme="0"/>
      <name val="Arial"/>
      <family val="2"/>
    </font>
    <font>
      <i/>
      <sz val="8"/>
      <color rgb="FF453B50"/>
      <name val="Arial"/>
      <family val="2"/>
    </font>
    <font>
      <sz val="9"/>
      <color rgb="FF453B50"/>
      <name val="Arial"/>
      <family val="2"/>
    </font>
    <font>
      <b/>
      <sz val="9"/>
      <color rgb="FF453B50"/>
      <name val="Arial"/>
      <family val="2"/>
    </font>
    <font>
      <sz val="8"/>
      <color rgb="FF453B50"/>
      <name val="Arial"/>
      <family val="2"/>
    </font>
    <font>
      <b/>
      <sz val="10"/>
      <color rgb="FF453B50"/>
      <name val="Arial"/>
      <family val="2"/>
    </font>
    <font>
      <i/>
      <sz val="8"/>
      <color rgb="FF453B50"/>
      <name val="Arial"/>
      <family val="2"/>
      <scheme val="minor"/>
    </font>
    <font>
      <b/>
      <sz val="10"/>
      <color rgb="FF453B50"/>
      <name val="MS Sans Serif"/>
      <family val="2"/>
    </font>
    <font>
      <sz val="10"/>
      <color rgb="FF453B50"/>
      <name val="Arial"/>
      <family val="2"/>
    </font>
    <font>
      <sz val="8.5"/>
      <name val="MS Sans Serif"/>
      <family val="2"/>
    </font>
    <font>
      <b/>
      <sz val="10"/>
      <color rgb="FFFF0000"/>
      <name val="MS Sans Serif"/>
      <family val="2"/>
    </font>
    <font>
      <sz val="10"/>
      <color theme="1"/>
      <name val="MS Sans Serif"/>
      <family val="2"/>
    </font>
    <font>
      <sz val="10"/>
      <color theme="1"/>
      <name val="Arial"/>
      <family val="2"/>
      <scheme val="minor"/>
    </font>
    <font>
      <b/>
      <sz val="10"/>
      <color theme="1"/>
      <name val="Arial"/>
      <family val="2"/>
      <scheme val="minor"/>
    </font>
    <font>
      <b/>
      <sz val="10"/>
      <color rgb="FF4E455D"/>
      <name val="Arial"/>
      <family val="2"/>
      <scheme val="minor"/>
    </font>
    <font>
      <sz val="10"/>
      <color theme="0" tint="-4.9989318521683403E-2"/>
      <name val="Arial"/>
      <family val="2"/>
      <scheme val="minor"/>
    </font>
    <font>
      <sz val="10"/>
      <color rgb="FF4E455D"/>
      <name val="Arial"/>
      <family val="2"/>
      <scheme val="minor"/>
    </font>
    <font>
      <sz val="10"/>
      <color rgb="FF4E455D"/>
      <name val="Arial"/>
      <family val="2"/>
    </font>
    <font>
      <sz val="10"/>
      <color rgb="FFFF0000"/>
      <name val="Arial"/>
      <family val="2"/>
      <scheme val="minor"/>
    </font>
    <font>
      <b/>
      <sz val="10"/>
      <color rgb="FF2092C6"/>
      <name val="Arial"/>
      <family val="2"/>
      <scheme val="minor"/>
    </font>
    <font>
      <sz val="10"/>
      <name val="Arial"/>
      <family val="2"/>
      <scheme val="minor"/>
    </font>
    <font>
      <b/>
      <sz val="10"/>
      <color theme="0"/>
      <name val="Arial"/>
      <family val="2"/>
    </font>
    <font>
      <b/>
      <i/>
      <sz val="8"/>
      <color theme="4" tint="-0.249977111117893"/>
      <name val="Arial"/>
      <family val="2"/>
      <scheme val="major"/>
    </font>
    <font>
      <i/>
      <sz val="8"/>
      <color theme="4" tint="-0.249977111117893"/>
      <name val="Arial"/>
      <family val="2"/>
      <scheme val="major"/>
    </font>
    <font>
      <sz val="8"/>
      <color rgb="FFFF0000"/>
      <name val="Arial"/>
      <family val="2"/>
    </font>
    <font>
      <b/>
      <sz val="10"/>
      <name val="Arial"/>
      <family val="2"/>
    </font>
    <font>
      <sz val="10"/>
      <color theme="1"/>
      <name val="Arial"/>
      <family val="2"/>
    </font>
    <font>
      <u/>
      <sz val="10"/>
      <color theme="10"/>
      <name val="MS Sans Serif"/>
      <family val="2"/>
    </font>
    <font>
      <i/>
      <sz val="10"/>
      <color rgb="FF4E455D"/>
      <name val="Arial"/>
      <family val="2"/>
    </font>
    <font>
      <i/>
      <sz val="8"/>
      <name val="Arial"/>
      <family val="2"/>
      <scheme val="major"/>
    </font>
  </fonts>
  <fills count="9">
    <fill>
      <patternFill patternType="none"/>
    </fill>
    <fill>
      <patternFill patternType="gray125"/>
    </fill>
    <fill>
      <patternFill patternType="solid">
        <fgColor rgb="FF2092C6"/>
        <bgColor rgb="FF000000"/>
      </patternFill>
    </fill>
    <fill>
      <patternFill patternType="solid">
        <fgColor rgb="FFE8FAFE"/>
        <bgColor indexed="64"/>
      </patternFill>
    </fill>
    <fill>
      <patternFill patternType="solid">
        <fgColor theme="0"/>
        <bgColor indexed="64"/>
      </patternFill>
    </fill>
    <fill>
      <patternFill patternType="solid">
        <fgColor theme="0"/>
        <bgColor rgb="FF000000"/>
      </patternFill>
    </fill>
    <fill>
      <patternFill patternType="solid">
        <fgColor rgb="FF55A935"/>
        <bgColor indexed="64"/>
      </patternFill>
    </fill>
    <fill>
      <patternFill patternType="solid">
        <fgColor theme="7"/>
        <bgColor indexed="64"/>
      </patternFill>
    </fill>
    <fill>
      <patternFill patternType="solid">
        <fgColor rgb="FF2E8EC6"/>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s>
  <cellStyleXfs count="5">
    <xf numFmtId="0" fontId="0" fillId="0" borderId="0"/>
    <xf numFmtId="9" fontId="1" fillId="0" borderId="0" applyFont="0" applyFill="0" applyBorder="0" applyAlignment="0" applyProtection="0"/>
    <xf numFmtId="0" fontId="1" fillId="0" borderId="0"/>
    <xf numFmtId="0" fontId="2" fillId="0" borderId="0"/>
    <xf numFmtId="0" fontId="38" fillId="0" borderId="0" applyNumberFormat="0" applyFill="0" applyBorder="0" applyAlignment="0" applyProtection="0"/>
  </cellStyleXfs>
  <cellXfs count="156">
    <xf numFmtId="0" fontId="0" fillId="0" borderId="0" xfId="0"/>
    <xf numFmtId="0" fontId="3" fillId="2" borderId="1" xfId="0" applyFont="1" applyFill="1" applyBorder="1" applyAlignment="1">
      <alignment horizontal="left" vertical="center"/>
    </xf>
    <xf numFmtId="0" fontId="4" fillId="2" borderId="1" xfId="0" applyFont="1" applyFill="1" applyBorder="1" applyAlignment="1">
      <alignment horizontal="left" vertical="center"/>
    </xf>
    <xf numFmtId="0" fontId="4" fillId="2" borderId="1" xfId="0" applyFont="1" applyFill="1" applyBorder="1" applyAlignment="1">
      <alignment horizontal="left" vertical="center" wrapText="1"/>
    </xf>
    <xf numFmtId="0" fontId="2" fillId="4" borderId="0" xfId="0" applyFont="1" applyFill="1" applyAlignment="1">
      <alignment vertical="center"/>
    </xf>
    <xf numFmtId="164" fontId="2" fillId="4" borderId="0" xfId="1" applyNumberFormat="1" applyFont="1" applyFill="1" applyAlignment="1">
      <alignment vertical="center"/>
    </xf>
    <xf numFmtId="0" fontId="0" fillId="4" borderId="0" xfId="0" applyFill="1" applyAlignment="1">
      <alignment vertical="center"/>
    </xf>
    <xf numFmtId="164" fontId="0" fillId="4" borderId="0" xfId="1" applyNumberFormat="1" applyFont="1" applyFill="1" applyAlignment="1">
      <alignment vertical="center"/>
    </xf>
    <xf numFmtId="0" fontId="6" fillId="4" borderId="0" xfId="0" applyFont="1" applyFill="1" applyAlignment="1">
      <alignment vertical="center"/>
    </xf>
    <xf numFmtId="166" fontId="0" fillId="4" borderId="0" xfId="0" applyNumberFormat="1" applyFill="1" applyAlignment="1">
      <alignment vertical="center"/>
    </xf>
    <xf numFmtId="0" fontId="7" fillId="2" borderId="1" xfId="0" applyFont="1" applyFill="1" applyBorder="1" applyAlignment="1">
      <alignment horizontal="left" vertical="center" wrapText="1"/>
    </xf>
    <xf numFmtId="0" fontId="8" fillId="4" borderId="0" xfId="0" applyFont="1" applyFill="1" applyAlignment="1">
      <alignment vertical="center"/>
    </xf>
    <xf numFmtId="0" fontId="7" fillId="2" borderId="1" xfId="0" applyFont="1" applyFill="1" applyBorder="1" applyAlignment="1">
      <alignment horizontal="left" vertical="center"/>
    </xf>
    <xf numFmtId="164" fontId="8" fillId="4" borderId="0" xfId="1" applyNumberFormat="1" applyFont="1" applyFill="1" applyAlignment="1">
      <alignment vertical="center"/>
    </xf>
    <xf numFmtId="0" fontId="9" fillId="2" borderId="1" xfId="0" applyFont="1" applyFill="1" applyBorder="1" applyAlignment="1">
      <alignment horizontal="left" vertical="center" wrapText="1"/>
    </xf>
    <xf numFmtId="0" fontId="5" fillId="5" borderId="1" xfId="0" applyFont="1" applyFill="1" applyBorder="1" applyAlignment="1">
      <alignment horizontal="left" vertical="center" wrapText="1"/>
    </xf>
    <xf numFmtId="0" fontId="12" fillId="5" borderId="1" xfId="0" applyFont="1" applyFill="1" applyBorder="1" applyAlignment="1">
      <alignment horizontal="left" vertical="center" wrapText="1"/>
    </xf>
    <xf numFmtId="166" fontId="13" fillId="3" borderId="4" xfId="0" applyNumberFormat="1" applyFont="1" applyFill="1" applyBorder="1" applyAlignment="1">
      <alignment vertical="center"/>
    </xf>
    <xf numFmtId="167" fontId="13" fillId="3" borderId="4" xfId="0" applyNumberFormat="1" applyFont="1" applyFill="1" applyBorder="1" applyAlignment="1">
      <alignment vertical="center"/>
    </xf>
    <xf numFmtId="164" fontId="13" fillId="3" borderId="4" xfId="1" applyNumberFormat="1" applyFont="1" applyFill="1" applyBorder="1" applyAlignment="1">
      <alignment vertical="center"/>
    </xf>
    <xf numFmtId="166" fontId="13" fillId="3" borderId="5" xfId="0" applyNumberFormat="1" applyFont="1" applyFill="1" applyBorder="1" applyAlignment="1">
      <alignment vertical="center"/>
    </xf>
    <xf numFmtId="167" fontId="13" fillId="3" borderId="5" xfId="0" applyNumberFormat="1" applyFont="1" applyFill="1" applyBorder="1" applyAlignment="1">
      <alignment vertical="center"/>
    </xf>
    <xf numFmtId="164" fontId="13" fillId="3" borderId="5" xfId="1" applyNumberFormat="1" applyFont="1" applyFill="1" applyBorder="1" applyAlignment="1">
      <alignment vertical="center"/>
    </xf>
    <xf numFmtId="166" fontId="14" fillId="3" borderId="5" xfId="0" applyNumberFormat="1" applyFont="1" applyFill="1" applyBorder="1" applyAlignment="1">
      <alignment vertical="center"/>
    </xf>
    <xf numFmtId="167" fontId="14" fillId="3" borderId="5" xfId="0" applyNumberFormat="1" applyFont="1" applyFill="1" applyBorder="1" applyAlignment="1">
      <alignment vertical="center"/>
    </xf>
    <xf numFmtId="0" fontId="15" fillId="4" borderId="0" xfId="0" applyFont="1" applyFill="1" applyAlignment="1">
      <alignment vertical="center"/>
    </xf>
    <xf numFmtId="0" fontId="12" fillId="4" borderId="0" xfId="0" applyFont="1" applyFill="1" applyAlignment="1">
      <alignment vertical="center"/>
    </xf>
    <xf numFmtId="166" fontId="13" fillId="3" borderId="6" xfId="0" applyNumberFormat="1" applyFont="1" applyFill="1" applyBorder="1" applyAlignment="1">
      <alignment vertical="center"/>
    </xf>
    <xf numFmtId="167" fontId="13" fillId="3" borderId="6" xfId="0" applyNumberFormat="1" applyFont="1" applyFill="1" applyBorder="1" applyAlignment="1">
      <alignment vertical="center"/>
    </xf>
    <xf numFmtId="164" fontId="13" fillId="3" borderId="6" xfId="1" applyNumberFormat="1" applyFont="1" applyFill="1" applyBorder="1" applyAlignment="1">
      <alignment vertical="center"/>
    </xf>
    <xf numFmtId="0" fontId="14" fillId="4" borderId="0" xfId="0" applyFont="1" applyFill="1" applyAlignment="1">
      <alignment vertical="center"/>
    </xf>
    <xf numFmtId="166" fontId="14" fillId="3" borderId="1" xfId="0" applyNumberFormat="1" applyFont="1" applyFill="1" applyBorder="1" applyAlignment="1">
      <alignment vertical="center"/>
    </xf>
    <xf numFmtId="167" fontId="14" fillId="3" borderId="1" xfId="0" applyNumberFormat="1" applyFont="1" applyFill="1" applyBorder="1" applyAlignment="1">
      <alignment vertical="center"/>
    </xf>
    <xf numFmtId="164" fontId="14" fillId="3" borderId="1" xfId="1" applyNumberFormat="1" applyFont="1" applyFill="1" applyBorder="1" applyAlignment="1">
      <alignment vertical="center"/>
    </xf>
    <xf numFmtId="0" fontId="16" fillId="4" borderId="0" xfId="0" applyFont="1" applyFill="1" applyAlignment="1">
      <alignment vertical="center"/>
    </xf>
    <xf numFmtId="166" fontId="13" fillId="3" borderId="4" xfId="0" applyNumberFormat="1" applyFont="1" applyFill="1" applyBorder="1" applyAlignment="1">
      <alignment horizontal="right" vertical="center"/>
    </xf>
    <xf numFmtId="167" fontId="13" fillId="3" borderId="4" xfId="0" applyNumberFormat="1" applyFont="1" applyFill="1" applyBorder="1" applyAlignment="1">
      <alignment horizontal="right" vertical="center"/>
    </xf>
    <xf numFmtId="165" fontId="13" fillId="3" borderId="4" xfId="0" applyNumberFormat="1" applyFont="1" applyFill="1" applyBorder="1" applyAlignment="1">
      <alignment horizontal="right" vertical="center"/>
    </xf>
    <xf numFmtId="164" fontId="13" fillId="3" borderId="4" xfId="0" applyNumberFormat="1" applyFont="1" applyFill="1" applyBorder="1" applyAlignment="1">
      <alignment horizontal="right" vertical="center"/>
    </xf>
    <xf numFmtId="166" fontId="13" fillId="3" borderId="5" xfId="0" applyNumberFormat="1" applyFont="1" applyFill="1" applyBorder="1" applyAlignment="1">
      <alignment horizontal="right" vertical="center"/>
    </xf>
    <xf numFmtId="167" fontId="13" fillId="3" borderId="5" xfId="0" applyNumberFormat="1" applyFont="1" applyFill="1" applyBorder="1" applyAlignment="1">
      <alignment horizontal="right" vertical="center"/>
    </xf>
    <xf numFmtId="165" fontId="13" fillId="3" borderId="5" xfId="0" applyNumberFormat="1" applyFont="1" applyFill="1" applyBorder="1" applyAlignment="1">
      <alignment horizontal="right" vertical="center"/>
    </xf>
    <xf numFmtId="164" fontId="13" fillId="3" borderId="5" xfId="0" applyNumberFormat="1" applyFont="1" applyFill="1" applyBorder="1" applyAlignment="1">
      <alignment horizontal="right" vertical="center"/>
    </xf>
    <xf numFmtId="166" fontId="14" fillId="3" borderId="6" xfId="0" applyNumberFormat="1" applyFont="1" applyFill="1" applyBorder="1" applyAlignment="1">
      <alignment horizontal="right" vertical="center"/>
    </xf>
    <xf numFmtId="167" fontId="14" fillId="3" borderId="6" xfId="0" applyNumberFormat="1" applyFont="1" applyFill="1" applyBorder="1" applyAlignment="1">
      <alignment horizontal="right" vertical="center"/>
    </xf>
    <xf numFmtId="165" fontId="14" fillId="3" borderId="6" xfId="0" applyNumberFormat="1" applyFont="1" applyFill="1" applyBorder="1" applyAlignment="1">
      <alignment horizontal="right" vertical="center"/>
    </xf>
    <xf numFmtId="164" fontId="14" fillId="3" borderId="6" xfId="0" applyNumberFormat="1" applyFont="1" applyFill="1" applyBorder="1" applyAlignment="1">
      <alignment horizontal="right" vertical="center"/>
    </xf>
    <xf numFmtId="0" fontId="18" fillId="4" borderId="0" xfId="0" applyFont="1" applyFill="1" applyAlignment="1">
      <alignment vertical="center"/>
    </xf>
    <xf numFmtId="0" fontId="17" fillId="5" borderId="1" xfId="0" applyFont="1" applyFill="1" applyBorder="1" applyAlignment="1">
      <alignment horizontal="left" vertical="center" wrapText="1"/>
    </xf>
    <xf numFmtId="166" fontId="14" fillId="3" borderId="5" xfId="0" applyNumberFormat="1" applyFont="1" applyFill="1" applyBorder="1" applyAlignment="1">
      <alignment horizontal="right" vertical="center"/>
    </xf>
    <xf numFmtId="167" fontId="14" fillId="3" borderId="5" xfId="0" applyNumberFormat="1" applyFont="1" applyFill="1" applyBorder="1" applyAlignment="1">
      <alignment horizontal="right" vertical="center"/>
    </xf>
    <xf numFmtId="165" fontId="14" fillId="3" borderId="5" xfId="0" applyNumberFormat="1" applyFont="1" applyFill="1" applyBorder="1" applyAlignment="1">
      <alignment horizontal="right" vertical="center"/>
    </xf>
    <xf numFmtId="164" fontId="14" fillId="3" borderId="5" xfId="0" applyNumberFormat="1" applyFont="1" applyFill="1" applyBorder="1" applyAlignment="1">
      <alignment horizontal="right" vertical="center"/>
    </xf>
    <xf numFmtId="164" fontId="19" fillId="4" borderId="0" xfId="1" applyNumberFormat="1" applyFont="1" applyFill="1" applyAlignment="1">
      <alignment vertical="center"/>
    </xf>
    <xf numFmtId="0" fontId="10" fillId="6" borderId="1" xfId="0" applyFont="1" applyFill="1" applyBorder="1" applyAlignment="1">
      <alignment vertical="center"/>
    </xf>
    <xf numFmtId="0" fontId="11" fillId="6" borderId="1" xfId="0" applyFont="1" applyFill="1" applyBorder="1" applyAlignment="1">
      <alignment vertical="center"/>
    </xf>
    <xf numFmtId="0" fontId="0" fillId="4" borderId="0" xfId="0" applyFill="1"/>
    <xf numFmtId="164" fontId="0" fillId="4" borderId="0" xfId="1" applyNumberFormat="1" applyFont="1" applyFill="1"/>
    <xf numFmtId="49" fontId="4" fillId="2" borderId="1" xfId="0" applyNumberFormat="1" applyFont="1" applyFill="1" applyBorder="1" applyAlignment="1">
      <alignment vertical="center"/>
    </xf>
    <xf numFmtId="0" fontId="3" fillId="2" borderId="2" xfId="0" applyFont="1" applyFill="1" applyBorder="1" applyAlignment="1">
      <alignment horizontal="left" vertical="center"/>
    </xf>
    <xf numFmtId="0" fontId="3" fillId="2" borderId="3" xfId="0" applyFont="1" applyFill="1" applyBorder="1" applyAlignment="1">
      <alignment horizontal="left" vertical="center"/>
    </xf>
    <xf numFmtId="164" fontId="20" fillId="4" borderId="0" xfId="1" applyNumberFormat="1" applyFont="1" applyFill="1" applyAlignment="1">
      <alignment vertical="center" wrapText="1"/>
    </xf>
    <xf numFmtId="0" fontId="21" fillId="4" borderId="0" xfId="0" applyFont="1" applyFill="1" applyAlignment="1">
      <alignment vertical="center"/>
    </xf>
    <xf numFmtId="0" fontId="4" fillId="5" borderId="0" xfId="0" applyFont="1" applyFill="1" applyBorder="1" applyAlignment="1">
      <alignment horizontal="left" vertical="center" wrapText="1"/>
    </xf>
    <xf numFmtId="0" fontId="3" fillId="5" borderId="0" xfId="0" applyFont="1" applyFill="1" applyBorder="1" applyAlignment="1">
      <alignment horizontal="left" vertical="center"/>
    </xf>
    <xf numFmtId="0" fontId="0" fillId="4" borderId="0" xfId="0" applyFill="1" applyBorder="1" applyAlignment="1">
      <alignment vertical="center"/>
    </xf>
    <xf numFmtId="165" fontId="14" fillId="3" borderId="5" xfId="1" applyNumberFormat="1" applyFont="1" applyFill="1" applyBorder="1" applyAlignment="1">
      <alignment vertical="center"/>
    </xf>
    <xf numFmtId="165" fontId="14" fillId="3" borderId="1" xfId="1" applyNumberFormat="1" applyFont="1" applyFill="1" applyBorder="1" applyAlignment="1">
      <alignment vertical="center"/>
    </xf>
    <xf numFmtId="0" fontId="0" fillId="4" borderId="0" xfId="0" applyFont="1" applyFill="1"/>
    <xf numFmtId="0" fontId="22" fillId="4" borderId="0" xfId="2" applyFont="1" applyFill="1"/>
    <xf numFmtId="0" fontId="22" fillId="4" borderId="0" xfId="2" applyFont="1" applyFill="1" applyBorder="1"/>
    <xf numFmtId="0" fontId="0" fillId="4" borderId="0" xfId="0" applyFill="1" applyBorder="1"/>
    <xf numFmtId="0" fontId="23" fillId="4" borderId="0" xfId="2" applyFont="1" applyFill="1" applyBorder="1"/>
    <xf numFmtId="0" fontId="24" fillId="4" borderId="0" xfId="2" applyFont="1" applyFill="1" applyBorder="1"/>
    <xf numFmtId="0" fontId="23" fillId="4" borderId="0" xfId="2" applyFont="1" applyFill="1" applyBorder="1" applyAlignment="1">
      <alignment horizontal="left" wrapText="1"/>
    </xf>
    <xf numFmtId="0" fontId="23" fillId="4" borderId="0" xfId="2" applyFont="1" applyFill="1" applyBorder="1" applyAlignment="1">
      <alignment vertical="top"/>
    </xf>
    <xf numFmtId="0" fontId="22" fillId="4" borderId="0" xfId="2" applyFont="1" applyFill="1" applyBorder="1" applyAlignment="1">
      <alignment wrapText="1"/>
    </xf>
    <xf numFmtId="0" fontId="2" fillId="4" borderId="0" xfId="3" applyFill="1" applyBorder="1" applyAlignment="1">
      <alignment wrapText="1"/>
    </xf>
    <xf numFmtId="0" fontId="2" fillId="4" borderId="0" xfId="3" applyFill="1" applyAlignment="1">
      <alignment wrapText="1"/>
    </xf>
    <xf numFmtId="0" fontId="25" fillId="4" borderId="0" xfId="2" applyFont="1" applyFill="1" applyBorder="1" applyAlignment="1">
      <alignment wrapText="1"/>
    </xf>
    <xf numFmtId="0" fontId="27" fillId="0" borderId="1" xfId="0" applyFont="1" applyBorder="1" applyAlignment="1">
      <alignment horizontal="left" vertical="top"/>
    </xf>
    <xf numFmtId="0" fontId="29" fillId="4" borderId="0" xfId="2" applyFont="1" applyFill="1" applyBorder="1"/>
    <xf numFmtId="0" fontId="30" fillId="4" borderId="0" xfId="2" applyFont="1" applyFill="1" applyBorder="1"/>
    <xf numFmtId="0" fontId="31" fillId="4" borderId="0" xfId="0" applyFont="1" applyFill="1" applyBorder="1"/>
    <xf numFmtId="0" fontId="27" fillId="4" borderId="0" xfId="0" quotePrefix="1" applyFont="1" applyFill="1" applyBorder="1" applyAlignment="1">
      <alignment horizontal="left" indent="1"/>
    </xf>
    <xf numFmtId="0" fontId="27" fillId="4" borderId="0" xfId="0" quotePrefix="1" applyFont="1" applyFill="1" applyBorder="1"/>
    <xf numFmtId="0" fontId="31" fillId="4" borderId="0" xfId="0" quotePrefix="1" applyFont="1" applyFill="1" applyBorder="1"/>
    <xf numFmtId="0" fontId="3" fillId="2" borderId="6" xfId="0" applyFont="1" applyFill="1" applyBorder="1" applyAlignment="1">
      <alignment horizontal="left" vertical="center"/>
    </xf>
    <xf numFmtId="0" fontId="3" fillId="2" borderId="2" xfId="0" applyFont="1" applyFill="1" applyBorder="1" applyAlignment="1">
      <alignment vertical="center"/>
    </xf>
    <xf numFmtId="0" fontId="10" fillId="6" borderId="2" xfId="0" applyFont="1" applyFill="1" applyBorder="1" applyAlignment="1">
      <alignment vertical="center"/>
    </xf>
    <xf numFmtId="0" fontId="11" fillId="6" borderId="2" xfId="0" applyFont="1" applyFill="1" applyBorder="1" applyAlignment="1">
      <alignment vertical="center"/>
    </xf>
    <xf numFmtId="0" fontId="33" fillId="4" borderId="0" xfId="0" applyFont="1" applyFill="1" applyAlignment="1">
      <alignment vertical="center"/>
    </xf>
    <xf numFmtId="164" fontId="33" fillId="4" borderId="0" xfId="0" applyNumberFormat="1" applyFont="1" applyFill="1" applyAlignment="1">
      <alignment vertical="center"/>
    </xf>
    <xf numFmtId="0" fontId="10" fillId="6" borderId="2" xfId="0" applyFont="1" applyFill="1" applyBorder="1" applyAlignment="1">
      <alignment horizontal="center" vertical="center" wrapText="1"/>
    </xf>
    <xf numFmtId="0" fontId="10" fillId="6" borderId="1" xfId="0" applyFont="1" applyFill="1" applyBorder="1" applyAlignment="1">
      <alignment horizontal="center" vertical="center" wrapText="1"/>
    </xf>
    <xf numFmtId="0" fontId="10" fillId="6" borderId="3" xfId="0" applyFont="1" applyFill="1" applyBorder="1" applyAlignment="1">
      <alignment horizontal="center" vertical="center" wrapText="1"/>
    </xf>
    <xf numFmtId="164" fontId="13" fillId="7" borderId="4" xfId="0" applyNumberFormat="1" applyFont="1" applyFill="1" applyBorder="1" applyAlignment="1">
      <alignment vertical="center"/>
    </xf>
    <xf numFmtId="164" fontId="13" fillId="7" borderId="5" xfId="0" applyNumberFormat="1" applyFont="1" applyFill="1" applyBorder="1" applyAlignment="1">
      <alignment vertical="center"/>
    </xf>
    <xf numFmtId="0" fontId="34" fillId="4" borderId="0" xfId="0" applyFont="1" applyFill="1" applyAlignment="1">
      <alignment vertical="center"/>
    </xf>
    <xf numFmtId="164" fontId="13" fillId="7" borderId="6" xfId="0" applyNumberFormat="1" applyFont="1" applyFill="1" applyBorder="1" applyAlignment="1">
      <alignment vertical="center"/>
    </xf>
    <xf numFmtId="0" fontId="32" fillId="6" borderId="1" xfId="0" applyFont="1" applyFill="1" applyBorder="1" applyAlignment="1">
      <alignment horizontal="center" vertical="center"/>
    </xf>
    <xf numFmtId="169" fontId="13" fillId="7" borderId="10" xfId="0" applyNumberFormat="1" applyFont="1" applyFill="1" applyBorder="1" applyAlignment="1">
      <alignment vertical="center"/>
    </xf>
    <xf numFmtId="169" fontId="13" fillId="7" borderId="11" xfId="0" applyNumberFormat="1" applyFont="1" applyFill="1" applyBorder="1" applyAlignment="1">
      <alignment vertical="center"/>
    </xf>
    <xf numFmtId="169" fontId="13" fillId="7" borderId="12" xfId="0" applyNumberFormat="1" applyFont="1" applyFill="1" applyBorder="1" applyAlignment="1">
      <alignment vertical="center"/>
    </xf>
    <xf numFmtId="168" fontId="13" fillId="7" borderId="7" xfId="0" applyNumberFormat="1" applyFont="1" applyFill="1" applyBorder="1" applyAlignment="1">
      <alignment horizontal="right" vertical="center"/>
    </xf>
    <xf numFmtId="168" fontId="13" fillId="7" borderId="8" xfId="0" applyNumberFormat="1" applyFont="1" applyFill="1" applyBorder="1" applyAlignment="1">
      <alignment horizontal="right" vertical="center"/>
    </xf>
    <xf numFmtId="168" fontId="13" fillId="7" borderId="9" xfId="0" applyNumberFormat="1" applyFont="1" applyFill="1" applyBorder="1" applyAlignment="1">
      <alignment horizontal="right" vertical="center"/>
    </xf>
    <xf numFmtId="0" fontId="35" fillId="2" borderId="1" xfId="0" applyFont="1" applyFill="1" applyBorder="1" applyAlignment="1">
      <alignment horizontal="left" vertical="center"/>
    </xf>
    <xf numFmtId="0" fontId="35" fillId="2" borderId="1" xfId="0" applyFont="1" applyFill="1" applyBorder="1" applyAlignment="1">
      <alignment horizontal="left" vertical="center" wrapText="1"/>
    </xf>
    <xf numFmtId="165" fontId="13" fillId="3" borderId="5" xfId="1" applyNumberFormat="1" applyFont="1" applyFill="1" applyBorder="1" applyAlignment="1">
      <alignment vertical="center"/>
    </xf>
    <xf numFmtId="0" fontId="7" fillId="2" borderId="4" xfId="0" applyFont="1" applyFill="1" applyBorder="1" applyAlignment="1">
      <alignment horizontal="left" vertical="center"/>
    </xf>
    <xf numFmtId="0" fontId="7" fillId="2" borderId="4" xfId="0" applyFont="1" applyFill="1" applyBorder="1" applyAlignment="1">
      <alignment horizontal="left" vertical="center" wrapText="1"/>
    </xf>
    <xf numFmtId="0" fontId="36" fillId="4" borderId="0" xfId="0" applyFont="1" applyFill="1" applyAlignment="1">
      <alignment vertical="center"/>
    </xf>
    <xf numFmtId="169" fontId="14" fillId="7" borderId="1" xfId="0" applyNumberFormat="1" applyFont="1" applyFill="1" applyBorder="1" applyAlignment="1">
      <alignment vertical="center"/>
    </xf>
    <xf numFmtId="164" fontId="14" fillId="7" borderId="1" xfId="0" applyNumberFormat="1" applyFont="1" applyFill="1" applyBorder="1" applyAlignment="1">
      <alignment vertical="center"/>
    </xf>
    <xf numFmtId="168" fontId="14" fillId="7" borderId="1" xfId="0" applyNumberFormat="1" applyFont="1" applyFill="1" applyBorder="1" applyAlignment="1">
      <alignment horizontal="right" vertical="center"/>
    </xf>
    <xf numFmtId="0" fontId="26" fillId="8" borderId="1" xfId="0" applyFont="1" applyFill="1" applyBorder="1" applyAlignment="1">
      <alignment vertical="top" wrapText="1"/>
    </xf>
    <xf numFmtId="169" fontId="14" fillId="7" borderId="11" xfId="0" applyNumberFormat="1" applyFont="1" applyFill="1" applyBorder="1" applyAlignment="1">
      <alignment vertical="center"/>
    </xf>
    <xf numFmtId="164" fontId="14" fillId="7" borderId="5" xfId="0" applyNumberFormat="1" applyFont="1" applyFill="1" applyBorder="1" applyAlignment="1">
      <alignment vertical="center"/>
    </xf>
    <xf numFmtId="168" fontId="14" fillId="7" borderId="8" xfId="0" applyNumberFormat="1" applyFont="1" applyFill="1" applyBorder="1" applyAlignment="1">
      <alignment horizontal="right" vertical="center"/>
    </xf>
    <xf numFmtId="166" fontId="14" fillId="4" borderId="0" xfId="0" applyNumberFormat="1" applyFont="1" applyFill="1" applyBorder="1" applyAlignment="1">
      <alignment vertical="center"/>
    </xf>
    <xf numFmtId="167" fontId="14" fillId="4" borderId="0" xfId="0" applyNumberFormat="1" applyFont="1" applyFill="1" applyBorder="1" applyAlignment="1">
      <alignment vertical="center"/>
    </xf>
    <xf numFmtId="166" fontId="8" fillId="4" borderId="0" xfId="0" applyNumberFormat="1" applyFont="1" applyFill="1" applyBorder="1" applyAlignment="1">
      <alignment vertical="center"/>
    </xf>
    <xf numFmtId="0" fontId="23" fillId="4" borderId="0" xfId="2" applyFont="1" applyFill="1" applyBorder="1" applyAlignment="1">
      <alignment horizontal="left" wrapText="1"/>
    </xf>
    <xf numFmtId="165" fontId="13" fillId="3" borderId="4" xfId="1" applyNumberFormat="1" applyFont="1" applyFill="1" applyBorder="1" applyAlignment="1">
      <alignment vertical="center"/>
    </xf>
    <xf numFmtId="165" fontId="13" fillId="3" borderId="6" xfId="1" applyNumberFormat="1" applyFont="1" applyFill="1" applyBorder="1" applyAlignment="1">
      <alignment vertical="center"/>
    </xf>
    <xf numFmtId="0" fontId="14" fillId="4" borderId="0" xfId="0" applyFont="1" applyFill="1" applyAlignment="1">
      <alignment horizontal="center" vertical="center"/>
    </xf>
    <xf numFmtId="0" fontId="37" fillId="4" borderId="0" xfId="0" applyFont="1" applyFill="1" applyBorder="1"/>
    <xf numFmtId="0" fontId="38" fillId="4" borderId="0" xfId="4" applyFill="1"/>
    <xf numFmtId="0" fontId="27" fillId="0" borderId="1" xfId="0" applyFont="1" applyBorder="1" applyAlignment="1">
      <alignment horizontal="center" vertical="top"/>
    </xf>
    <xf numFmtId="164" fontId="27" fillId="4" borderId="1" xfId="0" applyNumberFormat="1" applyFont="1" applyFill="1" applyBorder="1" applyAlignment="1">
      <alignment horizontal="center" vertical="top"/>
    </xf>
    <xf numFmtId="164" fontId="39" fillId="4" borderId="0" xfId="0" applyNumberFormat="1" applyFont="1" applyFill="1" applyBorder="1" applyAlignment="1">
      <alignment vertical="top"/>
    </xf>
    <xf numFmtId="164" fontId="27" fillId="0" borderId="1" xfId="0" applyNumberFormat="1" applyFont="1" applyBorder="1" applyAlignment="1">
      <alignment horizontal="right" vertical="top" indent="1"/>
    </xf>
    <xf numFmtId="170" fontId="28" fillId="4" borderId="1" xfId="0" applyNumberFormat="1" applyFont="1" applyFill="1" applyBorder="1" applyAlignment="1">
      <alignment horizontal="right" vertical="center" indent="1"/>
    </xf>
    <xf numFmtId="3" fontId="27" fillId="4" borderId="1" xfId="0" applyNumberFormat="1" applyFont="1" applyFill="1" applyBorder="1" applyAlignment="1">
      <alignment horizontal="right" vertical="top" indent="1"/>
    </xf>
    <xf numFmtId="0" fontId="27" fillId="4" borderId="0" xfId="0" quotePrefix="1" applyFont="1" applyFill="1" applyBorder="1" applyAlignment="1">
      <alignment horizontal="left" wrapText="1" indent="1"/>
    </xf>
    <xf numFmtId="0" fontId="23" fillId="4" borderId="0" xfId="2" applyFont="1" applyFill="1" applyBorder="1" applyAlignment="1">
      <alignment horizontal="left" wrapText="1"/>
    </xf>
    <xf numFmtId="0" fontId="23" fillId="4" borderId="0" xfId="2" applyFont="1" applyFill="1" applyBorder="1" applyAlignment="1">
      <alignment horizontal="left" vertical="top" wrapText="1"/>
    </xf>
    <xf numFmtId="0" fontId="14" fillId="4" borderId="0" xfId="0" applyFont="1" applyFill="1" applyAlignment="1">
      <alignment horizontal="center" vertical="center"/>
    </xf>
    <xf numFmtId="164" fontId="14" fillId="4" borderId="0" xfId="1" applyNumberFormat="1" applyFont="1" applyFill="1" applyAlignment="1">
      <alignment horizontal="center" vertical="center"/>
    </xf>
    <xf numFmtId="0" fontId="17" fillId="5" borderId="2" xfId="0" applyFont="1" applyFill="1" applyBorder="1" applyAlignment="1">
      <alignment horizontal="center" vertical="center" wrapText="1"/>
    </xf>
    <xf numFmtId="0" fontId="17" fillId="5" borderId="3" xfId="0" applyFont="1" applyFill="1" applyBorder="1" applyAlignment="1">
      <alignment horizontal="center" vertical="center" wrapText="1"/>
    </xf>
    <xf numFmtId="0" fontId="17" fillId="5" borderId="2" xfId="0" applyFont="1" applyFill="1" applyBorder="1" applyAlignment="1">
      <alignment vertical="center" wrapText="1"/>
    </xf>
    <xf numFmtId="0" fontId="17" fillId="5" borderId="3" xfId="0" applyFont="1" applyFill="1" applyBorder="1" applyAlignment="1">
      <alignment vertical="center" wrapText="1"/>
    </xf>
    <xf numFmtId="0" fontId="12" fillId="5" borderId="2" xfId="0" applyFont="1" applyFill="1" applyBorder="1" applyAlignment="1">
      <alignment vertical="center" wrapText="1"/>
    </xf>
    <xf numFmtId="0" fontId="12" fillId="5" borderId="3" xfId="0" applyFont="1" applyFill="1" applyBorder="1" applyAlignment="1">
      <alignment vertical="center" wrapText="1"/>
    </xf>
    <xf numFmtId="0" fontId="9" fillId="2" borderId="2" xfId="0" applyFont="1" applyFill="1" applyBorder="1" applyAlignment="1">
      <alignment horizontal="left" vertical="center"/>
    </xf>
    <xf numFmtId="0" fontId="9" fillId="2" borderId="3" xfId="0" applyFont="1" applyFill="1" applyBorder="1" applyAlignment="1">
      <alignment horizontal="left" vertical="center"/>
    </xf>
    <xf numFmtId="0" fontId="12" fillId="5" borderId="2" xfId="0" applyFont="1" applyFill="1" applyBorder="1" applyAlignment="1">
      <alignment horizontal="center" vertical="center" wrapText="1"/>
    </xf>
    <xf numFmtId="0" fontId="12" fillId="5" borderId="3" xfId="0" applyFont="1" applyFill="1" applyBorder="1" applyAlignment="1">
      <alignment horizontal="center" vertical="center" wrapText="1"/>
    </xf>
    <xf numFmtId="0" fontId="9" fillId="2" borderId="1" xfId="0" applyFont="1" applyFill="1" applyBorder="1" applyAlignment="1">
      <alignment horizontal="left" vertical="center"/>
    </xf>
    <xf numFmtId="0" fontId="40" fillId="4" borderId="0" xfId="0" applyFont="1" applyFill="1" applyAlignment="1">
      <alignment vertical="center"/>
    </xf>
    <xf numFmtId="0" fontId="4" fillId="2" borderId="12" xfId="0" applyFont="1" applyFill="1" applyBorder="1" applyAlignment="1">
      <alignment horizontal="center" vertical="center" wrapText="1"/>
    </xf>
    <xf numFmtId="0" fontId="4" fillId="2" borderId="13" xfId="0" applyFont="1" applyFill="1" applyBorder="1" applyAlignment="1">
      <alignment horizontal="center" vertical="center" wrapText="1"/>
    </xf>
    <xf numFmtId="164" fontId="14" fillId="4" borderId="0" xfId="1" applyNumberFormat="1" applyFont="1" applyFill="1" applyAlignment="1">
      <alignment vertical="center"/>
    </xf>
    <xf numFmtId="0" fontId="14" fillId="4" borderId="0" xfId="0" applyFont="1" applyFill="1" applyAlignment="1">
      <alignment horizontal="center" vertical="center" wrapText="1"/>
    </xf>
  </cellXfs>
  <cellStyles count="5">
    <cellStyle name="Lien hypertexte" xfId="4" builtinId="8"/>
    <cellStyle name="Normal" xfId="0" builtinId="0"/>
    <cellStyle name="Normal 2" xfId="3"/>
    <cellStyle name="Normal 3" xfId="2"/>
    <cellStyle name="Pourcentage" xfId="1" builtinId="5"/>
  </cellStyles>
  <dxfs count="0"/>
  <tableStyles count="0" defaultTableStyle="TableStyleMedium2" defaultPivotStyle="PivotStyleLight16"/>
  <colors>
    <mruColors>
      <color rgb="FFB9F0FC"/>
      <color rgb="FFE8FAFE"/>
      <color rgb="FF2092C6"/>
      <color rgb="FF453B50"/>
      <color rgb="FF55A935"/>
      <color rgb="FF4E455D"/>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10.xml.rels><?xml version="1.0" encoding="UTF-8" standalone="yes"?>
<Relationships xmlns="http://schemas.openxmlformats.org/package/2006/relationships"><Relationship Id="rId1" Type="http://schemas.openxmlformats.org/officeDocument/2006/relationships/themeOverride" Target="../theme/themeOverride10.xml"/></Relationships>
</file>

<file path=xl/charts/_rels/chart11.xml.rels><?xml version="1.0" encoding="UTF-8" standalone="yes"?>
<Relationships xmlns="http://schemas.openxmlformats.org/package/2006/relationships"><Relationship Id="rId1" Type="http://schemas.openxmlformats.org/officeDocument/2006/relationships/themeOverride" Target="../theme/themeOverride11.xml"/></Relationships>
</file>

<file path=xl/charts/_rels/chart12.xml.rels><?xml version="1.0" encoding="UTF-8" standalone="yes"?>
<Relationships xmlns="http://schemas.openxmlformats.org/package/2006/relationships"><Relationship Id="rId1" Type="http://schemas.openxmlformats.org/officeDocument/2006/relationships/themeOverride" Target="../theme/themeOverride12.xml"/></Relationships>
</file>

<file path=xl/charts/_rels/chart13.xml.rels><?xml version="1.0" encoding="UTF-8" standalone="yes"?>
<Relationships xmlns="http://schemas.openxmlformats.org/package/2006/relationships"><Relationship Id="rId1" Type="http://schemas.openxmlformats.org/officeDocument/2006/relationships/themeOverride" Target="../theme/themeOverride13.xml"/></Relationships>
</file>

<file path=xl/charts/_rels/chart14.xml.rels><?xml version="1.0" encoding="UTF-8" standalone="yes"?>
<Relationships xmlns="http://schemas.openxmlformats.org/package/2006/relationships"><Relationship Id="rId1" Type="http://schemas.openxmlformats.org/officeDocument/2006/relationships/themeOverride" Target="../theme/themeOverride14.xml"/></Relationships>
</file>

<file path=xl/charts/_rels/chart15.xml.rels><?xml version="1.0" encoding="UTF-8" standalone="yes"?>
<Relationships xmlns="http://schemas.openxmlformats.org/package/2006/relationships"><Relationship Id="rId1" Type="http://schemas.openxmlformats.org/officeDocument/2006/relationships/themeOverride" Target="../theme/themeOverride15.xml"/></Relationships>
</file>

<file path=xl/charts/_rels/chart2.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_rels/chart3.xml.rels><?xml version="1.0" encoding="UTF-8" standalone="yes"?>
<Relationships xmlns="http://schemas.openxmlformats.org/package/2006/relationships"><Relationship Id="rId1" Type="http://schemas.openxmlformats.org/officeDocument/2006/relationships/themeOverride" Target="../theme/themeOverride3.xml"/></Relationships>
</file>

<file path=xl/charts/_rels/chart4.xml.rels><?xml version="1.0" encoding="UTF-8" standalone="yes"?>
<Relationships xmlns="http://schemas.openxmlformats.org/package/2006/relationships"><Relationship Id="rId1" Type="http://schemas.openxmlformats.org/officeDocument/2006/relationships/themeOverride" Target="../theme/themeOverride4.xml"/></Relationships>
</file>

<file path=xl/charts/_rels/chart5.xml.rels><?xml version="1.0" encoding="UTF-8" standalone="yes"?>
<Relationships xmlns="http://schemas.openxmlformats.org/package/2006/relationships"><Relationship Id="rId1" Type="http://schemas.openxmlformats.org/officeDocument/2006/relationships/themeOverride" Target="../theme/themeOverride5.xml"/></Relationships>
</file>

<file path=xl/charts/_rels/chart6.xml.rels><?xml version="1.0" encoding="UTF-8" standalone="yes"?>
<Relationships xmlns="http://schemas.openxmlformats.org/package/2006/relationships"><Relationship Id="rId1" Type="http://schemas.openxmlformats.org/officeDocument/2006/relationships/themeOverride" Target="../theme/themeOverride6.xml"/></Relationships>
</file>

<file path=xl/charts/_rels/chart7.xml.rels><?xml version="1.0" encoding="UTF-8" standalone="yes"?>
<Relationships xmlns="http://schemas.openxmlformats.org/package/2006/relationships"><Relationship Id="rId1" Type="http://schemas.openxmlformats.org/officeDocument/2006/relationships/themeOverride" Target="../theme/themeOverride7.xml"/></Relationships>
</file>

<file path=xl/charts/_rels/chart8.xml.rels><?xml version="1.0" encoding="UTF-8" standalone="yes"?>
<Relationships xmlns="http://schemas.openxmlformats.org/package/2006/relationships"><Relationship Id="rId1" Type="http://schemas.openxmlformats.org/officeDocument/2006/relationships/themeOverride" Target="../theme/themeOverride8.xml"/></Relationships>
</file>

<file path=xl/charts/_rels/chart9.xml.rels><?xml version="1.0" encoding="UTF-8" standalone="yes"?>
<Relationships xmlns="http://schemas.openxmlformats.org/package/2006/relationships"><Relationship Id="rId1" Type="http://schemas.openxmlformats.org/officeDocument/2006/relationships/themeOverride" Target="../theme/themeOverride9.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6018879992942059"/>
          <c:y val="0.12854716689825538"/>
          <c:w val="0.67588757287691981"/>
          <c:h val="0.74703363317975346"/>
        </c:manualLayout>
      </c:layout>
      <c:pieChart>
        <c:varyColors val="1"/>
        <c:ser>
          <c:idx val="0"/>
          <c:order val="0"/>
          <c:dPt>
            <c:idx val="0"/>
            <c:bubble3D val="0"/>
            <c:spPr>
              <a:solidFill>
                <a:srgbClr val="E8FAFE"/>
              </a:solidFill>
            </c:spPr>
          </c:dPt>
          <c:dPt>
            <c:idx val="1"/>
            <c:bubble3D val="0"/>
            <c:spPr>
              <a:solidFill>
                <a:srgbClr val="E8FAFE">
                  <a:lumMod val="90000"/>
                </a:srgbClr>
              </a:solidFill>
            </c:spPr>
          </c:dPt>
          <c:dPt>
            <c:idx val="2"/>
            <c:bubble3D val="0"/>
            <c:spPr>
              <a:solidFill>
                <a:srgbClr val="E8FAFE">
                  <a:lumMod val="75000"/>
                </a:srgbClr>
              </a:solidFill>
            </c:spPr>
          </c:dPt>
          <c:dPt>
            <c:idx val="3"/>
            <c:bubble3D val="0"/>
            <c:spPr>
              <a:solidFill>
                <a:srgbClr val="E8FAFE">
                  <a:lumMod val="50000"/>
                </a:srgbClr>
              </a:solidFill>
            </c:spPr>
          </c:dPt>
          <c:dPt>
            <c:idx val="4"/>
            <c:bubble3D val="0"/>
            <c:spPr>
              <a:solidFill>
                <a:srgbClr val="2092C6"/>
              </a:solidFill>
            </c:spPr>
          </c:dPt>
          <c:dPt>
            <c:idx val="5"/>
            <c:bubble3D val="0"/>
            <c:spPr>
              <a:solidFill>
                <a:srgbClr val="4E455D"/>
              </a:solidFill>
            </c:spPr>
          </c:dPt>
          <c:dPt>
            <c:idx val="6"/>
            <c:bubble3D val="0"/>
            <c:spPr>
              <a:solidFill>
                <a:srgbClr val="55A935"/>
              </a:solidFill>
            </c:spPr>
          </c:dPt>
          <c:dPt>
            <c:idx val="7"/>
            <c:bubble3D val="0"/>
            <c:spPr>
              <a:solidFill>
                <a:srgbClr val="55A935">
                  <a:lumMod val="75000"/>
                </a:srgbClr>
              </a:solidFill>
            </c:spPr>
          </c:dPt>
          <c:dPt>
            <c:idx val="8"/>
            <c:bubble3D val="0"/>
            <c:spPr>
              <a:solidFill>
                <a:srgbClr val="55A935">
                  <a:lumMod val="50000"/>
                </a:srgbClr>
              </a:solidFill>
            </c:spPr>
          </c:dPt>
          <c:dPt>
            <c:idx val="9"/>
            <c:bubble3D val="0"/>
            <c:spPr>
              <a:solidFill>
                <a:sysClr val="window" lastClr="FFFFFF"/>
              </a:solidFill>
            </c:spPr>
          </c:dPt>
          <c:dLbls>
            <c:dLbl>
              <c:idx val="0"/>
              <c:layout>
                <c:manualLayout>
                  <c:x val="-0.16483288531531745"/>
                  <c:y val="0.16275793699162217"/>
                </c:manualLayout>
              </c:layout>
              <c:dLblPos val="bestFit"/>
              <c:showLegendKey val="0"/>
              <c:showVal val="1"/>
              <c:showCatName val="1"/>
              <c:showSerName val="0"/>
              <c:showPercent val="0"/>
              <c:showBubbleSize val="0"/>
              <c:separator>
</c:separator>
            </c:dLbl>
            <c:dLbl>
              <c:idx val="1"/>
              <c:layout>
                <c:manualLayout>
                  <c:x val="-0.16415094638849909"/>
                  <c:y val="-0.22836465875202133"/>
                </c:manualLayout>
              </c:layout>
              <c:dLblPos val="bestFit"/>
              <c:showLegendKey val="0"/>
              <c:showVal val="1"/>
              <c:showCatName val="1"/>
              <c:showSerName val="0"/>
              <c:showPercent val="0"/>
              <c:showBubbleSize val="0"/>
              <c:separator>
</c:separator>
            </c:dLbl>
            <c:dLbl>
              <c:idx val="2"/>
              <c:layout>
                <c:manualLayout>
                  <c:x val="0.1990214969352396"/>
                  <c:y val="0.11582717794950553"/>
                </c:manualLayout>
              </c:layout>
              <c:dLblPos val="bestFit"/>
              <c:showLegendKey val="0"/>
              <c:showVal val="1"/>
              <c:showCatName val="1"/>
              <c:showSerName val="0"/>
              <c:showPercent val="0"/>
              <c:showBubbleSize val="0"/>
              <c:separator>
</c:separator>
            </c:dLbl>
            <c:numFmt formatCode="0%" sourceLinked="0"/>
            <c:txPr>
              <a:bodyPr/>
              <a:lstStyle/>
              <a:p>
                <a:pPr>
                  <a:defRPr sz="800">
                    <a:latin typeface="Arial" pitchFamily="34" charset="0"/>
                    <a:cs typeface="Arial" pitchFamily="34" charset="0"/>
                  </a:defRPr>
                </a:pPr>
                <a:endParaRPr lang="fr-FR"/>
              </a:p>
            </c:txPr>
            <c:dLblPos val="bestFit"/>
            <c:showLegendKey val="0"/>
            <c:showVal val="1"/>
            <c:showCatName val="1"/>
            <c:showSerName val="0"/>
            <c:showPercent val="0"/>
            <c:showBubbleSize val="0"/>
            <c:separator>
</c:separator>
            <c:showLeaderLines val="1"/>
          </c:dLbls>
          <c:cat>
            <c:strRef>
              <c:f>('Type hospitalisation'!$A$12:$A$13,'Type hospitalisation'!$A$15)</c:f>
              <c:strCache>
                <c:ptCount val="3"/>
                <c:pt idx="0">
                  <c:v>Ambulatoire </c:v>
                </c:pt>
                <c:pt idx="1">
                  <c:v>Hospitalisation complète </c:v>
                </c:pt>
                <c:pt idx="2">
                  <c:v>Séances </c:v>
                </c:pt>
              </c:strCache>
            </c:strRef>
          </c:cat>
          <c:val>
            <c:numRef>
              <c:f>('Type hospitalisation'!$D$12:$D$13,'Type hospitalisation'!$D$15)</c:f>
              <c:numCache>
                <c:formatCode>0\.0%</c:formatCode>
                <c:ptCount val="3"/>
                <c:pt idx="0">
                  <c:v>0.30012479229217376</c:v>
                </c:pt>
                <c:pt idx="1">
                  <c:v>0.22808841850164613</c:v>
                </c:pt>
                <c:pt idx="2">
                  <c:v>0.47178678920618011</c:v>
                </c:pt>
              </c:numCache>
            </c:numRef>
          </c:val>
        </c:ser>
        <c:dLbls>
          <c:dLblPos val="outEnd"/>
          <c:showLegendKey val="0"/>
          <c:showVal val="1"/>
          <c:showCatName val="0"/>
          <c:showSerName val="0"/>
          <c:showPercent val="0"/>
          <c:showBubbleSize val="0"/>
          <c:showLeaderLines val="1"/>
        </c:dLbls>
        <c:firstSliceAng val="0"/>
      </c:pieChart>
      <c:spPr>
        <a:noFill/>
        <a:ln w="25400">
          <a:noFill/>
        </a:ln>
      </c:spPr>
    </c:plotArea>
    <c:plotVisOnly val="1"/>
    <c:dispBlanksAs val="gap"/>
    <c:showDLblsOverMax val="0"/>
  </c:chart>
  <c:spPr>
    <a:solidFill>
      <a:srgbClr val="ECF4DD"/>
    </a:solidFill>
    <a:ln>
      <a:noFill/>
    </a:ln>
  </c:spPr>
  <c:printSettings>
    <c:headerFooter/>
    <c:pageMargins b="0.75" l="0.7" r="0.7" t="0.75" header="0.3" footer="0.3"/>
    <c:pageSetup paperSize="9" orientation="portrait"/>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64197601010101"/>
          <c:y val="5.7115686274509803E-2"/>
          <c:w val="0.67588757287691981"/>
          <c:h val="0.74703363317975346"/>
        </c:manualLayout>
      </c:layout>
      <c:pieChart>
        <c:varyColors val="1"/>
        <c:ser>
          <c:idx val="0"/>
          <c:order val="0"/>
          <c:dPt>
            <c:idx val="0"/>
            <c:bubble3D val="0"/>
            <c:spPr>
              <a:solidFill>
                <a:srgbClr val="E8FAFE"/>
              </a:solidFill>
            </c:spPr>
          </c:dPt>
          <c:dPt>
            <c:idx val="1"/>
            <c:bubble3D val="0"/>
            <c:spPr>
              <a:solidFill>
                <a:srgbClr val="E8FAFE">
                  <a:lumMod val="90000"/>
                </a:srgbClr>
              </a:solidFill>
            </c:spPr>
          </c:dPt>
          <c:dPt>
            <c:idx val="2"/>
            <c:bubble3D val="0"/>
            <c:spPr>
              <a:solidFill>
                <a:srgbClr val="E8FAFE">
                  <a:lumMod val="75000"/>
                </a:srgbClr>
              </a:solidFill>
            </c:spPr>
          </c:dPt>
          <c:dPt>
            <c:idx val="3"/>
            <c:bubble3D val="0"/>
            <c:spPr>
              <a:solidFill>
                <a:srgbClr val="E8FAFE">
                  <a:lumMod val="50000"/>
                </a:srgbClr>
              </a:solidFill>
            </c:spPr>
          </c:dPt>
          <c:dPt>
            <c:idx val="4"/>
            <c:bubble3D val="0"/>
            <c:spPr>
              <a:solidFill>
                <a:srgbClr val="2092C6"/>
              </a:solidFill>
            </c:spPr>
          </c:dPt>
          <c:dPt>
            <c:idx val="5"/>
            <c:bubble3D val="0"/>
            <c:spPr>
              <a:solidFill>
                <a:srgbClr val="4E455D"/>
              </a:solidFill>
            </c:spPr>
          </c:dPt>
          <c:dPt>
            <c:idx val="6"/>
            <c:bubble3D val="0"/>
            <c:spPr>
              <a:solidFill>
                <a:srgbClr val="55A935"/>
              </a:solidFill>
            </c:spPr>
          </c:dPt>
          <c:dPt>
            <c:idx val="7"/>
            <c:bubble3D val="0"/>
            <c:spPr>
              <a:solidFill>
                <a:srgbClr val="55A935">
                  <a:lumMod val="75000"/>
                </a:srgbClr>
              </a:solidFill>
            </c:spPr>
          </c:dPt>
          <c:dPt>
            <c:idx val="8"/>
            <c:bubble3D val="0"/>
            <c:spPr>
              <a:solidFill>
                <a:srgbClr val="55A935">
                  <a:lumMod val="50000"/>
                </a:srgbClr>
              </a:solidFill>
            </c:spPr>
          </c:dPt>
          <c:dPt>
            <c:idx val="9"/>
            <c:bubble3D val="0"/>
            <c:spPr>
              <a:solidFill>
                <a:sysClr val="window" lastClr="FFFFFF"/>
              </a:solidFill>
            </c:spPr>
          </c:dPt>
          <c:dLbls>
            <c:dLbl>
              <c:idx val="0"/>
              <c:layout>
                <c:manualLayout>
                  <c:x val="-1.1204481792717087E-2"/>
                  <c:y val="1.1824768800018569E-18"/>
                </c:manualLayout>
              </c:layout>
              <c:dLblPos val="bestFit"/>
              <c:showLegendKey val="0"/>
              <c:showVal val="1"/>
              <c:showCatName val="1"/>
              <c:showSerName val="0"/>
              <c:showPercent val="0"/>
              <c:showBubbleSize val="0"/>
              <c:separator>
</c:separator>
            </c:dLbl>
            <c:dLbl>
              <c:idx val="1"/>
              <c:layout>
                <c:manualLayout>
                  <c:x val="-3.7348272642390291E-3"/>
                  <c:y val="8.2559339525283791E-3"/>
                </c:manualLayout>
              </c:layout>
              <c:dLblPos val="bestFit"/>
              <c:showLegendKey val="0"/>
              <c:showVal val="1"/>
              <c:showCatName val="1"/>
              <c:showSerName val="0"/>
              <c:showPercent val="0"/>
              <c:showBubbleSize val="0"/>
              <c:separator>
</c:separator>
            </c:dLbl>
            <c:dLbl>
              <c:idx val="2"/>
              <c:layout>
                <c:manualLayout>
                  <c:x val="6.0680555555555557E-2"/>
                  <c:y val="0"/>
                </c:manualLayout>
              </c:layout>
              <c:dLblPos val="bestFit"/>
              <c:showLegendKey val="0"/>
              <c:showVal val="1"/>
              <c:showCatName val="1"/>
              <c:showSerName val="0"/>
              <c:showPercent val="0"/>
              <c:showBubbleSize val="0"/>
              <c:separator>
</c:separator>
            </c:dLbl>
            <c:dLbl>
              <c:idx val="3"/>
              <c:layout>
                <c:manualLayout>
                  <c:x val="9.1654987373737368E-2"/>
                  <c:y val="-4.1055555555555559E-3"/>
                </c:manualLayout>
              </c:layout>
              <c:dLblPos val="bestFit"/>
              <c:showLegendKey val="0"/>
              <c:showVal val="1"/>
              <c:showCatName val="1"/>
              <c:showSerName val="0"/>
              <c:showPercent val="0"/>
              <c:showBubbleSize val="0"/>
              <c:separator>
</c:separator>
            </c:dLbl>
            <c:dLbl>
              <c:idx val="4"/>
              <c:layout>
                <c:manualLayout>
                  <c:x val="-1.2026515151515153E-2"/>
                  <c:y val="4.5608823529411764E-2"/>
                </c:manualLayout>
              </c:layout>
              <c:dLblPos val="bestFit"/>
              <c:showLegendKey val="0"/>
              <c:showVal val="1"/>
              <c:showCatName val="1"/>
              <c:showSerName val="0"/>
              <c:showPercent val="0"/>
              <c:showBubbleSize val="0"/>
              <c:separator>
</c:separator>
            </c:dLbl>
            <c:dLbl>
              <c:idx val="5"/>
              <c:layout>
                <c:manualLayout>
                  <c:x val="3.734848484848485E-3"/>
                  <c:y val="-8.9542483660130722E-5"/>
                </c:manualLayout>
              </c:layout>
              <c:dLblPos val="bestFit"/>
              <c:showLegendKey val="0"/>
              <c:showVal val="1"/>
              <c:showCatName val="1"/>
              <c:showSerName val="0"/>
              <c:showPercent val="0"/>
              <c:showBubbleSize val="0"/>
              <c:separator>
</c:separator>
            </c:dLbl>
            <c:dLbl>
              <c:idx val="6"/>
              <c:layout>
                <c:manualLayout>
                  <c:x val="0"/>
                  <c:y val="8.2559339525283791E-3"/>
                </c:manualLayout>
              </c:layout>
              <c:dLblPos val="bestFit"/>
              <c:showLegendKey val="0"/>
              <c:showVal val="1"/>
              <c:showCatName val="1"/>
              <c:showSerName val="0"/>
              <c:showPercent val="0"/>
              <c:showBubbleSize val="0"/>
              <c:separator>
</c:separator>
            </c:dLbl>
            <c:dLbl>
              <c:idx val="7"/>
              <c:layout>
                <c:manualLayout>
                  <c:x val="-1.1204481792717087E-2"/>
                  <c:y val="1.238390092879257E-2"/>
                </c:manualLayout>
              </c:layout>
              <c:dLblPos val="bestFit"/>
              <c:showLegendKey val="0"/>
              <c:showVal val="1"/>
              <c:showCatName val="1"/>
              <c:showSerName val="0"/>
              <c:showPercent val="0"/>
              <c:showBubbleSize val="0"/>
              <c:separator>
</c:separator>
            </c:dLbl>
            <c:numFmt formatCode="0%" sourceLinked="0"/>
            <c:txPr>
              <a:bodyPr/>
              <a:lstStyle/>
              <a:p>
                <a:pPr>
                  <a:defRPr sz="800">
                    <a:latin typeface="Arial" pitchFamily="34" charset="0"/>
                    <a:cs typeface="Arial" pitchFamily="34" charset="0"/>
                  </a:defRPr>
                </a:pPr>
                <a:endParaRPr lang="fr-FR"/>
              </a:p>
            </c:txPr>
            <c:dLblPos val="outEnd"/>
            <c:showLegendKey val="0"/>
            <c:showVal val="1"/>
            <c:showCatName val="1"/>
            <c:showSerName val="0"/>
            <c:showPercent val="0"/>
            <c:showBubbleSize val="0"/>
            <c:separator>
</c:separator>
            <c:showLeaderLines val="1"/>
          </c:dLbls>
          <c:cat>
            <c:strRef>
              <c:f>(CAS!$A$12:$A$13,CAS!$A$15:$A$16,CAS!$A$18:$A$19,CAS!$A$21)</c:f>
              <c:strCache>
                <c:ptCount val="7"/>
                <c:pt idx="0">
                  <c:v>Chirurgie ambulatoire</c:v>
                </c:pt>
                <c:pt idx="1">
                  <c:v>Chirurgie non ambulatoire</c:v>
                </c:pt>
                <c:pt idx="2">
                  <c:v>Séjour sans acte classant sans nuitée</c:v>
                </c:pt>
                <c:pt idx="3">
                  <c:v>Séjour sans acte classant avec nuitée(s)</c:v>
                </c:pt>
                <c:pt idx="4">
                  <c:v>Obstétrique mère </c:v>
                </c:pt>
                <c:pt idx="5">
                  <c:v>Obstétrique enfant </c:v>
                </c:pt>
                <c:pt idx="6">
                  <c:v>Techniques peu invasives</c:v>
                </c:pt>
              </c:strCache>
            </c:strRef>
          </c:cat>
          <c:val>
            <c:numRef>
              <c:f>(CAS!$D$12:$D$13,CAS!$D$15:$D$16,CAS!$D$18:$D$19,CAS!$D$21)</c:f>
              <c:numCache>
                <c:formatCode>0\.0%</c:formatCode>
                <c:ptCount val="7"/>
                <c:pt idx="0">
                  <c:v>0.27463500369999999</c:v>
                </c:pt>
                <c:pt idx="1">
                  <c:v>0.2153388275</c:v>
                </c:pt>
                <c:pt idx="2">
                  <c:v>3.2234347500000003E-2</c:v>
                </c:pt>
                <c:pt idx="3">
                  <c:v>0.10993102370000001</c:v>
                </c:pt>
                <c:pt idx="4">
                  <c:v>3.9586454700000002E-2</c:v>
                </c:pt>
                <c:pt idx="5">
                  <c:v>3.0459243099999998E-2</c:v>
                </c:pt>
                <c:pt idx="6">
                  <c:v>0.29781509979999998</c:v>
                </c:pt>
              </c:numCache>
            </c:numRef>
          </c:val>
        </c:ser>
        <c:dLbls>
          <c:dLblPos val="outEnd"/>
          <c:showLegendKey val="0"/>
          <c:showVal val="1"/>
          <c:showCatName val="0"/>
          <c:showSerName val="0"/>
          <c:showPercent val="0"/>
          <c:showBubbleSize val="0"/>
          <c:showLeaderLines val="1"/>
        </c:dLbls>
        <c:firstSliceAng val="0"/>
      </c:pieChart>
      <c:spPr>
        <a:noFill/>
        <a:ln w="25400">
          <a:noFill/>
        </a:ln>
      </c:spPr>
    </c:plotArea>
    <c:plotVisOnly val="1"/>
    <c:dispBlanksAs val="gap"/>
    <c:showDLblsOverMax val="0"/>
  </c:chart>
  <c:spPr>
    <a:solidFill>
      <a:srgbClr val="ECF4DD"/>
    </a:solidFill>
    <a:ln>
      <a:noFill/>
    </a:ln>
  </c:spPr>
  <c:printSettings>
    <c:headerFooter/>
    <c:pageMargins b="0.75" l="0.7" r="0.7" t="0.75" header="0.3" footer="0.3"/>
    <c:pageSetup paperSize="9" orientation="portrait"/>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9767992424242425"/>
          <c:y val="8.7401960784313726E-2"/>
          <c:w val="0.68080808080808086"/>
          <c:h val="0.7048366013071895"/>
        </c:manualLayout>
      </c:layout>
      <c:pieChart>
        <c:varyColors val="1"/>
        <c:ser>
          <c:idx val="0"/>
          <c:order val="0"/>
          <c:dPt>
            <c:idx val="0"/>
            <c:bubble3D val="0"/>
            <c:spPr>
              <a:solidFill>
                <a:srgbClr val="E2F4DD"/>
              </a:solidFill>
            </c:spPr>
          </c:dPt>
          <c:dPt>
            <c:idx val="1"/>
            <c:bubble3D val="0"/>
            <c:spPr>
              <a:solidFill>
                <a:srgbClr val="B8E3A7"/>
              </a:solidFill>
            </c:spPr>
          </c:dPt>
          <c:dPt>
            <c:idx val="2"/>
            <c:bubble3D val="0"/>
            <c:spPr>
              <a:solidFill>
                <a:srgbClr val="94D67B"/>
              </a:solidFill>
            </c:spPr>
          </c:dPt>
          <c:dPt>
            <c:idx val="3"/>
            <c:bubble3D val="0"/>
            <c:spPr>
              <a:solidFill>
                <a:srgbClr val="407F28"/>
              </a:solidFill>
            </c:spPr>
          </c:dPt>
          <c:dPt>
            <c:idx val="4"/>
            <c:bubble3D val="0"/>
            <c:spPr>
              <a:solidFill>
                <a:srgbClr val="2A551A"/>
              </a:solidFill>
            </c:spPr>
          </c:dPt>
          <c:dPt>
            <c:idx val="5"/>
            <c:bubble3D val="0"/>
            <c:spPr>
              <a:solidFill>
                <a:srgbClr val="002341"/>
              </a:solidFill>
            </c:spPr>
          </c:dPt>
          <c:dPt>
            <c:idx val="6"/>
            <c:bubble3D val="0"/>
            <c:spPr>
              <a:solidFill>
                <a:srgbClr val="70C8ED"/>
              </a:solidFill>
            </c:spPr>
          </c:dPt>
          <c:dPt>
            <c:idx val="7"/>
            <c:bubble3D val="0"/>
            <c:spPr>
              <a:solidFill>
                <a:srgbClr val="2594C5"/>
              </a:solidFill>
            </c:spPr>
          </c:dPt>
          <c:dLbls>
            <c:dLbl>
              <c:idx val="0"/>
              <c:layout>
                <c:manualLayout>
                  <c:x val="-3.4400252525252526E-3"/>
                  <c:y val="2.9052287581699348E-2"/>
                </c:manualLayout>
              </c:layout>
              <c:dLblPos val="bestFit"/>
              <c:showLegendKey val="0"/>
              <c:showVal val="0"/>
              <c:showCatName val="1"/>
              <c:showSerName val="0"/>
              <c:showPercent val="1"/>
              <c:showBubbleSize val="0"/>
              <c:separator>
</c:separator>
            </c:dLbl>
            <c:dLbl>
              <c:idx val="1"/>
              <c:layout>
                <c:manualLayout>
                  <c:x val="4.4097222222222225E-2"/>
                  <c:y val="0"/>
                </c:manualLayout>
              </c:layout>
              <c:dLblPos val="bestFit"/>
              <c:showLegendKey val="0"/>
              <c:showVal val="0"/>
              <c:showCatName val="1"/>
              <c:showSerName val="0"/>
              <c:showPercent val="1"/>
              <c:showBubbleSize val="0"/>
              <c:separator>
</c:separator>
            </c:dLbl>
            <c:dLbl>
              <c:idx val="2"/>
              <c:layout>
                <c:manualLayout>
                  <c:x val="2.8346275252525251E-2"/>
                  <c:y val="4.2173202614379087E-3"/>
                </c:manualLayout>
              </c:layout>
              <c:dLblPos val="bestFit"/>
              <c:showLegendKey val="0"/>
              <c:showVal val="0"/>
              <c:showCatName val="1"/>
              <c:showSerName val="0"/>
              <c:showPercent val="1"/>
              <c:showBubbleSize val="0"/>
              <c:separator>
</c:separator>
            </c:dLbl>
            <c:dLbl>
              <c:idx val="3"/>
              <c:layout>
                <c:manualLayout>
                  <c:x val="3.1556186868686867E-3"/>
                  <c:y val="-2.8985620915032678E-2"/>
                </c:manualLayout>
              </c:layout>
              <c:dLblPos val="bestFit"/>
              <c:showLegendKey val="0"/>
              <c:showVal val="0"/>
              <c:showCatName val="1"/>
              <c:showSerName val="0"/>
              <c:showPercent val="1"/>
              <c:showBubbleSize val="0"/>
              <c:separator>
</c:separator>
            </c:dLbl>
            <c:dLbl>
              <c:idx val="4"/>
              <c:layout>
                <c:manualLayout>
                  <c:x val="3.4400252525252526E-3"/>
                  <c:y val="3.3180392156862748E-2"/>
                </c:manualLayout>
              </c:layout>
              <c:dLblPos val="bestFit"/>
              <c:showLegendKey val="0"/>
              <c:showVal val="0"/>
              <c:showCatName val="1"/>
              <c:showSerName val="0"/>
              <c:showPercent val="1"/>
              <c:showBubbleSize val="0"/>
              <c:separator>
</c:separator>
            </c:dLbl>
            <c:dLbl>
              <c:idx val="5"/>
              <c:layout>
                <c:manualLayout>
                  <c:x val="0"/>
                  <c:y val="4.1279669762641896E-3"/>
                </c:manualLayout>
              </c:layout>
              <c:dLblPos val="bestFit"/>
              <c:showLegendKey val="0"/>
              <c:showVal val="0"/>
              <c:showCatName val="1"/>
              <c:showSerName val="0"/>
              <c:showPercent val="1"/>
              <c:showBubbleSize val="0"/>
              <c:separator>
</c:separator>
            </c:dLbl>
            <c:dLbl>
              <c:idx val="6"/>
              <c:layout>
                <c:manualLayout>
                  <c:x val="0"/>
                  <c:y val="8.2559339525283791E-3"/>
                </c:manualLayout>
              </c:layout>
              <c:dLblPos val="bestFit"/>
              <c:showLegendKey val="0"/>
              <c:showVal val="0"/>
              <c:showCatName val="1"/>
              <c:showSerName val="0"/>
              <c:showPercent val="1"/>
              <c:showBubbleSize val="0"/>
              <c:separator>
</c:separator>
            </c:dLbl>
            <c:dLbl>
              <c:idx val="7"/>
              <c:layout>
                <c:manualLayout>
                  <c:x val="1.1173184357541917E-2"/>
                  <c:y val="-4.1279669762641896E-3"/>
                </c:manualLayout>
              </c:layout>
              <c:dLblPos val="bestFit"/>
              <c:showLegendKey val="0"/>
              <c:showVal val="0"/>
              <c:showCatName val="1"/>
              <c:showSerName val="0"/>
              <c:showPercent val="1"/>
              <c:showBubbleSize val="0"/>
              <c:separator>
</c:separator>
            </c:dLbl>
            <c:numFmt formatCode="0%" sourceLinked="0"/>
            <c:txPr>
              <a:bodyPr/>
              <a:lstStyle/>
              <a:p>
                <a:pPr>
                  <a:defRPr sz="800">
                    <a:solidFill>
                      <a:schemeClr val="tx1"/>
                    </a:solidFill>
                    <a:latin typeface="Arial"/>
                    <a:cs typeface="Arial"/>
                  </a:defRPr>
                </a:pPr>
                <a:endParaRPr lang="fr-FR"/>
              </a:p>
            </c:txPr>
            <c:dLblPos val="outEnd"/>
            <c:showLegendKey val="0"/>
            <c:showVal val="0"/>
            <c:showCatName val="1"/>
            <c:showSerName val="0"/>
            <c:showPercent val="1"/>
            <c:showBubbleSize val="0"/>
            <c:separator>
</c:separator>
            <c:showLeaderLines val="1"/>
          </c:dLbls>
          <c:cat>
            <c:strRef>
              <c:f>(CAS!$A$12:$A$13,CAS!$A$15:$A$16,CAS!$A$18:$A$19,CAS!$A$21)</c:f>
              <c:strCache>
                <c:ptCount val="7"/>
                <c:pt idx="0">
                  <c:v>Chirurgie ambulatoire</c:v>
                </c:pt>
                <c:pt idx="1">
                  <c:v>Chirurgie non ambulatoire</c:v>
                </c:pt>
                <c:pt idx="2">
                  <c:v>Séjour sans acte classant sans nuitée</c:v>
                </c:pt>
                <c:pt idx="3">
                  <c:v>Séjour sans acte classant avec nuitée(s)</c:v>
                </c:pt>
                <c:pt idx="4">
                  <c:v>Obstétrique mère </c:v>
                </c:pt>
                <c:pt idx="5">
                  <c:v>Obstétrique enfant </c:v>
                </c:pt>
                <c:pt idx="6">
                  <c:v>Techniques peu invasives</c:v>
                </c:pt>
              </c:strCache>
            </c:strRef>
          </c:cat>
          <c:val>
            <c:numRef>
              <c:f>(CAS!$E$12:$E$13,CAS!$E$15:$E$16,CAS!$E$18:$E$19,CAS!$E$21)</c:f>
              <c:numCache>
                <c:formatCode>0\.0%</c:formatCode>
                <c:ptCount val="7"/>
                <c:pt idx="0">
                  <c:v>0.18196651680000001</c:v>
                </c:pt>
                <c:pt idx="1">
                  <c:v>0.43417241820000002</c:v>
                </c:pt>
                <c:pt idx="2">
                  <c:v>1.0165592899999999E-2</c:v>
                </c:pt>
                <c:pt idx="3">
                  <c:v>0.14254643510000001</c:v>
                </c:pt>
                <c:pt idx="4">
                  <c:v>4.7988902100000001E-2</c:v>
                </c:pt>
                <c:pt idx="5">
                  <c:v>2.2459010500000001E-2</c:v>
                </c:pt>
                <c:pt idx="6">
                  <c:v>0.16070112440000001</c:v>
                </c:pt>
              </c:numCache>
            </c:numRef>
          </c:val>
        </c:ser>
        <c:dLbls>
          <c:showLegendKey val="0"/>
          <c:showVal val="0"/>
          <c:showCatName val="0"/>
          <c:showSerName val="0"/>
          <c:showPercent val="0"/>
          <c:showBubbleSize val="0"/>
          <c:showLeaderLines val="1"/>
        </c:dLbls>
        <c:firstSliceAng val="0"/>
      </c:pieChart>
      <c:spPr>
        <a:noFill/>
        <a:ln w="25400">
          <a:noFill/>
        </a:ln>
      </c:spPr>
    </c:plotArea>
    <c:plotVisOnly val="1"/>
    <c:dispBlanksAs val="gap"/>
    <c:showDLblsOverMax val="0"/>
  </c:chart>
  <c:spPr>
    <a:solidFill>
      <a:srgbClr val="E8FAFE"/>
    </a:solidFill>
    <a:ln>
      <a:noFill/>
    </a:ln>
  </c:spPr>
  <c:printSettings>
    <c:headerFooter/>
    <c:pageMargins b="0.75" l="0.7" r="0.7" t="0.75" header="0.3" footer="0.3"/>
    <c:pageSetup paperSize="9" orientation="portrait"/>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barChart>
        <c:barDir val="col"/>
        <c:grouping val="clustered"/>
        <c:varyColors val="0"/>
        <c:ser>
          <c:idx val="0"/>
          <c:order val="0"/>
          <c:tx>
            <c:v>2013/2014</c:v>
          </c:tx>
          <c:spPr>
            <a:solidFill>
              <a:srgbClr val="4E455D"/>
            </a:solidFill>
            <a:ln w="25400">
              <a:noFill/>
            </a:ln>
          </c:spPr>
          <c:invertIfNegative val="0"/>
          <c:cat>
            <c:strRef>
              <c:f>(CAS!$N$12:$N$13,CAS!$N$15:$N$16,CAS!$N$18:$N$19,CAS!$N$21)</c:f>
              <c:strCache>
                <c:ptCount val="7"/>
                <c:pt idx="0">
                  <c:v>Chirurgie
ambulatoire</c:v>
                </c:pt>
                <c:pt idx="1">
                  <c:v>Chirurgie non
ambulatoire</c:v>
                </c:pt>
                <c:pt idx="2">
                  <c:v>Séjour sans
acte classant
sans nuitée</c:v>
                </c:pt>
                <c:pt idx="3">
                  <c:v>Séjour sans
acte classant
avec nuitée(s)</c:v>
                </c:pt>
                <c:pt idx="4">
                  <c:v>Obstétrique
mère (*)</c:v>
                </c:pt>
                <c:pt idx="5">
                  <c:v>Obstétrique
enfant (**)</c:v>
                </c:pt>
                <c:pt idx="6">
                  <c:v>Techniques
peu invasives</c:v>
                </c:pt>
              </c:strCache>
            </c:strRef>
          </c:cat>
          <c:val>
            <c:numRef>
              <c:f>(CAS!$F$12:$F$13,CAS!$F$15:$F$16,CAS!$F$18:$F$19,CAS!$F$21)</c:f>
              <c:numCache>
                <c:formatCode>\+0\.0%;\-0\.0%;0</c:formatCode>
                <c:ptCount val="7"/>
                <c:pt idx="0">
                  <c:v>9.1238179200000005E-2</c:v>
                </c:pt>
                <c:pt idx="1">
                  <c:v>-1.2461664000000001E-2</c:v>
                </c:pt>
                <c:pt idx="2">
                  <c:v>3.96404484E-2</c:v>
                </c:pt>
                <c:pt idx="3">
                  <c:v>7.6314783000000002E-3</c:v>
                </c:pt>
                <c:pt idx="4">
                  <c:v>-2.2712353000000001E-2</c:v>
                </c:pt>
                <c:pt idx="5">
                  <c:v>-1.6842787000000001E-2</c:v>
                </c:pt>
                <c:pt idx="6">
                  <c:v>2.7696230799999999E-2</c:v>
                </c:pt>
              </c:numCache>
            </c:numRef>
          </c:val>
        </c:ser>
        <c:ser>
          <c:idx val="1"/>
          <c:order val="1"/>
          <c:tx>
            <c:v>2014/2015</c:v>
          </c:tx>
          <c:spPr>
            <a:solidFill>
              <a:srgbClr val="0095CB"/>
            </a:solidFill>
            <a:ln w="25400">
              <a:noFill/>
            </a:ln>
          </c:spPr>
          <c:invertIfNegative val="0"/>
          <c:cat>
            <c:strRef>
              <c:f>(CAS!$N$12:$N$13,CAS!$N$15:$N$16,CAS!$N$18:$N$19,CAS!$N$21)</c:f>
              <c:strCache>
                <c:ptCount val="7"/>
                <c:pt idx="0">
                  <c:v>Chirurgie
ambulatoire</c:v>
                </c:pt>
                <c:pt idx="1">
                  <c:v>Chirurgie non
ambulatoire</c:v>
                </c:pt>
                <c:pt idx="2">
                  <c:v>Séjour sans
acte classant
sans nuitée</c:v>
                </c:pt>
                <c:pt idx="3">
                  <c:v>Séjour sans
acte classant
avec nuitée(s)</c:v>
                </c:pt>
                <c:pt idx="4">
                  <c:v>Obstétrique
mère (*)</c:v>
                </c:pt>
                <c:pt idx="5">
                  <c:v>Obstétrique
enfant (**)</c:v>
                </c:pt>
                <c:pt idx="6">
                  <c:v>Techniques
peu invasives</c:v>
                </c:pt>
              </c:strCache>
            </c:strRef>
          </c:cat>
          <c:val>
            <c:numRef>
              <c:f>(CAS!$I$12:$I$13,CAS!$I$15:$I$16,CAS!$I$18:$I$19,CAS!$I$21)</c:f>
              <c:numCache>
                <c:formatCode>\+0\.0%;\-0\.0%;0</c:formatCode>
                <c:ptCount val="7"/>
                <c:pt idx="0">
                  <c:v>7.8575262300000004E-2</c:v>
                </c:pt>
                <c:pt idx="1">
                  <c:v>-2.1167488000000002E-2</c:v>
                </c:pt>
                <c:pt idx="2">
                  <c:v>3.7292131499999999E-2</c:v>
                </c:pt>
                <c:pt idx="3">
                  <c:v>2.3188875099999999E-2</c:v>
                </c:pt>
                <c:pt idx="4">
                  <c:v>-5.1850216999999997E-2</c:v>
                </c:pt>
                <c:pt idx="5">
                  <c:v>-4.5239511000000003E-2</c:v>
                </c:pt>
                <c:pt idx="6">
                  <c:v>2.7436961900000001E-2</c:v>
                </c:pt>
              </c:numCache>
            </c:numRef>
          </c:val>
        </c:ser>
        <c:dLbls>
          <c:showLegendKey val="0"/>
          <c:showVal val="0"/>
          <c:showCatName val="0"/>
          <c:showSerName val="0"/>
          <c:showPercent val="0"/>
          <c:showBubbleSize val="0"/>
        </c:dLbls>
        <c:gapWidth val="75"/>
        <c:overlap val="-25"/>
        <c:axId val="179257728"/>
        <c:axId val="179259264"/>
      </c:barChart>
      <c:catAx>
        <c:axId val="179257728"/>
        <c:scaling>
          <c:orientation val="minMax"/>
        </c:scaling>
        <c:delete val="0"/>
        <c:axPos val="b"/>
        <c:numFmt formatCode="General" sourceLinked="1"/>
        <c:majorTickMark val="none"/>
        <c:minorTickMark val="none"/>
        <c:tickLblPos val="low"/>
        <c:spPr>
          <a:ln w="3175">
            <a:solidFill>
              <a:srgbClr val="808080"/>
            </a:solidFill>
            <a:prstDash val="solid"/>
          </a:ln>
        </c:spPr>
        <c:txPr>
          <a:bodyPr rot="0" vert="horz" anchor="ctr" anchorCtr="1"/>
          <a:lstStyle/>
          <a:p>
            <a:pPr>
              <a:defRPr>
                <a:solidFill>
                  <a:srgbClr val="4E455D"/>
                </a:solidFill>
              </a:defRPr>
            </a:pPr>
            <a:endParaRPr lang="fr-FR"/>
          </a:p>
        </c:txPr>
        <c:crossAx val="179259264"/>
        <c:crosses val="autoZero"/>
        <c:auto val="1"/>
        <c:lblAlgn val="ctr"/>
        <c:lblOffset val="100"/>
        <c:noMultiLvlLbl val="0"/>
      </c:catAx>
      <c:valAx>
        <c:axId val="179259264"/>
        <c:scaling>
          <c:orientation val="minMax"/>
        </c:scaling>
        <c:delete val="0"/>
        <c:axPos val="l"/>
        <c:majorGridlines>
          <c:spPr>
            <a:ln w="3175">
              <a:solidFill>
                <a:sysClr val="window" lastClr="FFFFFF"/>
              </a:solidFill>
              <a:prstDash val="solid"/>
            </a:ln>
          </c:spPr>
        </c:majorGridlines>
        <c:numFmt formatCode="0%" sourceLinked="0"/>
        <c:majorTickMark val="none"/>
        <c:minorTickMark val="none"/>
        <c:tickLblPos val="nextTo"/>
        <c:spPr>
          <a:ln w="9525">
            <a:solidFill>
              <a:srgbClr val="4E455D"/>
            </a:solidFill>
          </a:ln>
        </c:spPr>
        <c:txPr>
          <a:bodyPr rot="0" vert="horz"/>
          <a:lstStyle/>
          <a:p>
            <a:pPr>
              <a:defRPr b="1" i="0">
                <a:solidFill>
                  <a:srgbClr val="4E455D"/>
                </a:solidFill>
              </a:defRPr>
            </a:pPr>
            <a:endParaRPr lang="fr-FR"/>
          </a:p>
        </c:txPr>
        <c:crossAx val="179257728"/>
        <c:crosses val="autoZero"/>
        <c:crossBetween val="between"/>
      </c:valAx>
      <c:spPr>
        <a:noFill/>
        <a:ln w="25400">
          <a:noFill/>
        </a:ln>
      </c:spPr>
    </c:plotArea>
    <c:legend>
      <c:legendPos val="b"/>
      <c:layout/>
      <c:overlay val="0"/>
      <c:spPr>
        <a:noFill/>
        <a:ln w="25400">
          <a:noFill/>
        </a:ln>
      </c:spPr>
      <c:txPr>
        <a:bodyPr/>
        <a:lstStyle/>
        <a:p>
          <a:pPr>
            <a:defRPr b="1">
              <a:solidFill>
                <a:srgbClr val="4E455D"/>
              </a:solidFill>
            </a:defRPr>
          </a:pPr>
          <a:endParaRPr lang="fr-FR"/>
        </a:p>
      </c:txPr>
    </c:legend>
    <c:plotVisOnly val="1"/>
    <c:dispBlanksAs val="gap"/>
    <c:showDLblsOverMax val="0"/>
  </c:chart>
  <c:spPr>
    <a:solidFill>
      <a:srgbClr val="E8FAFE"/>
    </a:solidFill>
    <a:ln w="3175">
      <a:noFill/>
      <a:prstDash val="solid"/>
    </a:ln>
  </c:spPr>
  <c:txPr>
    <a:bodyPr/>
    <a:lstStyle/>
    <a:p>
      <a:pPr>
        <a:defRPr sz="800" b="0" i="0" u="none" strike="noStrike" baseline="0">
          <a:solidFill>
            <a:schemeClr val="tx1"/>
          </a:solidFill>
          <a:latin typeface="Arial"/>
          <a:ea typeface="Arial"/>
          <a:cs typeface="Arial"/>
        </a:defRPr>
      </a:pPr>
      <a:endParaRPr lang="fr-FR"/>
    </a:p>
  </c:txPr>
  <c:printSettings>
    <c:headerFooter/>
    <c:pageMargins b="0.75" l="0.7" r="0.7" t="0.75" header="0.3" footer="0.3"/>
    <c:pageSetup paperSize="9" orientation="portrait"/>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6018879992942059"/>
          <c:y val="0.11194575163398693"/>
          <c:w val="0.75606439393939395"/>
          <c:h val="0.78274901960784316"/>
        </c:manualLayout>
      </c:layout>
      <c:pieChart>
        <c:varyColors val="1"/>
        <c:ser>
          <c:idx val="0"/>
          <c:order val="0"/>
          <c:dPt>
            <c:idx val="0"/>
            <c:bubble3D val="0"/>
            <c:spPr>
              <a:solidFill>
                <a:srgbClr val="E8FAFE"/>
              </a:solidFill>
            </c:spPr>
          </c:dPt>
          <c:dPt>
            <c:idx val="1"/>
            <c:bubble3D val="0"/>
            <c:spPr>
              <a:solidFill>
                <a:srgbClr val="E8FAFE">
                  <a:lumMod val="90000"/>
                </a:srgbClr>
              </a:solidFill>
            </c:spPr>
          </c:dPt>
          <c:dPt>
            <c:idx val="2"/>
            <c:bubble3D val="0"/>
            <c:spPr>
              <a:solidFill>
                <a:srgbClr val="E8FAFE">
                  <a:lumMod val="75000"/>
                </a:srgbClr>
              </a:solidFill>
            </c:spPr>
          </c:dPt>
          <c:dPt>
            <c:idx val="3"/>
            <c:bubble3D val="0"/>
            <c:spPr>
              <a:solidFill>
                <a:srgbClr val="E8FAFE">
                  <a:lumMod val="50000"/>
                </a:srgbClr>
              </a:solidFill>
            </c:spPr>
          </c:dPt>
          <c:dPt>
            <c:idx val="4"/>
            <c:bubble3D val="0"/>
            <c:spPr>
              <a:solidFill>
                <a:srgbClr val="2092C6"/>
              </a:solidFill>
            </c:spPr>
          </c:dPt>
          <c:dPt>
            <c:idx val="5"/>
            <c:bubble3D val="0"/>
            <c:spPr>
              <a:solidFill>
                <a:srgbClr val="4E455D"/>
              </a:solidFill>
            </c:spPr>
          </c:dPt>
          <c:dPt>
            <c:idx val="6"/>
            <c:bubble3D val="0"/>
            <c:spPr>
              <a:solidFill>
                <a:srgbClr val="55A935"/>
              </a:solidFill>
            </c:spPr>
          </c:dPt>
          <c:dPt>
            <c:idx val="7"/>
            <c:bubble3D val="0"/>
            <c:spPr>
              <a:solidFill>
                <a:srgbClr val="55A935">
                  <a:lumMod val="75000"/>
                </a:srgbClr>
              </a:solidFill>
            </c:spPr>
          </c:dPt>
          <c:dPt>
            <c:idx val="8"/>
            <c:bubble3D val="0"/>
            <c:spPr>
              <a:solidFill>
                <a:srgbClr val="55A935">
                  <a:lumMod val="50000"/>
                </a:srgbClr>
              </a:solidFill>
            </c:spPr>
          </c:dPt>
          <c:dPt>
            <c:idx val="9"/>
            <c:bubble3D val="0"/>
            <c:spPr>
              <a:solidFill>
                <a:sysClr val="window" lastClr="FFFFFF"/>
              </a:solidFill>
            </c:spPr>
          </c:dPt>
          <c:dLbls>
            <c:dLbl>
              <c:idx val="0"/>
              <c:layout>
                <c:manualLayout>
                  <c:x val="-1.1204481792717087E-2"/>
                  <c:y val="1.1824768800018569E-18"/>
                </c:manualLayout>
              </c:layout>
              <c:dLblPos val="bestFit"/>
              <c:showLegendKey val="0"/>
              <c:showVal val="1"/>
              <c:showCatName val="1"/>
              <c:showSerName val="0"/>
              <c:showPercent val="0"/>
              <c:showBubbleSize val="0"/>
              <c:separator>
</c:separator>
            </c:dLbl>
            <c:dLbl>
              <c:idx val="1"/>
              <c:layout>
                <c:manualLayout>
                  <c:x val="-8.7872326678296828E-5"/>
                  <c:y val="-4.4771241830065361E-5"/>
                </c:manualLayout>
              </c:layout>
              <c:dLblPos val="bestFit"/>
              <c:showLegendKey val="0"/>
              <c:showVal val="1"/>
              <c:showCatName val="1"/>
              <c:showSerName val="0"/>
              <c:showPercent val="0"/>
              <c:showBubbleSize val="0"/>
              <c:separator>
</c:separator>
            </c:dLbl>
            <c:dLbl>
              <c:idx val="2"/>
              <c:layout>
                <c:manualLayout>
                  <c:x val="0"/>
                  <c:y val="0.17996649637044013"/>
                </c:manualLayout>
              </c:layout>
              <c:dLblPos val="bestFit"/>
              <c:showLegendKey val="0"/>
              <c:showVal val="1"/>
              <c:showCatName val="1"/>
              <c:showSerName val="0"/>
              <c:showPercent val="0"/>
              <c:showBubbleSize val="0"/>
              <c:separator>
</c:separator>
            </c:dLbl>
            <c:dLbl>
              <c:idx val="3"/>
              <c:layout>
                <c:manualLayout>
                  <c:x val="-0.22928920604996289"/>
                  <c:y val="0.17020810587813681"/>
                </c:manualLayout>
              </c:layout>
              <c:dLblPos val="bestFit"/>
              <c:showLegendKey val="0"/>
              <c:showVal val="1"/>
              <c:showCatName val="1"/>
              <c:showSerName val="0"/>
              <c:showPercent val="0"/>
              <c:showBubbleSize val="0"/>
              <c:separator>
</c:separator>
            </c:dLbl>
            <c:dLbl>
              <c:idx val="4"/>
              <c:layout>
                <c:manualLayout>
                  <c:x val="0"/>
                  <c:y val="8.2559339525283791E-3"/>
                </c:manualLayout>
              </c:layout>
              <c:dLblPos val="bestFit"/>
              <c:showLegendKey val="0"/>
              <c:showVal val="1"/>
              <c:showCatName val="1"/>
              <c:showSerName val="0"/>
              <c:showPercent val="0"/>
              <c:showBubbleSize val="0"/>
              <c:separator>
</c:separator>
            </c:dLbl>
            <c:dLbl>
              <c:idx val="5"/>
              <c:layout>
                <c:manualLayout>
                  <c:x val="3.7348272642390291E-3"/>
                  <c:y val="1.6511867905056758E-2"/>
                </c:manualLayout>
              </c:layout>
              <c:dLblPos val="bestFit"/>
              <c:showLegendKey val="0"/>
              <c:showVal val="1"/>
              <c:showCatName val="1"/>
              <c:showSerName val="0"/>
              <c:showPercent val="0"/>
              <c:showBubbleSize val="0"/>
              <c:separator>
</c:separator>
            </c:dLbl>
            <c:dLbl>
              <c:idx val="6"/>
              <c:layout>
                <c:manualLayout>
                  <c:x val="0"/>
                  <c:y val="8.2559339525283791E-3"/>
                </c:manualLayout>
              </c:layout>
              <c:dLblPos val="bestFit"/>
              <c:showLegendKey val="0"/>
              <c:showVal val="1"/>
              <c:showCatName val="1"/>
              <c:showSerName val="0"/>
              <c:showPercent val="0"/>
              <c:showBubbleSize val="0"/>
              <c:separator>
</c:separator>
            </c:dLbl>
            <c:dLbl>
              <c:idx val="7"/>
              <c:layout>
                <c:manualLayout>
                  <c:x val="-1.1204481792717087E-2"/>
                  <c:y val="1.238390092879257E-2"/>
                </c:manualLayout>
              </c:layout>
              <c:dLblPos val="bestFit"/>
              <c:showLegendKey val="0"/>
              <c:showVal val="1"/>
              <c:showCatName val="1"/>
              <c:showSerName val="0"/>
              <c:showPercent val="0"/>
              <c:showBubbleSize val="0"/>
              <c:separator>
</c:separator>
            </c:dLbl>
            <c:numFmt formatCode="0%" sourceLinked="0"/>
            <c:txPr>
              <a:bodyPr/>
              <a:lstStyle/>
              <a:p>
                <a:pPr>
                  <a:defRPr sz="800">
                    <a:latin typeface="Arial" pitchFamily="34" charset="0"/>
                    <a:cs typeface="Arial" pitchFamily="34" charset="0"/>
                  </a:defRPr>
                </a:pPr>
                <a:endParaRPr lang="fr-FR"/>
              </a:p>
            </c:txPr>
            <c:dLblPos val="outEnd"/>
            <c:showLegendKey val="0"/>
            <c:showVal val="1"/>
            <c:showCatName val="1"/>
            <c:showSerName val="0"/>
            <c:showPercent val="0"/>
            <c:showBubbleSize val="0"/>
            <c:separator>
</c:separator>
            <c:showLeaderLines val="1"/>
          </c:dLbls>
          <c:cat>
            <c:strRef>
              <c:f>('Niveaux sévérité'!$A$11:$A$16,'Niveaux sévérité'!$A$24:$A$24)</c:f>
              <c:strCache>
                <c:ptCount val="7"/>
                <c:pt idx="0">
                  <c:v>1 - sans sévérité</c:v>
                </c:pt>
                <c:pt idx="1">
                  <c:v>2 - sévérité légère</c:v>
                </c:pt>
                <c:pt idx="2">
                  <c:v>3 - sévéritè modérée</c:v>
                </c:pt>
                <c:pt idx="3">
                  <c:v>4 - sévérité lourde</c:v>
                </c:pt>
                <c:pt idx="4">
                  <c:v>J - ambulatoire</c:v>
                </c:pt>
                <c:pt idx="5">
                  <c:v>T - courte durée</c:v>
                </c:pt>
                <c:pt idx="6">
                  <c:v>Z </c:v>
                </c:pt>
              </c:strCache>
            </c:strRef>
          </c:cat>
          <c:val>
            <c:numRef>
              <c:f>('Niveaux sévérité'!$L$11:$L$16,'Niveaux sévérité'!$L$24:$L$24)</c:f>
              <c:numCache>
                <c:formatCode>0\.0%</c:formatCode>
                <c:ptCount val="7"/>
                <c:pt idx="0">
                  <c:v>0.23329016129999999</c:v>
                </c:pt>
                <c:pt idx="1">
                  <c:v>5.6999570399999998E-2</c:v>
                </c:pt>
                <c:pt idx="2">
                  <c:v>2.4958793900000002E-2</c:v>
                </c:pt>
                <c:pt idx="3">
                  <c:v>7.4419404000000003E-3</c:v>
                </c:pt>
                <c:pt idx="4">
                  <c:v>0.45979533649999998</c:v>
                </c:pt>
                <c:pt idx="5">
                  <c:v>5.8429558999999999E-2</c:v>
                </c:pt>
                <c:pt idx="6">
                  <c:v>9.6672264999999993E-2</c:v>
                </c:pt>
              </c:numCache>
            </c:numRef>
          </c:val>
        </c:ser>
        <c:dLbls>
          <c:dLblPos val="outEnd"/>
          <c:showLegendKey val="0"/>
          <c:showVal val="1"/>
          <c:showCatName val="0"/>
          <c:showSerName val="0"/>
          <c:showPercent val="0"/>
          <c:showBubbleSize val="0"/>
          <c:showLeaderLines val="1"/>
        </c:dLbls>
        <c:firstSliceAng val="0"/>
      </c:pieChart>
      <c:spPr>
        <a:noFill/>
        <a:ln w="25400">
          <a:noFill/>
        </a:ln>
      </c:spPr>
    </c:plotArea>
    <c:plotVisOnly val="1"/>
    <c:dispBlanksAs val="gap"/>
    <c:showDLblsOverMax val="0"/>
  </c:chart>
  <c:spPr>
    <a:solidFill>
      <a:srgbClr val="ECF4DD"/>
    </a:solidFill>
    <a:ln>
      <a:noFill/>
    </a:ln>
  </c:spPr>
  <c:printSettings>
    <c:headerFooter/>
    <c:pageMargins b="0.75" l="0.7" r="0.7" t="0.75" header="0.3" footer="0.3"/>
    <c:pageSetup paperSize="9" orientation="portrait"/>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barChart>
        <c:barDir val="col"/>
        <c:grouping val="clustered"/>
        <c:varyColors val="0"/>
        <c:ser>
          <c:idx val="0"/>
          <c:order val="0"/>
          <c:tx>
            <c:v>2013/2014</c:v>
          </c:tx>
          <c:spPr>
            <a:solidFill>
              <a:srgbClr val="4E455D"/>
            </a:solidFill>
            <a:ln w="25400">
              <a:noFill/>
            </a:ln>
          </c:spPr>
          <c:invertIfNegative val="0"/>
          <c:cat>
            <c:strRef>
              <c:f>('Niveaux sévérité'!$A$11:$A$16,'Niveaux sévérité'!$A$24:$A$24)</c:f>
              <c:strCache>
                <c:ptCount val="7"/>
                <c:pt idx="0">
                  <c:v>1 - sans sévérité</c:v>
                </c:pt>
                <c:pt idx="1">
                  <c:v>2 - sévérité légère</c:v>
                </c:pt>
                <c:pt idx="2">
                  <c:v>3 - sévéritè modérée</c:v>
                </c:pt>
                <c:pt idx="3">
                  <c:v>4 - sévérité lourde</c:v>
                </c:pt>
                <c:pt idx="4">
                  <c:v>J - ambulatoire</c:v>
                </c:pt>
                <c:pt idx="5">
                  <c:v>T - courte durée</c:v>
                </c:pt>
                <c:pt idx="6">
                  <c:v>Z </c:v>
                </c:pt>
              </c:strCache>
            </c:strRef>
          </c:cat>
          <c:val>
            <c:numRef>
              <c:f>('Niveaux sévérité'!$D$11:$D$16,'Niveaux sévérité'!$D$24:$D$24)</c:f>
              <c:numCache>
                <c:formatCode>\+0\.0%;\-0\.0%;0</c:formatCode>
                <c:ptCount val="7"/>
                <c:pt idx="0">
                  <c:v>-1.1910894999999999E-2</c:v>
                </c:pt>
                <c:pt idx="1">
                  <c:v>5.5969489999999999E-4</c:v>
                </c:pt>
                <c:pt idx="2">
                  <c:v>1.6458684500000001E-2</c:v>
                </c:pt>
                <c:pt idx="3">
                  <c:v>-6.3600009999999997E-3</c:v>
                </c:pt>
                <c:pt idx="4">
                  <c:v>6.0659370499999997E-2</c:v>
                </c:pt>
                <c:pt idx="5">
                  <c:v>6.0747882199999999E-2</c:v>
                </c:pt>
                <c:pt idx="6">
                  <c:v>3.51325278E-2</c:v>
                </c:pt>
              </c:numCache>
            </c:numRef>
          </c:val>
        </c:ser>
        <c:ser>
          <c:idx val="1"/>
          <c:order val="1"/>
          <c:tx>
            <c:v>2014/2015</c:v>
          </c:tx>
          <c:spPr>
            <a:solidFill>
              <a:srgbClr val="0095CB"/>
            </a:solidFill>
            <a:ln w="25400">
              <a:noFill/>
            </a:ln>
          </c:spPr>
          <c:invertIfNegative val="0"/>
          <c:cat>
            <c:strRef>
              <c:f>('Niveaux sévérité'!$A$11:$A$16,'Niveaux sévérité'!$A$24:$A$24)</c:f>
              <c:strCache>
                <c:ptCount val="7"/>
                <c:pt idx="0">
                  <c:v>1 - sans sévérité</c:v>
                </c:pt>
                <c:pt idx="1">
                  <c:v>2 - sévérité légère</c:v>
                </c:pt>
                <c:pt idx="2">
                  <c:v>3 - sévéritè modérée</c:v>
                </c:pt>
                <c:pt idx="3">
                  <c:v>4 - sévérité lourde</c:v>
                </c:pt>
                <c:pt idx="4">
                  <c:v>J - ambulatoire</c:v>
                </c:pt>
                <c:pt idx="5">
                  <c:v>T - courte durée</c:v>
                </c:pt>
                <c:pt idx="6">
                  <c:v>Z </c:v>
                </c:pt>
              </c:strCache>
            </c:strRef>
          </c:cat>
          <c:val>
            <c:numRef>
              <c:f>('Niveaux sévérité'!$G$11:$G$16,'Niveaux sévérité'!$G$24:$G$24)</c:f>
              <c:numCache>
                <c:formatCode>\+0\.0%;\-0\.0%;0</c:formatCode>
                <c:ptCount val="7"/>
                <c:pt idx="0">
                  <c:v>-2.2662053000000001E-2</c:v>
                </c:pt>
                <c:pt idx="1">
                  <c:v>-9.3856199999999999E-4</c:v>
                </c:pt>
                <c:pt idx="2">
                  <c:v>3.3495266000000003E-2</c:v>
                </c:pt>
                <c:pt idx="3">
                  <c:v>4.1461430200000003E-2</c:v>
                </c:pt>
                <c:pt idx="4">
                  <c:v>4.9985082E-2</c:v>
                </c:pt>
                <c:pt idx="5">
                  <c:v>4.2264552300000001E-2</c:v>
                </c:pt>
                <c:pt idx="6">
                  <c:v>3.3377922099999999E-2</c:v>
                </c:pt>
              </c:numCache>
            </c:numRef>
          </c:val>
        </c:ser>
        <c:dLbls>
          <c:showLegendKey val="0"/>
          <c:showVal val="0"/>
          <c:showCatName val="0"/>
          <c:showSerName val="0"/>
          <c:showPercent val="0"/>
          <c:showBubbleSize val="0"/>
        </c:dLbls>
        <c:gapWidth val="75"/>
        <c:overlap val="-25"/>
        <c:axId val="179644288"/>
        <c:axId val="179645824"/>
      </c:barChart>
      <c:catAx>
        <c:axId val="179644288"/>
        <c:scaling>
          <c:orientation val="minMax"/>
        </c:scaling>
        <c:delete val="0"/>
        <c:axPos val="b"/>
        <c:numFmt formatCode="General" sourceLinked="1"/>
        <c:majorTickMark val="none"/>
        <c:minorTickMark val="none"/>
        <c:tickLblPos val="low"/>
        <c:spPr>
          <a:ln w="3175">
            <a:solidFill>
              <a:srgbClr val="808080"/>
            </a:solidFill>
            <a:prstDash val="solid"/>
          </a:ln>
        </c:spPr>
        <c:txPr>
          <a:bodyPr rot="0" vert="horz"/>
          <a:lstStyle/>
          <a:p>
            <a:pPr>
              <a:defRPr>
                <a:solidFill>
                  <a:srgbClr val="4E455D"/>
                </a:solidFill>
              </a:defRPr>
            </a:pPr>
            <a:endParaRPr lang="fr-FR"/>
          </a:p>
        </c:txPr>
        <c:crossAx val="179645824"/>
        <c:crosses val="autoZero"/>
        <c:auto val="1"/>
        <c:lblAlgn val="ctr"/>
        <c:lblOffset val="100"/>
        <c:noMultiLvlLbl val="0"/>
      </c:catAx>
      <c:valAx>
        <c:axId val="179645824"/>
        <c:scaling>
          <c:orientation val="minMax"/>
        </c:scaling>
        <c:delete val="0"/>
        <c:axPos val="l"/>
        <c:majorGridlines>
          <c:spPr>
            <a:ln w="3175">
              <a:solidFill>
                <a:sysClr val="window" lastClr="FFFFFF"/>
              </a:solidFill>
              <a:prstDash val="solid"/>
            </a:ln>
          </c:spPr>
        </c:majorGridlines>
        <c:numFmt formatCode="0%" sourceLinked="0"/>
        <c:majorTickMark val="none"/>
        <c:minorTickMark val="none"/>
        <c:tickLblPos val="nextTo"/>
        <c:spPr>
          <a:ln w="9525">
            <a:solidFill>
              <a:srgbClr val="4E455D"/>
            </a:solidFill>
          </a:ln>
        </c:spPr>
        <c:txPr>
          <a:bodyPr rot="0" vert="horz"/>
          <a:lstStyle/>
          <a:p>
            <a:pPr>
              <a:defRPr b="1" i="0">
                <a:solidFill>
                  <a:srgbClr val="4E455D"/>
                </a:solidFill>
              </a:defRPr>
            </a:pPr>
            <a:endParaRPr lang="fr-FR"/>
          </a:p>
        </c:txPr>
        <c:crossAx val="179644288"/>
        <c:crosses val="autoZero"/>
        <c:crossBetween val="between"/>
      </c:valAx>
      <c:spPr>
        <a:noFill/>
        <a:ln w="25400">
          <a:noFill/>
        </a:ln>
      </c:spPr>
    </c:plotArea>
    <c:legend>
      <c:legendPos val="b"/>
      <c:layout/>
      <c:overlay val="0"/>
      <c:spPr>
        <a:noFill/>
        <a:ln w="25400">
          <a:noFill/>
        </a:ln>
      </c:spPr>
      <c:txPr>
        <a:bodyPr/>
        <a:lstStyle/>
        <a:p>
          <a:pPr>
            <a:defRPr b="1">
              <a:solidFill>
                <a:srgbClr val="4E455D"/>
              </a:solidFill>
            </a:defRPr>
          </a:pPr>
          <a:endParaRPr lang="fr-FR"/>
        </a:p>
      </c:txPr>
    </c:legend>
    <c:plotVisOnly val="1"/>
    <c:dispBlanksAs val="gap"/>
    <c:showDLblsOverMax val="0"/>
  </c:chart>
  <c:spPr>
    <a:solidFill>
      <a:srgbClr val="E8FAFE"/>
    </a:solidFill>
    <a:ln w="3175">
      <a:noFill/>
      <a:prstDash val="solid"/>
    </a:ln>
  </c:spPr>
  <c:txPr>
    <a:bodyPr/>
    <a:lstStyle/>
    <a:p>
      <a:pPr>
        <a:defRPr sz="800" b="0" i="0" u="none" strike="noStrike" baseline="0">
          <a:solidFill>
            <a:schemeClr val="tx1"/>
          </a:solidFill>
          <a:latin typeface="Arial"/>
          <a:ea typeface="Arial"/>
          <a:cs typeface="Arial"/>
        </a:defRPr>
      </a:pPr>
      <a:endParaRPr lang="fr-FR"/>
    </a:p>
  </c:txPr>
  <c:printSettings>
    <c:headerFooter/>
    <c:pageMargins b="0.75" l="0.7" r="0.7" t="0.75" header="0.3" footer="0.3"/>
    <c:pageSetup paperSize="9" orientation="portrait"/>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pieChart>
        <c:varyColors val="1"/>
        <c:ser>
          <c:idx val="0"/>
          <c:order val="0"/>
          <c:dPt>
            <c:idx val="0"/>
            <c:bubble3D val="0"/>
            <c:spPr>
              <a:solidFill>
                <a:srgbClr val="E2F4DD"/>
              </a:solidFill>
            </c:spPr>
          </c:dPt>
          <c:dPt>
            <c:idx val="1"/>
            <c:bubble3D val="0"/>
            <c:spPr>
              <a:solidFill>
                <a:srgbClr val="B8E3A7"/>
              </a:solidFill>
            </c:spPr>
          </c:dPt>
          <c:dPt>
            <c:idx val="2"/>
            <c:bubble3D val="0"/>
            <c:spPr>
              <a:solidFill>
                <a:srgbClr val="94D67B"/>
              </a:solidFill>
            </c:spPr>
          </c:dPt>
          <c:dPt>
            <c:idx val="3"/>
            <c:bubble3D val="0"/>
            <c:spPr>
              <a:solidFill>
                <a:srgbClr val="407F28"/>
              </a:solidFill>
            </c:spPr>
          </c:dPt>
          <c:dPt>
            <c:idx val="4"/>
            <c:bubble3D val="0"/>
            <c:spPr>
              <a:solidFill>
                <a:srgbClr val="2A551A"/>
              </a:solidFill>
            </c:spPr>
          </c:dPt>
          <c:dPt>
            <c:idx val="5"/>
            <c:bubble3D val="0"/>
            <c:spPr>
              <a:solidFill>
                <a:srgbClr val="002341"/>
              </a:solidFill>
            </c:spPr>
          </c:dPt>
          <c:dPt>
            <c:idx val="6"/>
            <c:bubble3D val="0"/>
            <c:spPr>
              <a:solidFill>
                <a:srgbClr val="70C8ED"/>
              </a:solidFill>
            </c:spPr>
          </c:dPt>
          <c:dPt>
            <c:idx val="7"/>
            <c:bubble3D val="0"/>
            <c:spPr>
              <a:solidFill>
                <a:srgbClr val="2594C5"/>
              </a:solidFill>
            </c:spPr>
          </c:dPt>
          <c:dLbls>
            <c:dLbl>
              <c:idx val="0"/>
              <c:layout>
                <c:manualLayout>
                  <c:x val="-7.4487895716945996E-3"/>
                  <c:y val="0"/>
                </c:manualLayout>
              </c:layout>
              <c:dLblPos val="bestFit"/>
              <c:showLegendKey val="0"/>
              <c:showVal val="0"/>
              <c:showCatName val="1"/>
              <c:showSerName val="0"/>
              <c:showPercent val="1"/>
              <c:showBubbleSize val="0"/>
              <c:separator>
</c:separator>
            </c:dLbl>
            <c:dLbl>
              <c:idx val="1"/>
              <c:layout>
                <c:manualLayout>
                  <c:x val="0"/>
                  <c:y val="8.2559339525283791E-3"/>
                </c:manualLayout>
              </c:layout>
              <c:dLblPos val="bestFit"/>
              <c:showLegendKey val="0"/>
              <c:showVal val="0"/>
              <c:showCatName val="1"/>
              <c:showSerName val="0"/>
              <c:showPercent val="1"/>
              <c:showBubbleSize val="0"/>
              <c:separator>
</c:separator>
            </c:dLbl>
            <c:dLbl>
              <c:idx val="2"/>
              <c:layout>
                <c:manualLayout>
                  <c:x val="-3.7243947858472998E-3"/>
                  <c:y val="-1.238390092879257E-2"/>
                </c:manualLayout>
              </c:layout>
              <c:dLblPos val="bestFit"/>
              <c:showLegendKey val="0"/>
              <c:showVal val="0"/>
              <c:showCatName val="1"/>
              <c:showSerName val="0"/>
              <c:showPercent val="1"/>
              <c:showBubbleSize val="0"/>
              <c:separator>
</c:separator>
            </c:dLbl>
            <c:dLbl>
              <c:idx val="3"/>
              <c:layout>
                <c:manualLayout>
                  <c:x val="-9.9349690967474574E-3"/>
                  <c:y val="-1.2383986928104575E-2"/>
                </c:manualLayout>
              </c:layout>
              <c:dLblPos val="bestFit"/>
              <c:showLegendKey val="0"/>
              <c:showVal val="0"/>
              <c:showCatName val="1"/>
              <c:showSerName val="0"/>
              <c:showPercent val="1"/>
              <c:showBubbleSize val="0"/>
              <c:separator>
</c:separator>
            </c:dLbl>
            <c:dLbl>
              <c:idx val="4"/>
              <c:layout>
                <c:manualLayout>
                  <c:x val="3.3810749486560899E-3"/>
                  <c:y val="-8.225718683993842E-2"/>
                </c:manualLayout>
              </c:layout>
              <c:dLblPos val="bestFit"/>
              <c:showLegendKey val="0"/>
              <c:showVal val="0"/>
              <c:showCatName val="1"/>
              <c:showSerName val="0"/>
              <c:showPercent val="1"/>
              <c:showBubbleSize val="0"/>
              <c:separator>
</c:separator>
            </c:dLbl>
            <c:dLbl>
              <c:idx val="5"/>
              <c:layout>
                <c:manualLayout>
                  <c:x val="-5.2115214646464639E-2"/>
                  <c:y val="4.1281045751633983E-3"/>
                </c:manualLayout>
              </c:layout>
              <c:dLblPos val="bestFit"/>
              <c:showLegendKey val="0"/>
              <c:showVal val="0"/>
              <c:showCatName val="1"/>
              <c:showSerName val="0"/>
              <c:showPercent val="1"/>
              <c:showBubbleSize val="0"/>
              <c:separator>
</c:separator>
            </c:dLbl>
            <c:dLbl>
              <c:idx val="6"/>
              <c:layout>
                <c:manualLayout>
                  <c:x val="0"/>
                  <c:y val="8.2559339525283791E-3"/>
                </c:manualLayout>
              </c:layout>
              <c:dLblPos val="bestFit"/>
              <c:showLegendKey val="0"/>
              <c:showVal val="0"/>
              <c:showCatName val="1"/>
              <c:showSerName val="0"/>
              <c:showPercent val="1"/>
              <c:showBubbleSize val="0"/>
              <c:separator>
</c:separator>
            </c:dLbl>
            <c:dLbl>
              <c:idx val="7"/>
              <c:layout>
                <c:manualLayout>
                  <c:x val="1.1173184357541917E-2"/>
                  <c:y val="-4.1279669762641896E-3"/>
                </c:manualLayout>
              </c:layout>
              <c:dLblPos val="bestFit"/>
              <c:showLegendKey val="0"/>
              <c:showVal val="0"/>
              <c:showCatName val="1"/>
              <c:showSerName val="0"/>
              <c:showPercent val="1"/>
              <c:showBubbleSize val="0"/>
              <c:separator>
</c:separator>
            </c:dLbl>
            <c:numFmt formatCode="0%" sourceLinked="0"/>
            <c:txPr>
              <a:bodyPr/>
              <a:lstStyle/>
              <a:p>
                <a:pPr>
                  <a:defRPr sz="800">
                    <a:solidFill>
                      <a:schemeClr val="tx1"/>
                    </a:solidFill>
                    <a:latin typeface="Arial"/>
                    <a:cs typeface="Arial"/>
                  </a:defRPr>
                </a:pPr>
                <a:endParaRPr lang="fr-FR"/>
              </a:p>
            </c:txPr>
            <c:dLblPos val="outEnd"/>
            <c:showLegendKey val="0"/>
            <c:showVal val="0"/>
            <c:showCatName val="1"/>
            <c:showSerName val="0"/>
            <c:showPercent val="1"/>
            <c:showBubbleSize val="0"/>
            <c:separator>
</c:separator>
            <c:showLeaderLines val="1"/>
          </c:dLbls>
          <c:cat>
            <c:strRef>
              <c:f>('Niveaux sévérité'!$A$11:$A$16,'Niveaux sévérité'!$A$24:$A$24)</c:f>
              <c:strCache>
                <c:ptCount val="7"/>
                <c:pt idx="0">
                  <c:v>1 - sans sévérité</c:v>
                </c:pt>
                <c:pt idx="1">
                  <c:v>2 - sévérité légère</c:v>
                </c:pt>
                <c:pt idx="2">
                  <c:v>3 - sévéritè modérée</c:v>
                </c:pt>
                <c:pt idx="3">
                  <c:v>4 - sévérité lourde</c:v>
                </c:pt>
                <c:pt idx="4">
                  <c:v>J - ambulatoire</c:v>
                </c:pt>
                <c:pt idx="5">
                  <c:v>T - courte durée</c:v>
                </c:pt>
                <c:pt idx="6">
                  <c:v>Z </c:v>
                </c:pt>
              </c:strCache>
            </c:strRef>
          </c:cat>
          <c:val>
            <c:numRef>
              <c:f>('Niveaux sévérité'!$M$11:$M$16,'Niveaux sévérité'!$M$24:$M$24)</c:f>
              <c:numCache>
                <c:formatCode>0\.0%</c:formatCode>
                <c:ptCount val="7"/>
                <c:pt idx="0">
                  <c:v>0.32405728540000001</c:v>
                </c:pt>
                <c:pt idx="1">
                  <c:v>0.14838363979999999</c:v>
                </c:pt>
                <c:pt idx="2">
                  <c:v>8.5437145699999995E-2</c:v>
                </c:pt>
                <c:pt idx="3">
                  <c:v>4.0949550899999999E-2</c:v>
                </c:pt>
                <c:pt idx="4">
                  <c:v>0.24743370179999999</c:v>
                </c:pt>
                <c:pt idx="5">
                  <c:v>2.2143594400000001E-2</c:v>
                </c:pt>
                <c:pt idx="6">
                  <c:v>6.4381364400000002E-2</c:v>
                </c:pt>
              </c:numCache>
            </c:numRef>
          </c:val>
        </c:ser>
        <c:dLbls>
          <c:showLegendKey val="0"/>
          <c:showVal val="0"/>
          <c:showCatName val="0"/>
          <c:showSerName val="0"/>
          <c:showPercent val="0"/>
          <c:showBubbleSize val="0"/>
          <c:showLeaderLines val="1"/>
        </c:dLbls>
        <c:firstSliceAng val="0"/>
      </c:pieChart>
      <c:spPr>
        <a:noFill/>
        <a:ln w="25400">
          <a:noFill/>
        </a:ln>
      </c:spPr>
    </c:plotArea>
    <c:plotVisOnly val="1"/>
    <c:dispBlanksAs val="gap"/>
    <c:showDLblsOverMax val="0"/>
  </c:chart>
  <c:spPr>
    <a:solidFill>
      <a:srgbClr val="E8FAFE"/>
    </a:solidFill>
    <a:ln>
      <a:noFill/>
    </a:ln>
  </c:spPr>
  <c:printSettings>
    <c:headerFooter/>
    <c:pageMargins b="0.75" l="0.7" r="0.7" t="0.75" header="0.3" footer="0.3"/>
    <c:pageSetup paperSize="9"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pieChart>
        <c:varyColors val="1"/>
        <c:ser>
          <c:idx val="0"/>
          <c:order val="0"/>
          <c:dPt>
            <c:idx val="0"/>
            <c:bubble3D val="0"/>
            <c:spPr>
              <a:solidFill>
                <a:srgbClr val="E2F4DD"/>
              </a:solidFill>
            </c:spPr>
          </c:dPt>
          <c:dPt>
            <c:idx val="1"/>
            <c:bubble3D val="0"/>
            <c:spPr>
              <a:solidFill>
                <a:srgbClr val="B8E3A7"/>
              </a:solidFill>
            </c:spPr>
          </c:dPt>
          <c:dPt>
            <c:idx val="2"/>
            <c:bubble3D val="0"/>
            <c:spPr>
              <a:solidFill>
                <a:srgbClr val="94D67B"/>
              </a:solidFill>
            </c:spPr>
          </c:dPt>
          <c:dPt>
            <c:idx val="3"/>
            <c:bubble3D val="0"/>
            <c:spPr>
              <a:solidFill>
                <a:srgbClr val="407F28"/>
              </a:solidFill>
            </c:spPr>
          </c:dPt>
          <c:dPt>
            <c:idx val="4"/>
            <c:bubble3D val="0"/>
            <c:spPr>
              <a:solidFill>
                <a:srgbClr val="2A551A"/>
              </a:solidFill>
            </c:spPr>
          </c:dPt>
          <c:dPt>
            <c:idx val="5"/>
            <c:bubble3D val="0"/>
            <c:spPr>
              <a:solidFill>
                <a:srgbClr val="002341"/>
              </a:solidFill>
            </c:spPr>
          </c:dPt>
          <c:dPt>
            <c:idx val="6"/>
            <c:bubble3D val="0"/>
            <c:spPr>
              <a:solidFill>
                <a:srgbClr val="70C8ED"/>
              </a:solidFill>
            </c:spPr>
          </c:dPt>
          <c:dPt>
            <c:idx val="7"/>
            <c:bubble3D val="0"/>
            <c:spPr>
              <a:solidFill>
                <a:srgbClr val="2594C5"/>
              </a:solidFill>
            </c:spPr>
          </c:dPt>
          <c:dLbls>
            <c:dLbl>
              <c:idx val="0"/>
              <c:layout>
                <c:manualLayout>
                  <c:x val="-0.20136837121212114"/>
                  <c:y val="0.16107581699346404"/>
                </c:manualLayout>
              </c:layout>
              <c:dLblPos val="bestFit"/>
              <c:showLegendKey val="0"/>
              <c:showVal val="0"/>
              <c:showCatName val="1"/>
              <c:showSerName val="0"/>
              <c:showPercent val="1"/>
              <c:showBubbleSize val="0"/>
              <c:separator>
</c:separator>
            </c:dLbl>
            <c:dLbl>
              <c:idx val="1"/>
              <c:layout>
                <c:manualLayout>
                  <c:x val="-7.6201383917919355E-4"/>
                  <c:y val="-0.24858617131062952"/>
                </c:manualLayout>
              </c:layout>
              <c:dLblPos val="bestFit"/>
              <c:showLegendKey val="0"/>
              <c:showVal val="0"/>
              <c:showCatName val="1"/>
              <c:showSerName val="0"/>
              <c:showPercent val="1"/>
              <c:showBubbleSize val="0"/>
              <c:separator>
</c:separator>
            </c:dLbl>
            <c:dLbl>
              <c:idx val="2"/>
              <c:layout>
                <c:manualLayout>
                  <c:x val="2.7584251968503937E-2"/>
                  <c:y val="1.634382389507813E-2"/>
                </c:manualLayout>
              </c:layout>
              <c:dLblPos val="bestFit"/>
              <c:showLegendKey val="0"/>
              <c:showVal val="0"/>
              <c:showCatName val="1"/>
              <c:showSerName val="0"/>
              <c:showPercent val="1"/>
              <c:showBubbleSize val="0"/>
              <c:separator>
</c:separator>
            </c:dLbl>
            <c:numFmt formatCode="0%" sourceLinked="0"/>
            <c:txPr>
              <a:bodyPr/>
              <a:lstStyle/>
              <a:p>
                <a:pPr>
                  <a:defRPr sz="800">
                    <a:solidFill>
                      <a:schemeClr val="tx1"/>
                    </a:solidFill>
                    <a:latin typeface="Arial"/>
                    <a:cs typeface="Arial"/>
                  </a:defRPr>
                </a:pPr>
                <a:endParaRPr lang="fr-FR"/>
              </a:p>
            </c:txPr>
            <c:dLblPos val="bestFit"/>
            <c:showLegendKey val="0"/>
            <c:showVal val="0"/>
            <c:showCatName val="1"/>
            <c:showSerName val="0"/>
            <c:showPercent val="1"/>
            <c:showBubbleSize val="0"/>
            <c:separator>
</c:separator>
            <c:showLeaderLines val="1"/>
          </c:dLbls>
          <c:cat>
            <c:strRef>
              <c:f>('Type hospitalisation'!$A$12:$A$13,'Type hospitalisation'!$A$15)</c:f>
              <c:strCache>
                <c:ptCount val="3"/>
                <c:pt idx="0">
                  <c:v>Ambulatoire </c:v>
                </c:pt>
                <c:pt idx="1">
                  <c:v>Hospitalisation complète </c:v>
                </c:pt>
                <c:pt idx="2">
                  <c:v>Séances </c:v>
                </c:pt>
              </c:strCache>
            </c:strRef>
          </c:cat>
          <c:val>
            <c:numRef>
              <c:f>('Type hospitalisation'!$E$12:$E$13,'Type hospitalisation'!$E$15)</c:f>
              <c:numCache>
                <c:formatCode>0\.0%</c:formatCode>
                <c:ptCount val="3"/>
                <c:pt idx="0">
                  <c:v>0.2395575689116603</c:v>
                </c:pt>
                <c:pt idx="1">
                  <c:v>0.56338251118293448</c:v>
                </c:pt>
                <c:pt idx="2">
                  <c:v>0.19705991990540514</c:v>
                </c:pt>
              </c:numCache>
            </c:numRef>
          </c:val>
        </c:ser>
        <c:dLbls>
          <c:dLblPos val="bestFit"/>
          <c:showLegendKey val="0"/>
          <c:showVal val="1"/>
          <c:showCatName val="0"/>
          <c:showSerName val="0"/>
          <c:showPercent val="0"/>
          <c:showBubbleSize val="0"/>
          <c:showLeaderLines val="1"/>
        </c:dLbls>
        <c:firstSliceAng val="0"/>
      </c:pieChart>
      <c:spPr>
        <a:noFill/>
        <a:ln w="25400">
          <a:noFill/>
        </a:ln>
      </c:spPr>
    </c:plotArea>
    <c:plotVisOnly val="1"/>
    <c:dispBlanksAs val="gap"/>
    <c:showDLblsOverMax val="0"/>
  </c:chart>
  <c:spPr>
    <a:solidFill>
      <a:srgbClr val="E8FAFE"/>
    </a:solidFill>
    <a:ln>
      <a:noFill/>
    </a:ln>
  </c:spPr>
  <c:printSettings>
    <c:headerFooter/>
    <c:pageMargins b="0.75" l="0.7" r="0.7" t="0.75" header="0.3" footer="0.3"/>
    <c:pageSetup paperSize="9"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barChart>
        <c:barDir val="col"/>
        <c:grouping val="clustered"/>
        <c:varyColors val="0"/>
        <c:ser>
          <c:idx val="0"/>
          <c:order val="0"/>
          <c:tx>
            <c:v>2013/2014</c:v>
          </c:tx>
          <c:spPr>
            <a:solidFill>
              <a:srgbClr val="4E455D"/>
            </a:solidFill>
            <a:ln w="25400">
              <a:noFill/>
            </a:ln>
          </c:spPr>
          <c:invertIfNegative val="0"/>
          <c:cat>
            <c:strRef>
              <c:f>'Type hospitalisation'!$A$12:$A$16</c:f>
              <c:strCache>
                <c:ptCount val="5"/>
                <c:pt idx="0">
                  <c:v>Ambulatoire </c:v>
                </c:pt>
                <c:pt idx="1">
                  <c:v>Hospitalisation complète </c:v>
                </c:pt>
                <c:pt idx="2">
                  <c:v>Total hospitalisation</c:v>
                </c:pt>
                <c:pt idx="3">
                  <c:v>Séances </c:v>
                </c:pt>
                <c:pt idx="4">
                  <c:v>Total France </c:v>
                </c:pt>
              </c:strCache>
            </c:strRef>
          </c:cat>
          <c:val>
            <c:numRef>
              <c:f>'Type hospitalisation'!$F$12:$F$16</c:f>
              <c:numCache>
                <c:formatCode>\+0\.0%;\-0\.0%;0</c:formatCode>
                <c:ptCount val="5"/>
                <c:pt idx="0">
                  <c:v>6.1987677400000003E-2</c:v>
                </c:pt>
                <c:pt idx="1">
                  <c:v>-5.5031510000000004E-3</c:v>
                </c:pt>
                <c:pt idx="2">
                  <c:v>1.2839892288549315E-2</c:v>
                </c:pt>
                <c:pt idx="3">
                  <c:v>4.4982449982518213E-2</c:v>
                </c:pt>
                <c:pt idx="4">
                  <c:v>1.885606243567195E-2</c:v>
                </c:pt>
              </c:numCache>
            </c:numRef>
          </c:val>
        </c:ser>
        <c:ser>
          <c:idx val="1"/>
          <c:order val="1"/>
          <c:tx>
            <c:v>2014/2015</c:v>
          </c:tx>
          <c:spPr>
            <a:solidFill>
              <a:srgbClr val="0095CB"/>
            </a:solidFill>
            <a:ln w="25400">
              <a:noFill/>
            </a:ln>
          </c:spPr>
          <c:invertIfNegative val="0"/>
          <c:cat>
            <c:strRef>
              <c:f>'Type hospitalisation'!$A$12:$A$16</c:f>
              <c:strCache>
                <c:ptCount val="5"/>
                <c:pt idx="0">
                  <c:v>Ambulatoire </c:v>
                </c:pt>
                <c:pt idx="1">
                  <c:v>Hospitalisation complète </c:v>
                </c:pt>
                <c:pt idx="2">
                  <c:v>Total hospitalisation</c:v>
                </c:pt>
                <c:pt idx="3">
                  <c:v>Séances </c:v>
                </c:pt>
                <c:pt idx="4">
                  <c:v>Total France </c:v>
                </c:pt>
              </c:strCache>
            </c:strRef>
          </c:cat>
          <c:val>
            <c:numRef>
              <c:f>'Type hospitalisation'!$I$12:$I$16</c:f>
              <c:numCache>
                <c:formatCode>\+0\.0%;\-0\.0%;0</c:formatCode>
                <c:ptCount val="5"/>
                <c:pt idx="0">
                  <c:v>5.5796110900000001E-2</c:v>
                </c:pt>
                <c:pt idx="1">
                  <c:v>-1.0872078E-2</c:v>
                </c:pt>
                <c:pt idx="2">
                  <c:v>8.1266258263215096E-3</c:v>
                </c:pt>
                <c:pt idx="3">
                  <c:v>3.5660250203430444E-2</c:v>
                </c:pt>
                <c:pt idx="4">
                  <c:v>1.3412285833606097E-2</c:v>
                </c:pt>
              </c:numCache>
            </c:numRef>
          </c:val>
        </c:ser>
        <c:dLbls>
          <c:showLegendKey val="0"/>
          <c:showVal val="0"/>
          <c:showCatName val="0"/>
          <c:showSerName val="0"/>
          <c:showPercent val="0"/>
          <c:showBubbleSize val="0"/>
        </c:dLbls>
        <c:gapWidth val="75"/>
        <c:overlap val="-25"/>
        <c:axId val="178768896"/>
        <c:axId val="178775936"/>
      </c:barChart>
      <c:catAx>
        <c:axId val="178768896"/>
        <c:scaling>
          <c:orientation val="minMax"/>
        </c:scaling>
        <c:delete val="0"/>
        <c:axPos val="b"/>
        <c:numFmt formatCode="General" sourceLinked="1"/>
        <c:majorTickMark val="none"/>
        <c:minorTickMark val="none"/>
        <c:tickLblPos val="low"/>
        <c:spPr>
          <a:ln w="3175">
            <a:solidFill>
              <a:srgbClr val="808080"/>
            </a:solidFill>
            <a:prstDash val="solid"/>
          </a:ln>
        </c:spPr>
        <c:txPr>
          <a:bodyPr rot="0" vert="horz"/>
          <a:lstStyle/>
          <a:p>
            <a:pPr>
              <a:defRPr>
                <a:solidFill>
                  <a:srgbClr val="4E455D"/>
                </a:solidFill>
              </a:defRPr>
            </a:pPr>
            <a:endParaRPr lang="fr-FR"/>
          </a:p>
        </c:txPr>
        <c:crossAx val="178775936"/>
        <c:crosses val="autoZero"/>
        <c:auto val="1"/>
        <c:lblAlgn val="ctr"/>
        <c:lblOffset val="100"/>
        <c:noMultiLvlLbl val="0"/>
      </c:catAx>
      <c:valAx>
        <c:axId val="178775936"/>
        <c:scaling>
          <c:orientation val="minMax"/>
        </c:scaling>
        <c:delete val="0"/>
        <c:axPos val="l"/>
        <c:majorGridlines>
          <c:spPr>
            <a:ln w="3175">
              <a:solidFill>
                <a:sysClr val="window" lastClr="FFFFFF"/>
              </a:solidFill>
              <a:prstDash val="solid"/>
            </a:ln>
          </c:spPr>
        </c:majorGridlines>
        <c:numFmt formatCode="0%" sourceLinked="0"/>
        <c:majorTickMark val="none"/>
        <c:minorTickMark val="none"/>
        <c:tickLblPos val="nextTo"/>
        <c:spPr>
          <a:ln w="9525">
            <a:solidFill>
              <a:srgbClr val="4E455D"/>
            </a:solidFill>
          </a:ln>
        </c:spPr>
        <c:txPr>
          <a:bodyPr rot="0" vert="horz"/>
          <a:lstStyle/>
          <a:p>
            <a:pPr>
              <a:defRPr b="1" i="0">
                <a:solidFill>
                  <a:srgbClr val="4E455D"/>
                </a:solidFill>
              </a:defRPr>
            </a:pPr>
            <a:endParaRPr lang="fr-FR"/>
          </a:p>
        </c:txPr>
        <c:crossAx val="178768896"/>
        <c:crosses val="autoZero"/>
        <c:crossBetween val="between"/>
      </c:valAx>
      <c:spPr>
        <a:noFill/>
        <a:ln w="25400">
          <a:noFill/>
        </a:ln>
      </c:spPr>
    </c:plotArea>
    <c:legend>
      <c:legendPos val="b"/>
      <c:layout/>
      <c:overlay val="0"/>
      <c:spPr>
        <a:noFill/>
        <a:ln w="25400">
          <a:noFill/>
        </a:ln>
      </c:spPr>
      <c:txPr>
        <a:bodyPr/>
        <a:lstStyle/>
        <a:p>
          <a:pPr>
            <a:defRPr b="1">
              <a:solidFill>
                <a:srgbClr val="4E455D"/>
              </a:solidFill>
            </a:defRPr>
          </a:pPr>
          <a:endParaRPr lang="fr-FR"/>
        </a:p>
      </c:txPr>
    </c:legend>
    <c:plotVisOnly val="1"/>
    <c:dispBlanksAs val="gap"/>
    <c:showDLblsOverMax val="0"/>
  </c:chart>
  <c:spPr>
    <a:solidFill>
      <a:srgbClr val="E8FAFE"/>
    </a:solidFill>
    <a:ln w="3175">
      <a:noFill/>
      <a:prstDash val="solid"/>
    </a:ln>
  </c:spPr>
  <c:txPr>
    <a:bodyPr/>
    <a:lstStyle/>
    <a:p>
      <a:pPr>
        <a:defRPr sz="800" b="0" i="0" u="none" strike="noStrike" baseline="0">
          <a:solidFill>
            <a:schemeClr val="tx1"/>
          </a:solidFill>
          <a:latin typeface="Arial"/>
          <a:ea typeface="Arial"/>
          <a:cs typeface="Arial"/>
        </a:defRPr>
      </a:pPr>
      <a:endParaRPr lang="fr-FR"/>
    </a:p>
  </c:txPr>
  <c:printSettings>
    <c:headerFooter/>
    <c:pageMargins b="0.75" l="0.7" r="0.7" t="0.75" header="0.3" footer="0.3"/>
    <c:pageSetup paperSize="9"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6820643939393939"/>
          <c:y val="0.15219248366013072"/>
          <c:w val="0.67588757287691981"/>
          <c:h val="0.74703363317975346"/>
        </c:manualLayout>
      </c:layout>
      <c:pieChart>
        <c:varyColors val="1"/>
        <c:ser>
          <c:idx val="0"/>
          <c:order val="0"/>
          <c:dPt>
            <c:idx val="0"/>
            <c:bubble3D val="0"/>
            <c:spPr>
              <a:solidFill>
                <a:srgbClr val="E8FAFE"/>
              </a:solidFill>
            </c:spPr>
          </c:dPt>
          <c:dPt>
            <c:idx val="1"/>
            <c:bubble3D val="0"/>
            <c:spPr>
              <a:solidFill>
                <a:srgbClr val="E8FAFE">
                  <a:lumMod val="90000"/>
                </a:srgbClr>
              </a:solidFill>
            </c:spPr>
          </c:dPt>
          <c:dPt>
            <c:idx val="2"/>
            <c:bubble3D val="0"/>
            <c:spPr>
              <a:solidFill>
                <a:srgbClr val="E8FAFE">
                  <a:lumMod val="75000"/>
                </a:srgbClr>
              </a:solidFill>
            </c:spPr>
          </c:dPt>
          <c:dPt>
            <c:idx val="3"/>
            <c:bubble3D val="0"/>
            <c:spPr>
              <a:solidFill>
                <a:srgbClr val="E8FAFE">
                  <a:lumMod val="50000"/>
                </a:srgbClr>
              </a:solidFill>
            </c:spPr>
          </c:dPt>
          <c:dPt>
            <c:idx val="4"/>
            <c:bubble3D val="0"/>
            <c:spPr>
              <a:solidFill>
                <a:srgbClr val="2092C6"/>
              </a:solidFill>
            </c:spPr>
          </c:dPt>
          <c:dPt>
            <c:idx val="5"/>
            <c:bubble3D val="0"/>
            <c:spPr>
              <a:solidFill>
                <a:srgbClr val="4E455D"/>
              </a:solidFill>
            </c:spPr>
          </c:dPt>
          <c:dPt>
            <c:idx val="6"/>
            <c:bubble3D val="0"/>
            <c:spPr>
              <a:solidFill>
                <a:srgbClr val="55A935"/>
              </a:solidFill>
            </c:spPr>
          </c:dPt>
          <c:dPt>
            <c:idx val="7"/>
            <c:bubble3D val="0"/>
            <c:spPr>
              <a:solidFill>
                <a:srgbClr val="55A935">
                  <a:lumMod val="75000"/>
                </a:srgbClr>
              </a:solidFill>
            </c:spPr>
          </c:dPt>
          <c:dPt>
            <c:idx val="8"/>
            <c:bubble3D val="0"/>
            <c:spPr>
              <a:solidFill>
                <a:srgbClr val="55A935">
                  <a:lumMod val="50000"/>
                </a:srgbClr>
              </a:solidFill>
            </c:spPr>
          </c:dPt>
          <c:dPt>
            <c:idx val="9"/>
            <c:bubble3D val="0"/>
            <c:spPr>
              <a:solidFill>
                <a:sysClr val="window" lastClr="FFFFFF"/>
              </a:solidFill>
            </c:spPr>
          </c:dPt>
          <c:dLbls>
            <c:dLbl>
              <c:idx val="0"/>
              <c:layout>
                <c:manualLayout>
                  <c:x val="-1.1204481792717087E-2"/>
                  <c:y val="1.1824768800018569E-18"/>
                </c:manualLayout>
              </c:layout>
              <c:dLblPos val="bestFit"/>
              <c:showLegendKey val="0"/>
              <c:showVal val="1"/>
              <c:showCatName val="1"/>
              <c:showSerName val="0"/>
              <c:showPercent val="0"/>
              <c:showBubbleSize val="0"/>
              <c:separator>
</c:separator>
            </c:dLbl>
            <c:dLbl>
              <c:idx val="1"/>
              <c:layout>
                <c:manualLayout>
                  <c:x val="-3.7348272642390291E-3"/>
                  <c:y val="8.2559339525283791E-3"/>
                </c:manualLayout>
              </c:layout>
              <c:dLblPos val="bestFit"/>
              <c:showLegendKey val="0"/>
              <c:showVal val="1"/>
              <c:showCatName val="1"/>
              <c:showSerName val="0"/>
              <c:showPercent val="0"/>
              <c:showBubbleSize val="0"/>
              <c:separator>
</c:separator>
            </c:dLbl>
            <c:dLbl>
              <c:idx val="2"/>
              <c:layout>
                <c:manualLayout>
                  <c:x val="-7.4696545284780582E-3"/>
                  <c:y val="-3.7839260160059421E-17"/>
                </c:manualLayout>
              </c:layout>
              <c:dLblPos val="bestFit"/>
              <c:showLegendKey val="0"/>
              <c:showVal val="1"/>
              <c:showCatName val="1"/>
              <c:showSerName val="0"/>
              <c:showPercent val="0"/>
              <c:showBubbleSize val="0"/>
              <c:separator>
</c:separator>
            </c:dLbl>
            <c:dLbl>
              <c:idx val="3"/>
              <c:layout>
                <c:manualLayout>
                  <c:x val="7.4696545284780582E-3"/>
                  <c:y val="-8.2559339525283791E-3"/>
                </c:manualLayout>
              </c:layout>
              <c:dLblPos val="bestFit"/>
              <c:showLegendKey val="0"/>
              <c:showVal val="1"/>
              <c:showCatName val="1"/>
              <c:showSerName val="0"/>
              <c:showPercent val="0"/>
              <c:showBubbleSize val="0"/>
              <c:separator>
</c:separator>
            </c:dLbl>
            <c:dLbl>
              <c:idx val="4"/>
              <c:layout>
                <c:manualLayout>
                  <c:x val="0"/>
                  <c:y val="8.2559339525283791E-3"/>
                </c:manualLayout>
              </c:layout>
              <c:dLblPos val="bestFit"/>
              <c:showLegendKey val="0"/>
              <c:showVal val="1"/>
              <c:showCatName val="1"/>
              <c:showSerName val="0"/>
              <c:showPercent val="0"/>
              <c:showBubbleSize val="0"/>
              <c:separator>
</c:separator>
            </c:dLbl>
            <c:dLbl>
              <c:idx val="5"/>
              <c:layout>
                <c:manualLayout>
                  <c:x val="3.7348272642390291E-3"/>
                  <c:y val="1.6511867905056758E-2"/>
                </c:manualLayout>
              </c:layout>
              <c:dLblPos val="bestFit"/>
              <c:showLegendKey val="0"/>
              <c:showVal val="1"/>
              <c:showCatName val="1"/>
              <c:showSerName val="0"/>
              <c:showPercent val="0"/>
              <c:showBubbleSize val="0"/>
              <c:separator>
</c:separator>
            </c:dLbl>
            <c:dLbl>
              <c:idx val="6"/>
              <c:layout>
                <c:manualLayout>
                  <c:x val="0"/>
                  <c:y val="8.2559339525283791E-3"/>
                </c:manualLayout>
              </c:layout>
              <c:dLblPos val="bestFit"/>
              <c:showLegendKey val="0"/>
              <c:showVal val="1"/>
              <c:showCatName val="1"/>
              <c:showSerName val="0"/>
              <c:showPercent val="0"/>
              <c:showBubbleSize val="0"/>
              <c:separator>
</c:separator>
            </c:dLbl>
            <c:dLbl>
              <c:idx val="7"/>
              <c:layout>
                <c:manualLayout>
                  <c:x val="-1.1204481792717087E-2"/>
                  <c:y val="1.238390092879257E-2"/>
                </c:manualLayout>
              </c:layout>
              <c:dLblPos val="bestFit"/>
              <c:showLegendKey val="0"/>
              <c:showVal val="1"/>
              <c:showCatName val="1"/>
              <c:showSerName val="0"/>
              <c:showPercent val="0"/>
              <c:showBubbleSize val="0"/>
              <c:separator>
</c:separator>
            </c:dLbl>
            <c:numFmt formatCode="0%" sourceLinked="0"/>
            <c:txPr>
              <a:bodyPr/>
              <a:lstStyle/>
              <a:p>
                <a:pPr>
                  <a:defRPr sz="800">
                    <a:latin typeface="Arial" pitchFamily="34" charset="0"/>
                    <a:cs typeface="Arial" pitchFamily="34" charset="0"/>
                  </a:defRPr>
                </a:pPr>
                <a:endParaRPr lang="fr-FR"/>
              </a:p>
            </c:txPr>
            <c:dLblPos val="outEnd"/>
            <c:showLegendKey val="0"/>
            <c:showVal val="1"/>
            <c:showCatName val="1"/>
            <c:showSerName val="0"/>
            <c:showPercent val="0"/>
            <c:showBubbleSize val="0"/>
            <c:separator>
</c:separator>
            <c:showLeaderLines val="1"/>
          </c:dLbls>
          <c:cat>
            <c:strRef>
              <c:f>'Catégorie et hospitalisation'!$A$12:$A$20</c:f>
              <c:strCache>
                <c:ptCount val="8"/>
                <c:pt idx="0">
                  <c:v>G/CHIR</c:v>
                </c:pt>
                <c:pt idx="1">
                  <c:v>G/DIV</c:v>
                </c:pt>
                <c:pt idx="2">
                  <c:v>G/CHIR/O</c:v>
                </c:pt>
                <c:pt idx="3">
                  <c:v>M/CHIRAMBU</c:v>
                </c:pt>
                <c:pt idx="4">
                  <c:v>M/DIV</c:v>
                </c:pt>
                <c:pt idx="5">
                  <c:v>M/CHIR</c:v>
                </c:pt>
                <c:pt idx="6">
                  <c:v>P/CHIR</c:v>
                </c:pt>
                <c:pt idx="7">
                  <c:v>P/DIV</c:v>
                </c:pt>
              </c:strCache>
            </c:strRef>
          </c:cat>
          <c:val>
            <c:numRef>
              <c:f>'Catégorie et hospitalisation'!$E$12:$E$20</c:f>
              <c:numCache>
                <c:formatCode>0\.0%</c:formatCode>
                <c:ptCount val="8"/>
                <c:pt idx="0">
                  <c:v>0.25685833689999998</c:v>
                </c:pt>
                <c:pt idx="1">
                  <c:v>0.22821075660000001</c:v>
                </c:pt>
                <c:pt idx="2">
                  <c:v>0.17852970360000001</c:v>
                </c:pt>
                <c:pt idx="3">
                  <c:v>0.1131731438</c:v>
                </c:pt>
                <c:pt idx="4">
                  <c:v>0.10161856029999999</c:v>
                </c:pt>
                <c:pt idx="5">
                  <c:v>3.7896496500000001E-2</c:v>
                </c:pt>
                <c:pt idx="6">
                  <c:v>5.02050541E-2</c:v>
                </c:pt>
                <c:pt idx="7">
                  <c:v>3.3507792100000003E-2</c:v>
                </c:pt>
              </c:numCache>
            </c:numRef>
          </c:val>
        </c:ser>
        <c:dLbls>
          <c:dLblPos val="outEnd"/>
          <c:showLegendKey val="0"/>
          <c:showVal val="1"/>
          <c:showCatName val="0"/>
          <c:showSerName val="0"/>
          <c:showPercent val="0"/>
          <c:showBubbleSize val="0"/>
          <c:showLeaderLines val="1"/>
        </c:dLbls>
        <c:firstSliceAng val="0"/>
      </c:pieChart>
      <c:spPr>
        <a:noFill/>
        <a:ln w="25400">
          <a:noFill/>
        </a:ln>
      </c:spPr>
    </c:plotArea>
    <c:plotVisOnly val="1"/>
    <c:dispBlanksAs val="gap"/>
    <c:showDLblsOverMax val="0"/>
  </c:chart>
  <c:spPr>
    <a:solidFill>
      <a:srgbClr val="ECF4DD"/>
    </a:solidFill>
    <a:ln>
      <a:noFill/>
    </a:ln>
  </c:spPr>
  <c:printSettings>
    <c:headerFooter/>
    <c:pageMargins b="0.75" l="0.7" r="0.7" t="0.75" header="0.3" footer="0.3"/>
    <c:pageSetup paperSize="9"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1349431818181818"/>
          <c:y val="0.10815359477124183"/>
          <c:w val="0.75697601010101012"/>
          <c:h val="0.78369281045751638"/>
        </c:manualLayout>
      </c:layout>
      <c:pieChart>
        <c:varyColors val="1"/>
        <c:ser>
          <c:idx val="0"/>
          <c:order val="0"/>
          <c:dPt>
            <c:idx val="0"/>
            <c:bubble3D val="0"/>
            <c:spPr>
              <a:solidFill>
                <a:srgbClr val="E2F4DD"/>
              </a:solidFill>
            </c:spPr>
          </c:dPt>
          <c:dPt>
            <c:idx val="1"/>
            <c:bubble3D val="0"/>
            <c:spPr>
              <a:solidFill>
                <a:srgbClr val="B8E3A7"/>
              </a:solidFill>
            </c:spPr>
          </c:dPt>
          <c:dPt>
            <c:idx val="2"/>
            <c:bubble3D val="0"/>
            <c:spPr>
              <a:solidFill>
                <a:srgbClr val="94D67B"/>
              </a:solidFill>
            </c:spPr>
          </c:dPt>
          <c:dPt>
            <c:idx val="3"/>
            <c:bubble3D val="0"/>
            <c:spPr>
              <a:solidFill>
                <a:srgbClr val="407F28"/>
              </a:solidFill>
            </c:spPr>
          </c:dPt>
          <c:dPt>
            <c:idx val="4"/>
            <c:bubble3D val="0"/>
            <c:spPr>
              <a:solidFill>
                <a:srgbClr val="2A551A"/>
              </a:solidFill>
            </c:spPr>
          </c:dPt>
          <c:dPt>
            <c:idx val="5"/>
            <c:bubble3D val="0"/>
            <c:spPr>
              <a:solidFill>
                <a:srgbClr val="002341"/>
              </a:solidFill>
            </c:spPr>
          </c:dPt>
          <c:dPt>
            <c:idx val="6"/>
            <c:bubble3D val="0"/>
            <c:spPr>
              <a:solidFill>
                <a:srgbClr val="70C8ED"/>
              </a:solidFill>
            </c:spPr>
          </c:dPt>
          <c:dPt>
            <c:idx val="7"/>
            <c:bubble3D val="0"/>
            <c:spPr>
              <a:solidFill>
                <a:srgbClr val="2594C5"/>
              </a:solidFill>
            </c:spPr>
          </c:dPt>
          <c:dLbls>
            <c:dLbl>
              <c:idx val="0"/>
              <c:layout>
                <c:manualLayout>
                  <c:x val="-7.4487895716945996E-3"/>
                  <c:y val="0"/>
                </c:manualLayout>
              </c:layout>
              <c:dLblPos val="bestFit"/>
              <c:showLegendKey val="0"/>
              <c:showVal val="0"/>
              <c:showCatName val="1"/>
              <c:showSerName val="0"/>
              <c:showPercent val="1"/>
              <c:showBubbleSize val="0"/>
              <c:separator>
</c:separator>
            </c:dLbl>
            <c:dLbl>
              <c:idx val="1"/>
              <c:layout>
                <c:manualLayout>
                  <c:x val="0"/>
                  <c:y val="8.2559339525283791E-3"/>
                </c:manualLayout>
              </c:layout>
              <c:dLblPos val="bestFit"/>
              <c:showLegendKey val="0"/>
              <c:showVal val="0"/>
              <c:showCatName val="1"/>
              <c:showSerName val="0"/>
              <c:showPercent val="1"/>
              <c:showBubbleSize val="0"/>
              <c:separator>
</c:separator>
            </c:dLbl>
            <c:dLbl>
              <c:idx val="2"/>
              <c:layout>
                <c:manualLayout>
                  <c:x val="-3.7243947858472998E-3"/>
                  <c:y val="-1.238390092879257E-2"/>
                </c:manualLayout>
              </c:layout>
              <c:dLblPos val="bestFit"/>
              <c:showLegendKey val="0"/>
              <c:showVal val="0"/>
              <c:showCatName val="1"/>
              <c:showSerName val="0"/>
              <c:showPercent val="1"/>
              <c:showBubbleSize val="0"/>
              <c:separator>
</c:separator>
            </c:dLbl>
            <c:dLbl>
              <c:idx val="3"/>
              <c:layout>
                <c:manualLayout>
                  <c:x val="3.1556186868686867E-3"/>
                  <c:y val="-4.0833333333333329E-3"/>
                </c:manualLayout>
              </c:layout>
              <c:dLblPos val="bestFit"/>
              <c:showLegendKey val="0"/>
              <c:showVal val="0"/>
              <c:showCatName val="1"/>
              <c:showSerName val="0"/>
              <c:showPercent val="1"/>
              <c:showBubbleSize val="0"/>
              <c:separator>
</c:separator>
            </c:dLbl>
            <c:dLbl>
              <c:idx val="4"/>
              <c:layout>
                <c:manualLayout>
                  <c:x val="7.4487895716945996E-3"/>
                  <c:y val="4.1279669762641896E-3"/>
                </c:manualLayout>
              </c:layout>
              <c:dLblPos val="bestFit"/>
              <c:showLegendKey val="0"/>
              <c:showVal val="0"/>
              <c:showCatName val="1"/>
              <c:showSerName val="0"/>
              <c:showPercent val="1"/>
              <c:showBubbleSize val="0"/>
              <c:separator>
</c:separator>
            </c:dLbl>
            <c:dLbl>
              <c:idx val="5"/>
              <c:layout>
                <c:manualLayout>
                  <c:x val="0"/>
                  <c:y val="4.1279669762641896E-3"/>
                </c:manualLayout>
              </c:layout>
              <c:dLblPos val="bestFit"/>
              <c:showLegendKey val="0"/>
              <c:showVal val="0"/>
              <c:showCatName val="1"/>
              <c:showSerName val="0"/>
              <c:showPercent val="1"/>
              <c:showBubbleSize val="0"/>
              <c:separator>
</c:separator>
            </c:dLbl>
            <c:dLbl>
              <c:idx val="6"/>
              <c:layout>
                <c:manualLayout>
                  <c:x val="0"/>
                  <c:y val="8.2559339525283791E-3"/>
                </c:manualLayout>
              </c:layout>
              <c:dLblPos val="bestFit"/>
              <c:showLegendKey val="0"/>
              <c:showVal val="0"/>
              <c:showCatName val="1"/>
              <c:showSerName val="0"/>
              <c:showPercent val="1"/>
              <c:showBubbleSize val="0"/>
              <c:separator>
</c:separator>
            </c:dLbl>
            <c:dLbl>
              <c:idx val="7"/>
              <c:layout>
                <c:manualLayout>
                  <c:x val="1.1173184357541917E-2"/>
                  <c:y val="-4.1279669762641896E-3"/>
                </c:manualLayout>
              </c:layout>
              <c:dLblPos val="bestFit"/>
              <c:showLegendKey val="0"/>
              <c:showVal val="0"/>
              <c:showCatName val="1"/>
              <c:showSerName val="0"/>
              <c:showPercent val="1"/>
              <c:showBubbleSize val="0"/>
              <c:separator>
</c:separator>
            </c:dLbl>
            <c:numFmt formatCode="0%" sourceLinked="0"/>
            <c:txPr>
              <a:bodyPr/>
              <a:lstStyle/>
              <a:p>
                <a:pPr>
                  <a:defRPr sz="800">
                    <a:solidFill>
                      <a:schemeClr val="tx1"/>
                    </a:solidFill>
                    <a:latin typeface="Arial"/>
                    <a:cs typeface="Arial"/>
                  </a:defRPr>
                </a:pPr>
                <a:endParaRPr lang="fr-FR"/>
              </a:p>
            </c:txPr>
            <c:dLblPos val="outEnd"/>
            <c:showLegendKey val="0"/>
            <c:showVal val="0"/>
            <c:showCatName val="1"/>
            <c:showSerName val="0"/>
            <c:showPercent val="1"/>
            <c:showBubbleSize val="0"/>
            <c:separator>
</c:separator>
            <c:showLeaderLines val="1"/>
          </c:dLbls>
          <c:cat>
            <c:strRef>
              <c:f>'Catégorie et hospitalisation'!$A$12:$A$20</c:f>
              <c:strCache>
                <c:ptCount val="8"/>
                <c:pt idx="0">
                  <c:v>G/CHIR</c:v>
                </c:pt>
                <c:pt idx="1">
                  <c:v>G/DIV</c:v>
                </c:pt>
                <c:pt idx="2">
                  <c:v>G/CHIR/O</c:v>
                </c:pt>
                <c:pt idx="3">
                  <c:v>M/CHIRAMBU</c:v>
                </c:pt>
                <c:pt idx="4">
                  <c:v>M/DIV</c:v>
                </c:pt>
                <c:pt idx="5">
                  <c:v>M/CHIR</c:v>
                </c:pt>
                <c:pt idx="6">
                  <c:v>P/CHIR</c:v>
                </c:pt>
                <c:pt idx="7">
                  <c:v>P/DIV</c:v>
                </c:pt>
              </c:strCache>
            </c:strRef>
          </c:cat>
          <c:val>
            <c:numRef>
              <c:f>'Catégorie et hospitalisation'!$F$12:$F$20</c:f>
              <c:numCache>
                <c:formatCode>0\.0%</c:formatCode>
                <c:ptCount val="8"/>
                <c:pt idx="0">
                  <c:v>0.26586471045427507</c:v>
                </c:pt>
                <c:pt idx="1">
                  <c:v>0.25651044421804298</c:v>
                </c:pt>
                <c:pt idx="2">
                  <c:v>0.17952409582467357</c:v>
                </c:pt>
                <c:pt idx="3">
                  <c:v>9.5376026719237061E-2</c:v>
                </c:pt>
                <c:pt idx="4">
                  <c:v>9.0069896856198664E-2</c:v>
                </c:pt>
                <c:pt idx="5">
                  <c:v>3.9542818004360207E-2</c:v>
                </c:pt>
                <c:pt idx="6">
                  <c:v>4.1601927861744666E-2</c:v>
                </c:pt>
                <c:pt idx="7">
                  <c:v>3.1509863289000482E-2</c:v>
                </c:pt>
              </c:numCache>
            </c:numRef>
          </c:val>
        </c:ser>
        <c:dLbls>
          <c:showLegendKey val="0"/>
          <c:showVal val="0"/>
          <c:showCatName val="0"/>
          <c:showSerName val="0"/>
          <c:showPercent val="0"/>
          <c:showBubbleSize val="0"/>
          <c:showLeaderLines val="1"/>
        </c:dLbls>
        <c:firstSliceAng val="0"/>
      </c:pieChart>
      <c:spPr>
        <a:noFill/>
        <a:ln w="25400">
          <a:noFill/>
        </a:ln>
      </c:spPr>
    </c:plotArea>
    <c:plotVisOnly val="1"/>
    <c:dispBlanksAs val="gap"/>
    <c:showDLblsOverMax val="0"/>
  </c:chart>
  <c:spPr>
    <a:solidFill>
      <a:srgbClr val="E8FAFE"/>
    </a:solidFill>
    <a:ln>
      <a:noFill/>
    </a:ln>
  </c:spPr>
  <c:printSettings>
    <c:headerFooter/>
    <c:pageMargins b="0.75" l="0.7" r="0.7" t="0.75" header="0.3" footer="0.3"/>
    <c:pageSetup paperSize="9" orientation="portrait"/>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barChart>
        <c:barDir val="col"/>
        <c:grouping val="clustered"/>
        <c:varyColors val="0"/>
        <c:ser>
          <c:idx val="0"/>
          <c:order val="0"/>
          <c:tx>
            <c:v>2013/2014</c:v>
          </c:tx>
          <c:spPr>
            <a:solidFill>
              <a:srgbClr val="4E455D"/>
            </a:solidFill>
            <a:ln w="25400">
              <a:noFill/>
            </a:ln>
          </c:spPr>
          <c:invertIfNegative val="0"/>
          <c:cat>
            <c:strRef>
              <c:f>'Catégorie et hospitalisation'!$A$12:$A$21</c:f>
              <c:strCache>
                <c:ptCount val="9"/>
                <c:pt idx="0">
                  <c:v>G/CHIR</c:v>
                </c:pt>
                <c:pt idx="1">
                  <c:v>G/DIV</c:v>
                </c:pt>
                <c:pt idx="2">
                  <c:v>G/CHIR/O</c:v>
                </c:pt>
                <c:pt idx="3">
                  <c:v>M/CHIRAMBU</c:v>
                </c:pt>
                <c:pt idx="4">
                  <c:v>M/DIV</c:v>
                </c:pt>
                <c:pt idx="5">
                  <c:v>M/CHIR</c:v>
                </c:pt>
                <c:pt idx="6">
                  <c:v>P/CHIR</c:v>
                </c:pt>
                <c:pt idx="7">
                  <c:v>P/DIV</c:v>
                </c:pt>
                <c:pt idx="8">
                  <c:v>Total ex OQN hors séances</c:v>
                </c:pt>
              </c:strCache>
            </c:strRef>
          </c:cat>
          <c:val>
            <c:numRef>
              <c:f>'Catégorie et hospitalisation'!$G$12:$G$21</c:f>
              <c:numCache>
                <c:formatCode>\+0\.0%;\-0\.0%;0</c:formatCode>
                <c:ptCount val="9"/>
                <c:pt idx="0">
                  <c:v>3.0434481499999999E-2</c:v>
                </c:pt>
                <c:pt idx="1">
                  <c:v>2.6681606900000002E-2</c:v>
                </c:pt>
                <c:pt idx="2">
                  <c:v>1.66378077E-2</c:v>
                </c:pt>
                <c:pt idx="3">
                  <c:v>-6.1773899999999996E-3</c:v>
                </c:pt>
                <c:pt idx="4">
                  <c:v>-5.4166010000000001E-3</c:v>
                </c:pt>
                <c:pt idx="5">
                  <c:v>-6.8986890000000004E-3</c:v>
                </c:pt>
                <c:pt idx="6">
                  <c:v>-2.977434E-2</c:v>
                </c:pt>
                <c:pt idx="7">
                  <c:v>8.6960309999999997E-4</c:v>
                </c:pt>
                <c:pt idx="8">
                  <c:v>1.2839892300000001E-2</c:v>
                </c:pt>
              </c:numCache>
            </c:numRef>
          </c:val>
        </c:ser>
        <c:ser>
          <c:idx val="1"/>
          <c:order val="1"/>
          <c:tx>
            <c:v>2014/2015</c:v>
          </c:tx>
          <c:spPr>
            <a:solidFill>
              <a:srgbClr val="0095CB"/>
            </a:solidFill>
            <a:ln w="25400">
              <a:noFill/>
            </a:ln>
          </c:spPr>
          <c:invertIfNegative val="0"/>
          <c:cat>
            <c:strRef>
              <c:f>'Catégorie et hospitalisation'!$A$12:$A$21</c:f>
              <c:strCache>
                <c:ptCount val="9"/>
                <c:pt idx="0">
                  <c:v>G/CHIR</c:v>
                </c:pt>
                <c:pt idx="1">
                  <c:v>G/DIV</c:v>
                </c:pt>
                <c:pt idx="2">
                  <c:v>G/CHIR/O</c:v>
                </c:pt>
                <c:pt idx="3">
                  <c:v>M/CHIRAMBU</c:v>
                </c:pt>
                <c:pt idx="4">
                  <c:v>M/DIV</c:v>
                </c:pt>
                <c:pt idx="5">
                  <c:v>M/CHIR</c:v>
                </c:pt>
                <c:pt idx="6">
                  <c:v>P/CHIR</c:v>
                </c:pt>
                <c:pt idx="7">
                  <c:v>P/DIV</c:v>
                </c:pt>
                <c:pt idx="8">
                  <c:v>Total ex OQN hors séances</c:v>
                </c:pt>
              </c:strCache>
            </c:strRef>
          </c:cat>
          <c:val>
            <c:numRef>
              <c:f>'Catégorie et hospitalisation'!$J$12:$J$21</c:f>
              <c:numCache>
                <c:formatCode>\+0\.0%;\-0\.0%;0</c:formatCode>
                <c:ptCount val="9"/>
                <c:pt idx="0">
                  <c:v>1.3832896500000001E-2</c:v>
                </c:pt>
                <c:pt idx="1">
                  <c:v>1.72136806E-2</c:v>
                </c:pt>
                <c:pt idx="2">
                  <c:v>7.6603223000000003E-3</c:v>
                </c:pt>
                <c:pt idx="3">
                  <c:v>1.1824256300000001E-2</c:v>
                </c:pt>
                <c:pt idx="4">
                  <c:v>-8.9945900000000002E-4</c:v>
                </c:pt>
                <c:pt idx="5">
                  <c:v>-4.9663129E-2</c:v>
                </c:pt>
                <c:pt idx="6">
                  <c:v>-4.5892448000000002E-2</c:v>
                </c:pt>
                <c:pt idx="7">
                  <c:v>5.9831815300000001E-2</c:v>
                </c:pt>
                <c:pt idx="8">
                  <c:v>8.1266258000000004E-3</c:v>
                </c:pt>
              </c:numCache>
            </c:numRef>
          </c:val>
        </c:ser>
        <c:dLbls>
          <c:showLegendKey val="0"/>
          <c:showVal val="0"/>
          <c:showCatName val="0"/>
          <c:showSerName val="0"/>
          <c:showPercent val="0"/>
          <c:showBubbleSize val="0"/>
        </c:dLbls>
        <c:gapWidth val="75"/>
        <c:overlap val="-25"/>
        <c:axId val="174544000"/>
        <c:axId val="174545536"/>
      </c:barChart>
      <c:catAx>
        <c:axId val="174544000"/>
        <c:scaling>
          <c:orientation val="minMax"/>
        </c:scaling>
        <c:delete val="0"/>
        <c:axPos val="b"/>
        <c:numFmt formatCode="General" sourceLinked="1"/>
        <c:majorTickMark val="none"/>
        <c:minorTickMark val="none"/>
        <c:tickLblPos val="low"/>
        <c:spPr>
          <a:ln w="3175">
            <a:solidFill>
              <a:srgbClr val="808080"/>
            </a:solidFill>
            <a:prstDash val="solid"/>
          </a:ln>
        </c:spPr>
        <c:txPr>
          <a:bodyPr rot="0" vert="horz"/>
          <a:lstStyle/>
          <a:p>
            <a:pPr>
              <a:defRPr sz="500">
                <a:solidFill>
                  <a:srgbClr val="4E455D"/>
                </a:solidFill>
              </a:defRPr>
            </a:pPr>
            <a:endParaRPr lang="fr-FR"/>
          </a:p>
        </c:txPr>
        <c:crossAx val="174545536"/>
        <c:crosses val="autoZero"/>
        <c:auto val="1"/>
        <c:lblAlgn val="ctr"/>
        <c:lblOffset val="100"/>
        <c:noMultiLvlLbl val="0"/>
      </c:catAx>
      <c:valAx>
        <c:axId val="174545536"/>
        <c:scaling>
          <c:orientation val="minMax"/>
        </c:scaling>
        <c:delete val="0"/>
        <c:axPos val="l"/>
        <c:majorGridlines>
          <c:spPr>
            <a:ln w="3175">
              <a:solidFill>
                <a:sysClr val="window" lastClr="FFFFFF"/>
              </a:solidFill>
              <a:prstDash val="solid"/>
            </a:ln>
          </c:spPr>
        </c:majorGridlines>
        <c:numFmt formatCode="0%" sourceLinked="0"/>
        <c:majorTickMark val="none"/>
        <c:minorTickMark val="none"/>
        <c:tickLblPos val="nextTo"/>
        <c:spPr>
          <a:ln w="9525">
            <a:solidFill>
              <a:srgbClr val="4E455D"/>
            </a:solidFill>
          </a:ln>
        </c:spPr>
        <c:txPr>
          <a:bodyPr rot="0" vert="horz"/>
          <a:lstStyle/>
          <a:p>
            <a:pPr>
              <a:defRPr b="1" i="0">
                <a:solidFill>
                  <a:srgbClr val="4E455D"/>
                </a:solidFill>
              </a:defRPr>
            </a:pPr>
            <a:endParaRPr lang="fr-FR"/>
          </a:p>
        </c:txPr>
        <c:crossAx val="174544000"/>
        <c:crosses val="autoZero"/>
        <c:crossBetween val="between"/>
      </c:valAx>
      <c:spPr>
        <a:noFill/>
        <a:ln w="25400">
          <a:noFill/>
        </a:ln>
      </c:spPr>
    </c:plotArea>
    <c:legend>
      <c:legendPos val="b"/>
      <c:layout/>
      <c:overlay val="0"/>
      <c:spPr>
        <a:noFill/>
        <a:ln w="25400">
          <a:noFill/>
        </a:ln>
      </c:spPr>
      <c:txPr>
        <a:bodyPr/>
        <a:lstStyle/>
        <a:p>
          <a:pPr>
            <a:defRPr b="1">
              <a:solidFill>
                <a:srgbClr val="4E455D"/>
              </a:solidFill>
            </a:defRPr>
          </a:pPr>
          <a:endParaRPr lang="fr-FR"/>
        </a:p>
      </c:txPr>
    </c:legend>
    <c:plotVisOnly val="1"/>
    <c:dispBlanksAs val="gap"/>
    <c:showDLblsOverMax val="0"/>
  </c:chart>
  <c:spPr>
    <a:solidFill>
      <a:srgbClr val="E8FAFE"/>
    </a:solidFill>
    <a:ln w="3175">
      <a:noFill/>
      <a:prstDash val="solid"/>
    </a:ln>
  </c:spPr>
  <c:txPr>
    <a:bodyPr/>
    <a:lstStyle/>
    <a:p>
      <a:pPr>
        <a:defRPr sz="800" b="0" i="0" u="none" strike="noStrike" baseline="0">
          <a:solidFill>
            <a:schemeClr val="tx1"/>
          </a:solidFill>
          <a:latin typeface="Arial"/>
          <a:ea typeface="Arial"/>
          <a:cs typeface="Arial"/>
        </a:defRPr>
      </a:pPr>
      <a:endParaRPr lang="fr-FR"/>
    </a:p>
  </c:txPr>
  <c:printSettings>
    <c:headerFooter/>
    <c:pageMargins b="0.75" l="0.7" r="0.7" t="0.75" header="0.3" footer="0.3"/>
    <c:pageSetup paperSize="9" orientation="portrait"/>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6018879992942059"/>
          <c:y val="0.12854716689825538"/>
          <c:w val="0.67588757287691981"/>
          <c:h val="0.74703363317975346"/>
        </c:manualLayout>
      </c:layout>
      <c:pieChart>
        <c:varyColors val="1"/>
        <c:ser>
          <c:idx val="0"/>
          <c:order val="0"/>
          <c:dPt>
            <c:idx val="0"/>
            <c:bubble3D val="0"/>
            <c:spPr>
              <a:solidFill>
                <a:srgbClr val="E8FAFE"/>
              </a:solidFill>
            </c:spPr>
          </c:dPt>
          <c:dPt>
            <c:idx val="1"/>
            <c:bubble3D val="0"/>
            <c:spPr>
              <a:solidFill>
                <a:srgbClr val="E8FAFE">
                  <a:lumMod val="90000"/>
                </a:srgbClr>
              </a:solidFill>
            </c:spPr>
          </c:dPt>
          <c:dPt>
            <c:idx val="2"/>
            <c:bubble3D val="0"/>
            <c:spPr>
              <a:solidFill>
                <a:srgbClr val="E8FAFE">
                  <a:lumMod val="75000"/>
                </a:srgbClr>
              </a:solidFill>
            </c:spPr>
          </c:dPt>
          <c:dPt>
            <c:idx val="3"/>
            <c:bubble3D val="0"/>
            <c:spPr>
              <a:solidFill>
                <a:srgbClr val="E8FAFE">
                  <a:lumMod val="50000"/>
                </a:srgbClr>
              </a:solidFill>
            </c:spPr>
          </c:dPt>
          <c:dPt>
            <c:idx val="4"/>
            <c:bubble3D val="0"/>
            <c:spPr>
              <a:solidFill>
                <a:srgbClr val="2092C6"/>
              </a:solidFill>
            </c:spPr>
          </c:dPt>
          <c:dPt>
            <c:idx val="5"/>
            <c:bubble3D val="0"/>
            <c:spPr>
              <a:solidFill>
                <a:srgbClr val="4E455D"/>
              </a:solidFill>
            </c:spPr>
          </c:dPt>
          <c:dPt>
            <c:idx val="6"/>
            <c:bubble3D val="0"/>
            <c:spPr>
              <a:solidFill>
                <a:srgbClr val="55A935"/>
              </a:solidFill>
            </c:spPr>
          </c:dPt>
          <c:dPt>
            <c:idx val="7"/>
            <c:bubble3D val="0"/>
            <c:spPr>
              <a:solidFill>
                <a:srgbClr val="55A935">
                  <a:lumMod val="75000"/>
                </a:srgbClr>
              </a:solidFill>
            </c:spPr>
          </c:dPt>
          <c:dPt>
            <c:idx val="8"/>
            <c:bubble3D val="0"/>
            <c:spPr>
              <a:solidFill>
                <a:srgbClr val="55A935">
                  <a:lumMod val="50000"/>
                </a:srgbClr>
              </a:solidFill>
            </c:spPr>
          </c:dPt>
          <c:dPt>
            <c:idx val="9"/>
            <c:bubble3D val="0"/>
            <c:spPr>
              <a:solidFill>
                <a:sysClr val="window" lastClr="FFFFFF"/>
              </a:solidFill>
            </c:spPr>
          </c:dPt>
          <c:dLbls>
            <c:dLbl>
              <c:idx val="0"/>
              <c:layout>
                <c:manualLayout>
                  <c:x val="-1.1204481792717087E-2"/>
                  <c:y val="1.1824768800018569E-18"/>
                </c:manualLayout>
              </c:layout>
              <c:dLblPos val="bestFit"/>
              <c:showLegendKey val="0"/>
              <c:showVal val="1"/>
              <c:showCatName val="1"/>
              <c:showSerName val="0"/>
              <c:showPercent val="0"/>
              <c:showBubbleSize val="0"/>
              <c:separator>
</c:separator>
            </c:dLbl>
            <c:dLbl>
              <c:idx val="1"/>
              <c:layout>
                <c:manualLayout>
                  <c:x val="-3.7348272642390291E-3"/>
                  <c:y val="8.2559339525283791E-3"/>
                </c:manualLayout>
              </c:layout>
              <c:dLblPos val="bestFit"/>
              <c:showLegendKey val="0"/>
              <c:showVal val="1"/>
              <c:showCatName val="1"/>
              <c:showSerName val="0"/>
              <c:showPercent val="0"/>
              <c:showBubbleSize val="0"/>
              <c:separator>
</c:separator>
            </c:dLbl>
            <c:dLbl>
              <c:idx val="2"/>
              <c:layout>
                <c:manualLayout>
                  <c:x val="-7.4696545284780582E-3"/>
                  <c:y val="-3.7839260160059421E-17"/>
                </c:manualLayout>
              </c:layout>
              <c:dLblPos val="bestFit"/>
              <c:showLegendKey val="0"/>
              <c:showVal val="1"/>
              <c:showCatName val="1"/>
              <c:showSerName val="0"/>
              <c:showPercent val="0"/>
              <c:showBubbleSize val="0"/>
              <c:separator>
</c:separator>
            </c:dLbl>
            <c:dLbl>
              <c:idx val="3"/>
              <c:layout>
                <c:manualLayout>
                  <c:x val="7.4696545284780582E-3"/>
                  <c:y val="-8.2559339525283791E-3"/>
                </c:manualLayout>
              </c:layout>
              <c:dLblPos val="bestFit"/>
              <c:showLegendKey val="0"/>
              <c:showVal val="1"/>
              <c:showCatName val="1"/>
              <c:showSerName val="0"/>
              <c:showPercent val="0"/>
              <c:showBubbleSize val="0"/>
              <c:separator>
</c:separator>
            </c:dLbl>
            <c:dLbl>
              <c:idx val="4"/>
              <c:layout>
                <c:manualLayout>
                  <c:x val="0"/>
                  <c:y val="8.2559339525283791E-3"/>
                </c:manualLayout>
              </c:layout>
              <c:dLblPos val="bestFit"/>
              <c:showLegendKey val="0"/>
              <c:showVal val="1"/>
              <c:showCatName val="1"/>
              <c:showSerName val="0"/>
              <c:showPercent val="0"/>
              <c:showBubbleSize val="0"/>
              <c:separator>
</c:separator>
            </c:dLbl>
            <c:dLbl>
              <c:idx val="5"/>
              <c:layout>
                <c:manualLayout>
                  <c:x val="3.7348272642390291E-3"/>
                  <c:y val="1.6511867905056758E-2"/>
                </c:manualLayout>
              </c:layout>
              <c:dLblPos val="bestFit"/>
              <c:showLegendKey val="0"/>
              <c:showVal val="1"/>
              <c:showCatName val="1"/>
              <c:showSerName val="0"/>
              <c:showPercent val="0"/>
              <c:showBubbleSize val="0"/>
              <c:separator>
</c:separator>
            </c:dLbl>
            <c:dLbl>
              <c:idx val="6"/>
              <c:layout>
                <c:manualLayout>
                  <c:x val="0"/>
                  <c:y val="8.2559339525283791E-3"/>
                </c:manualLayout>
              </c:layout>
              <c:dLblPos val="bestFit"/>
              <c:showLegendKey val="0"/>
              <c:showVal val="1"/>
              <c:showCatName val="1"/>
              <c:showSerName val="0"/>
              <c:showPercent val="0"/>
              <c:showBubbleSize val="0"/>
              <c:separator>
</c:separator>
            </c:dLbl>
            <c:dLbl>
              <c:idx val="7"/>
              <c:layout>
                <c:manualLayout>
                  <c:x val="-1.1204481792717087E-2"/>
                  <c:y val="1.238390092879257E-2"/>
                </c:manualLayout>
              </c:layout>
              <c:dLblPos val="bestFit"/>
              <c:showLegendKey val="0"/>
              <c:showVal val="1"/>
              <c:showCatName val="1"/>
              <c:showSerName val="0"/>
              <c:showPercent val="0"/>
              <c:showBubbleSize val="0"/>
              <c:separator>
</c:separator>
            </c:dLbl>
            <c:numFmt formatCode="0%" sourceLinked="0"/>
            <c:txPr>
              <a:bodyPr/>
              <a:lstStyle/>
              <a:p>
                <a:pPr>
                  <a:defRPr sz="800">
                    <a:latin typeface="Arial" pitchFamily="34" charset="0"/>
                    <a:cs typeface="Arial" pitchFamily="34" charset="0"/>
                  </a:defRPr>
                </a:pPr>
                <a:endParaRPr lang="fr-FR"/>
              </a:p>
            </c:txPr>
            <c:dLblPos val="outEnd"/>
            <c:showLegendKey val="0"/>
            <c:showVal val="1"/>
            <c:showCatName val="1"/>
            <c:showSerName val="0"/>
            <c:showPercent val="0"/>
            <c:showBubbleSize val="0"/>
            <c:separator>
</c:separator>
            <c:showLeaderLines val="1"/>
          </c:dLbls>
          <c:cat>
            <c:strRef>
              <c:f>'Classe d''âge'!$A$10:$A$17</c:f>
              <c:strCache>
                <c:ptCount val="8"/>
                <c:pt idx="0">
                  <c:v>0-04 ans </c:v>
                </c:pt>
                <c:pt idx="1">
                  <c:v>05-19 ans </c:v>
                </c:pt>
                <c:pt idx="2">
                  <c:v>20-39 ans </c:v>
                </c:pt>
                <c:pt idx="3">
                  <c:v>40-64 ans </c:v>
                </c:pt>
                <c:pt idx="4">
                  <c:v>65-69 ans </c:v>
                </c:pt>
                <c:pt idx="5">
                  <c:v>70-74 ans </c:v>
                </c:pt>
                <c:pt idx="6">
                  <c:v>75-79 ans </c:v>
                </c:pt>
                <c:pt idx="7">
                  <c:v>80 ans et plus </c:v>
                </c:pt>
              </c:strCache>
            </c:strRef>
          </c:cat>
          <c:val>
            <c:numRef>
              <c:f>'Classe d''âge'!$D$10:$D$17</c:f>
              <c:numCache>
                <c:formatCode>0\.0%</c:formatCode>
                <c:ptCount val="8"/>
                <c:pt idx="0">
                  <c:v>4.8889270800000002E-2</c:v>
                </c:pt>
                <c:pt idx="1">
                  <c:v>5.93966332E-2</c:v>
                </c:pt>
                <c:pt idx="2">
                  <c:v>0.16584384639999999</c:v>
                </c:pt>
                <c:pt idx="3">
                  <c:v>0.34843401159999998</c:v>
                </c:pt>
                <c:pt idx="4">
                  <c:v>0.1033730422</c:v>
                </c:pt>
                <c:pt idx="5">
                  <c:v>8.1560129699999998E-2</c:v>
                </c:pt>
                <c:pt idx="6">
                  <c:v>7.8282232600000001E-2</c:v>
                </c:pt>
                <c:pt idx="7">
                  <c:v>0.11422083349999999</c:v>
                </c:pt>
              </c:numCache>
            </c:numRef>
          </c:val>
        </c:ser>
        <c:dLbls>
          <c:dLblPos val="outEnd"/>
          <c:showLegendKey val="0"/>
          <c:showVal val="1"/>
          <c:showCatName val="0"/>
          <c:showSerName val="0"/>
          <c:showPercent val="0"/>
          <c:showBubbleSize val="0"/>
          <c:showLeaderLines val="1"/>
        </c:dLbls>
        <c:firstSliceAng val="0"/>
      </c:pieChart>
      <c:spPr>
        <a:noFill/>
        <a:ln w="25400">
          <a:noFill/>
        </a:ln>
      </c:spPr>
    </c:plotArea>
    <c:plotVisOnly val="1"/>
    <c:dispBlanksAs val="gap"/>
    <c:showDLblsOverMax val="0"/>
  </c:chart>
  <c:spPr>
    <a:solidFill>
      <a:srgbClr val="ECF4DD"/>
    </a:solidFill>
    <a:ln>
      <a:noFill/>
    </a:ln>
  </c:spPr>
  <c:printSettings>
    <c:headerFooter/>
    <c:pageMargins b="0.75" l="0.7" r="0.7" t="0.75" header="0.3" footer="0.3"/>
    <c:pageSetup paperSize="9" orientation="portrait"/>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pieChart>
        <c:varyColors val="1"/>
        <c:ser>
          <c:idx val="0"/>
          <c:order val="0"/>
          <c:dPt>
            <c:idx val="0"/>
            <c:bubble3D val="0"/>
            <c:spPr>
              <a:solidFill>
                <a:srgbClr val="E2F4DD"/>
              </a:solidFill>
            </c:spPr>
          </c:dPt>
          <c:dPt>
            <c:idx val="1"/>
            <c:bubble3D val="0"/>
            <c:spPr>
              <a:solidFill>
                <a:srgbClr val="B8E3A7"/>
              </a:solidFill>
            </c:spPr>
          </c:dPt>
          <c:dPt>
            <c:idx val="2"/>
            <c:bubble3D val="0"/>
            <c:spPr>
              <a:solidFill>
                <a:srgbClr val="94D67B"/>
              </a:solidFill>
            </c:spPr>
          </c:dPt>
          <c:dPt>
            <c:idx val="3"/>
            <c:bubble3D val="0"/>
            <c:spPr>
              <a:solidFill>
                <a:srgbClr val="407F28"/>
              </a:solidFill>
            </c:spPr>
          </c:dPt>
          <c:dPt>
            <c:idx val="4"/>
            <c:bubble3D val="0"/>
            <c:spPr>
              <a:solidFill>
                <a:srgbClr val="2A551A"/>
              </a:solidFill>
            </c:spPr>
          </c:dPt>
          <c:dPt>
            <c:idx val="5"/>
            <c:bubble3D val="0"/>
            <c:spPr>
              <a:solidFill>
                <a:srgbClr val="002341"/>
              </a:solidFill>
            </c:spPr>
          </c:dPt>
          <c:dPt>
            <c:idx val="6"/>
            <c:bubble3D val="0"/>
            <c:spPr>
              <a:solidFill>
                <a:srgbClr val="70C8ED"/>
              </a:solidFill>
            </c:spPr>
          </c:dPt>
          <c:dPt>
            <c:idx val="7"/>
            <c:bubble3D val="0"/>
            <c:spPr>
              <a:solidFill>
                <a:srgbClr val="2594C5"/>
              </a:solidFill>
            </c:spPr>
          </c:dPt>
          <c:dLbls>
            <c:dLbl>
              <c:idx val="0"/>
              <c:layout>
                <c:manualLayout>
                  <c:x val="-7.4487895716945996E-3"/>
                  <c:y val="0"/>
                </c:manualLayout>
              </c:layout>
              <c:dLblPos val="bestFit"/>
              <c:showLegendKey val="0"/>
              <c:showVal val="0"/>
              <c:showCatName val="1"/>
              <c:showSerName val="0"/>
              <c:showPercent val="1"/>
              <c:showBubbleSize val="0"/>
              <c:separator>
</c:separator>
            </c:dLbl>
            <c:dLbl>
              <c:idx val="1"/>
              <c:layout>
                <c:manualLayout>
                  <c:x val="0"/>
                  <c:y val="8.2559339525283791E-3"/>
                </c:manualLayout>
              </c:layout>
              <c:dLblPos val="bestFit"/>
              <c:showLegendKey val="0"/>
              <c:showVal val="0"/>
              <c:showCatName val="1"/>
              <c:showSerName val="0"/>
              <c:showPercent val="1"/>
              <c:showBubbleSize val="0"/>
              <c:separator>
</c:separator>
            </c:dLbl>
            <c:dLbl>
              <c:idx val="2"/>
              <c:layout>
                <c:manualLayout>
                  <c:x val="-3.7243947858472998E-3"/>
                  <c:y val="-1.238390092879257E-2"/>
                </c:manualLayout>
              </c:layout>
              <c:dLblPos val="bestFit"/>
              <c:showLegendKey val="0"/>
              <c:showVal val="0"/>
              <c:showCatName val="1"/>
              <c:showSerName val="0"/>
              <c:showPercent val="1"/>
              <c:showBubbleSize val="0"/>
              <c:separator>
</c:separator>
            </c:dLbl>
            <c:dLbl>
              <c:idx val="3"/>
              <c:layout>
                <c:manualLayout>
                  <c:x val="1.11731843575419E-2"/>
                  <c:y val="-1.238390092879257E-2"/>
                </c:manualLayout>
              </c:layout>
              <c:dLblPos val="bestFit"/>
              <c:showLegendKey val="0"/>
              <c:showVal val="0"/>
              <c:showCatName val="1"/>
              <c:showSerName val="0"/>
              <c:showPercent val="1"/>
              <c:showBubbleSize val="0"/>
              <c:separator>
</c:separator>
            </c:dLbl>
            <c:dLbl>
              <c:idx val="4"/>
              <c:layout>
                <c:manualLayout>
                  <c:x val="7.4487895716945996E-3"/>
                  <c:y val="4.1279669762641896E-3"/>
                </c:manualLayout>
              </c:layout>
              <c:dLblPos val="bestFit"/>
              <c:showLegendKey val="0"/>
              <c:showVal val="0"/>
              <c:showCatName val="1"/>
              <c:showSerName val="0"/>
              <c:showPercent val="1"/>
              <c:showBubbleSize val="0"/>
              <c:separator>
</c:separator>
            </c:dLbl>
            <c:dLbl>
              <c:idx val="5"/>
              <c:layout>
                <c:manualLayout>
                  <c:x val="0"/>
                  <c:y val="4.1279669762641896E-3"/>
                </c:manualLayout>
              </c:layout>
              <c:dLblPos val="bestFit"/>
              <c:showLegendKey val="0"/>
              <c:showVal val="0"/>
              <c:showCatName val="1"/>
              <c:showSerName val="0"/>
              <c:showPercent val="1"/>
              <c:showBubbleSize val="0"/>
              <c:separator>
</c:separator>
            </c:dLbl>
            <c:dLbl>
              <c:idx val="6"/>
              <c:layout>
                <c:manualLayout>
                  <c:x val="0"/>
                  <c:y val="8.2559339525283791E-3"/>
                </c:manualLayout>
              </c:layout>
              <c:dLblPos val="bestFit"/>
              <c:showLegendKey val="0"/>
              <c:showVal val="0"/>
              <c:showCatName val="1"/>
              <c:showSerName val="0"/>
              <c:showPercent val="1"/>
              <c:showBubbleSize val="0"/>
              <c:separator>
</c:separator>
            </c:dLbl>
            <c:dLbl>
              <c:idx val="7"/>
              <c:layout>
                <c:manualLayout>
                  <c:x val="1.1173184357541917E-2"/>
                  <c:y val="-4.1279669762641896E-3"/>
                </c:manualLayout>
              </c:layout>
              <c:dLblPos val="bestFit"/>
              <c:showLegendKey val="0"/>
              <c:showVal val="0"/>
              <c:showCatName val="1"/>
              <c:showSerName val="0"/>
              <c:showPercent val="1"/>
              <c:showBubbleSize val="0"/>
              <c:separator>
</c:separator>
            </c:dLbl>
            <c:numFmt formatCode="0%" sourceLinked="0"/>
            <c:txPr>
              <a:bodyPr/>
              <a:lstStyle/>
              <a:p>
                <a:pPr>
                  <a:defRPr sz="800">
                    <a:solidFill>
                      <a:schemeClr val="tx1"/>
                    </a:solidFill>
                    <a:latin typeface="Arial"/>
                    <a:cs typeface="Arial"/>
                  </a:defRPr>
                </a:pPr>
                <a:endParaRPr lang="fr-FR"/>
              </a:p>
            </c:txPr>
            <c:dLblPos val="outEnd"/>
            <c:showLegendKey val="0"/>
            <c:showVal val="0"/>
            <c:showCatName val="1"/>
            <c:showSerName val="0"/>
            <c:showPercent val="1"/>
            <c:showBubbleSize val="0"/>
            <c:separator>
</c:separator>
            <c:showLeaderLines val="1"/>
          </c:dLbls>
          <c:cat>
            <c:strRef>
              <c:f>'Classe d''âge'!$A$10:$A$17</c:f>
              <c:strCache>
                <c:ptCount val="8"/>
                <c:pt idx="0">
                  <c:v>0-04 ans </c:v>
                </c:pt>
                <c:pt idx="1">
                  <c:v>05-19 ans </c:v>
                </c:pt>
                <c:pt idx="2">
                  <c:v>20-39 ans </c:v>
                </c:pt>
                <c:pt idx="3">
                  <c:v>40-64 ans </c:v>
                </c:pt>
                <c:pt idx="4">
                  <c:v>65-69 ans </c:v>
                </c:pt>
                <c:pt idx="5">
                  <c:v>70-74 ans </c:v>
                </c:pt>
                <c:pt idx="6">
                  <c:v>75-79 ans </c:v>
                </c:pt>
                <c:pt idx="7">
                  <c:v>80 ans et plus </c:v>
                </c:pt>
              </c:strCache>
            </c:strRef>
          </c:cat>
          <c:val>
            <c:numRef>
              <c:f>'Classe d''âge'!$E$10:$E$17</c:f>
              <c:numCache>
                <c:formatCode>0\.0%</c:formatCode>
                <c:ptCount val="8"/>
                <c:pt idx="0">
                  <c:v>3.0042004099999998E-2</c:v>
                </c:pt>
                <c:pt idx="1">
                  <c:v>3.5184585999999997E-2</c:v>
                </c:pt>
                <c:pt idx="2">
                  <c:v>0.14407915039999999</c:v>
                </c:pt>
                <c:pt idx="3">
                  <c:v>0.32290309160000003</c:v>
                </c:pt>
                <c:pt idx="4">
                  <c:v>0.1126986692</c:v>
                </c:pt>
                <c:pt idx="5">
                  <c:v>9.4830019200000004E-2</c:v>
                </c:pt>
                <c:pt idx="6">
                  <c:v>9.6171231300000007E-2</c:v>
                </c:pt>
                <c:pt idx="7">
                  <c:v>0.16409124829999999</c:v>
                </c:pt>
              </c:numCache>
            </c:numRef>
          </c:val>
        </c:ser>
        <c:dLbls>
          <c:showLegendKey val="0"/>
          <c:showVal val="0"/>
          <c:showCatName val="0"/>
          <c:showSerName val="0"/>
          <c:showPercent val="0"/>
          <c:showBubbleSize val="0"/>
          <c:showLeaderLines val="1"/>
        </c:dLbls>
        <c:firstSliceAng val="0"/>
      </c:pieChart>
      <c:spPr>
        <a:noFill/>
        <a:ln w="25400">
          <a:noFill/>
        </a:ln>
      </c:spPr>
    </c:plotArea>
    <c:plotVisOnly val="1"/>
    <c:dispBlanksAs val="gap"/>
    <c:showDLblsOverMax val="0"/>
  </c:chart>
  <c:spPr>
    <a:solidFill>
      <a:srgbClr val="E8FAFE"/>
    </a:solidFill>
    <a:ln>
      <a:noFill/>
    </a:ln>
  </c:spPr>
  <c:printSettings>
    <c:headerFooter/>
    <c:pageMargins b="0.75" l="0.7" r="0.7" t="0.75" header="0.3" footer="0.3"/>
    <c:pageSetup paperSize="9" orientation="portrait"/>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barChart>
        <c:barDir val="col"/>
        <c:grouping val="clustered"/>
        <c:varyColors val="0"/>
        <c:ser>
          <c:idx val="0"/>
          <c:order val="0"/>
          <c:tx>
            <c:v>2013/2014</c:v>
          </c:tx>
          <c:spPr>
            <a:solidFill>
              <a:srgbClr val="4E455D"/>
            </a:solidFill>
            <a:ln w="25400">
              <a:noFill/>
            </a:ln>
          </c:spPr>
          <c:invertIfNegative val="0"/>
          <c:cat>
            <c:strRef>
              <c:f>'Classe d''âge'!$A$10:$A$18</c:f>
              <c:strCache>
                <c:ptCount val="9"/>
                <c:pt idx="0">
                  <c:v>0-04 ans </c:v>
                </c:pt>
                <c:pt idx="1">
                  <c:v>05-19 ans </c:v>
                </c:pt>
                <c:pt idx="2">
                  <c:v>20-39 ans </c:v>
                </c:pt>
                <c:pt idx="3">
                  <c:v>40-64 ans </c:v>
                </c:pt>
                <c:pt idx="4">
                  <c:v>65-69 ans </c:v>
                </c:pt>
                <c:pt idx="5">
                  <c:v>70-74 ans </c:v>
                </c:pt>
                <c:pt idx="6">
                  <c:v>75-79 ans </c:v>
                </c:pt>
                <c:pt idx="7">
                  <c:v>80 ans et plus </c:v>
                </c:pt>
                <c:pt idx="8">
                  <c:v>Total France </c:v>
                </c:pt>
              </c:strCache>
            </c:strRef>
          </c:cat>
          <c:val>
            <c:numRef>
              <c:f>'Classe d''âge'!$F$10:$F$18</c:f>
              <c:numCache>
                <c:formatCode>\+0\.0%;\-0\.0%;0</c:formatCode>
                <c:ptCount val="9"/>
                <c:pt idx="0">
                  <c:v>-1.045309E-2</c:v>
                </c:pt>
                <c:pt idx="1">
                  <c:v>1.2469898700000001E-2</c:v>
                </c:pt>
                <c:pt idx="2">
                  <c:v>-3.2026540000000001E-3</c:v>
                </c:pt>
                <c:pt idx="3">
                  <c:v>1.3826579999999999E-3</c:v>
                </c:pt>
                <c:pt idx="4">
                  <c:v>5.7742509499999997E-2</c:v>
                </c:pt>
                <c:pt idx="5">
                  <c:v>2.18394136E-2</c:v>
                </c:pt>
                <c:pt idx="6">
                  <c:v>1.06904958E-2</c:v>
                </c:pt>
                <c:pt idx="7">
                  <c:v>2.40836166E-2</c:v>
                </c:pt>
                <c:pt idx="8">
                  <c:v>1.2839892300000001E-2</c:v>
                </c:pt>
              </c:numCache>
            </c:numRef>
          </c:val>
        </c:ser>
        <c:ser>
          <c:idx val="1"/>
          <c:order val="1"/>
          <c:tx>
            <c:v>2014/2015</c:v>
          </c:tx>
          <c:spPr>
            <a:solidFill>
              <a:srgbClr val="0095CB"/>
            </a:solidFill>
            <a:ln w="25400">
              <a:noFill/>
            </a:ln>
          </c:spPr>
          <c:invertIfNegative val="0"/>
          <c:cat>
            <c:strRef>
              <c:f>'Classe d''âge'!$A$10:$A$18</c:f>
              <c:strCache>
                <c:ptCount val="9"/>
                <c:pt idx="0">
                  <c:v>0-04 ans </c:v>
                </c:pt>
                <c:pt idx="1">
                  <c:v>05-19 ans </c:v>
                </c:pt>
                <c:pt idx="2">
                  <c:v>20-39 ans </c:v>
                </c:pt>
                <c:pt idx="3">
                  <c:v>40-64 ans </c:v>
                </c:pt>
                <c:pt idx="4">
                  <c:v>65-69 ans </c:v>
                </c:pt>
                <c:pt idx="5">
                  <c:v>70-74 ans </c:v>
                </c:pt>
                <c:pt idx="6">
                  <c:v>75-79 ans </c:v>
                </c:pt>
                <c:pt idx="7">
                  <c:v>80 ans et plus </c:v>
                </c:pt>
                <c:pt idx="8">
                  <c:v>Total France </c:v>
                </c:pt>
              </c:strCache>
            </c:strRef>
          </c:cat>
          <c:val>
            <c:numRef>
              <c:f>'Classe d''âge'!$I$10:$I$18</c:f>
              <c:numCache>
                <c:formatCode>\+0\.0%;\-0\.0%;0</c:formatCode>
                <c:ptCount val="9"/>
                <c:pt idx="0">
                  <c:v>-4.2495861000000003E-2</c:v>
                </c:pt>
                <c:pt idx="1">
                  <c:v>-1.5984130999999999E-2</c:v>
                </c:pt>
                <c:pt idx="2">
                  <c:v>-2.1234029000000001E-2</c:v>
                </c:pt>
                <c:pt idx="3">
                  <c:v>-3.1173160000000002E-3</c:v>
                </c:pt>
                <c:pt idx="4">
                  <c:v>7.35446607E-2</c:v>
                </c:pt>
                <c:pt idx="5">
                  <c:v>3.3232735899999997E-2</c:v>
                </c:pt>
                <c:pt idx="6">
                  <c:v>3.2698457000000002E-3</c:v>
                </c:pt>
                <c:pt idx="7">
                  <c:v>1.8751856599999998E-2</c:v>
                </c:pt>
                <c:pt idx="8">
                  <c:v>8.1266258000000004E-3</c:v>
                </c:pt>
              </c:numCache>
            </c:numRef>
          </c:val>
        </c:ser>
        <c:dLbls>
          <c:showLegendKey val="0"/>
          <c:showVal val="0"/>
          <c:showCatName val="0"/>
          <c:showSerName val="0"/>
          <c:showPercent val="0"/>
          <c:showBubbleSize val="0"/>
        </c:dLbls>
        <c:gapWidth val="75"/>
        <c:overlap val="-25"/>
        <c:axId val="178005888"/>
        <c:axId val="178007424"/>
      </c:barChart>
      <c:catAx>
        <c:axId val="178005888"/>
        <c:scaling>
          <c:orientation val="minMax"/>
        </c:scaling>
        <c:delete val="0"/>
        <c:axPos val="b"/>
        <c:numFmt formatCode="General" sourceLinked="1"/>
        <c:majorTickMark val="none"/>
        <c:minorTickMark val="none"/>
        <c:tickLblPos val="low"/>
        <c:spPr>
          <a:ln w="3175">
            <a:solidFill>
              <a:srgbClr val="808080"/>
            </a:solidFill>
            <a:prstDash val="solid"/>
          </a:ln>
        </c:spPr>
        <c:txPr>
          <a:bodyPr rot="0" vert="horz"/>
          <a:lstStyle/>
          <a:p>
            <a:pPr>
              <a:defRPr>
                <a:solidFill>
                  <a:srgbClr val="4E455D"/>
                </a:solidFill>
              </a:defRPr>
            </a:pPr>
            <a:endParaRPr lang="fr-FR"/>
          </a:p>
        </c:txPr>
        <c:crossAx val="178007424"/>
        <c:crosses val="autoZero"/>
        <c:auto val="1"/>
        <c:lblAlgn val="ctr"/>
        <c:lblOffset val="100"/>
        <c:noMultiLvlLbl val="0"/>
      </c:catAx>
      <c:valAx>
        <c:axId val="178007424"/>
        <c:scaling>
          <c:orientation val="minMax"/>
        </c:scaling>
        <c:delete val="0"/>
        <c:axPos val="l"/>
        <c:majorGridlines>
          <c:spPr>
            <a:ln w="3175">
              <a:solidFill>
                <a:sysClr val="window" lastClr="FFFFFF"/>
              </a:solidFill>
              <a:prstDash val="solid"/>
            </a:ln>
          </c:spPr>
        </c:majorGridlines>
        <c:numFmt formatCode="0%" sourceLinked="0"/>
        <c:majorTickMark val="none"/>
        <c:minorTickMark val="none"/>
        <c:tickLblPos val="nextTo"/>
        <c:spPr>
          <a:ln w="9525">
            <a:solidFill>
              <a:srgbClr val="4E455D"/>
            </a:solidFill>
          </a:ln>
        </c:spPr>
        <c:txPr>
          <a:bodyPr rot="0" vert="horz"/>
          <a:lstStyle/>
          <a:p>
            <a:pPr>
              <a:defRPr b="1" i="0">
                <a:solidFill>
                  <a:srgbClr val="4E455D"/>
                </a:solidFill>
              </a:defRPr>
            </a:pPr>
            <a:endParaRPr lang="fr-FR"/>
          </a:p>
        </c:txPr>
        <c:crossAx val="178005888"/>
        <c:crosses val="autoZero"/>
        <c:crossBetween val="between"/>
      </c:valAx>
      <c:spPr>
        <a:noFill/>
        <a:ln w="25400">
          <a:noFill/>
        </a:ln>
      </c:spPr>
    </c:plotArea>
    <c:legend>
      <c:legendPos val="b"/>
      <c:layout/>
      <c:overlay val="0"/>
      <c:spPr>
        <a:noFill/>
        <a:ln w="25400">
          <a:noFill/>
        </a:ln>
      </c:spPr>
      <c:txPr>
        <a:bodyPr/>
        <a:lstStyle/>
        <a:p>
          <a:pPr>
            <a:defRPr b="1">
              <a:solidFill>
                <a:srgbClr val="4E455D"/>
              </a:solidFill>
            </a:defRPr>
          </a:pPr>
          <a:endParaRPr lang="fr-FR"/>
        </a:p>
      </c:txPr>
    </c:legend>
    <c:plotVisOnly val="1"/>
    <c:dispBlanksAs val="gap"/>
    <c:showDLblsOverMax val="0"/>
  </c:chart>
  <c:spPr>
    <a:solidFill>
      <a:srgbClr val="E8FAFE"/>
    </a:solidFill>
    <a:ln w="3175">
      <a:noFill/>
      <a:prstDash val="solid"/>
    </a:ln>
  </c:spPr>
  <c:txPr>
    <a:bodyPr/>
    <a:lstStyle/>
    <a:p>
      <a:pPr>
        <a:defRPr sz="800" b="0" i="0" u="none" strike="noStrike" baseline="0">
          <a:solidFill>
            <a:schemeClr val="tx1"/>
          </a:solidFill>
          <a:latin typeface="Arial"/>
          <a:ea typeface="Arial"/>
          <a:cs typeface="Arial"/>
        </a:defRPr>
      </a:pPr>
      <a:endParaRPr lang="fr-FR"/>
    </a:p>
  </c:txPr>
  <c:printSettings>
    <c:headerFooter/>
    <c:pageMargins b="0.75" l="0.7" r="0.7" t="0.75" header="0.3" footer="0.3"/>
    <c:pageSetup paperSize="9" orientation="portrait"/>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14.emf"/><Relationship Id="rId1" Type="http://schemas.openxmlformats.org/officeDocument/2006/relationships/image" Target="../media/image13.emf"/></Relationships>
</file>

<file path=xl/drawings/_rels/drawing11.xml.rels><?xml version="1.0" encoding="UTF-8" standalone="yes"?>
<Relationships xmlns="http://schemas.openxmlformats.org/package/2006/relationships"><Relationship Id="rId2" Type="http://schemas.openxmlformats.org/officeDocument/2006/relationships/image" Target="../media/image16.emf"/><Relationship Id="rId1" Type="http://schemas.openxmlformats.org/officeDocument/2006/relationships/image" Target="../media/image15.emf"/></Relationships>
</file>

<file path=xl/drawings/_rels/drawing13.xml.rels><?xml version="1.0" encoding="UTF-8" standalone="yes"?>
<Relationships xmlns="http://schemas.openxmlformats.org/package/2006/relationships"><Relationship Id="rId2" Type="http://schemas.openxmlformats.org/officeDocument/2006/relationships/image" Target="../media/image18.emf"/><Relationship Id="rId1" Type="http://schemas.openxmlformats.org/officeDocument/2006/relationships/image" Target="../media/image17.emf"/></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chart" Target="../charts/chart5.xml"/><Relationship Id="rId1" Type="http://schemas.openxmlformats.org/officeDocument/2006/relationships/chart" Target="../charts/chart4.xml"/></Relationships>
</file>

<file path=xl/drawings/_rels/drawing4.x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image" Target="../media/image3.emf"/><Relationship Id="rId1" Type="http://schemas.openxmlformats.org/officeDocument/2006/relationships/image" Target="../media/image2.emf"/><Relationship Id="rId4" Type="http://schemas.openxmlformats.org/officeDocument/2006/relationships/image" Target="../media/image5.emf"/></Relationships>
</file>

<file path=xl/drawings/_rels/drawing5.xml.rels><?xml version="1.0" encoding="UTF-8" standalone="yes"?>
<Relationships xmlns="http://schemas.openxmlformats.org/package/2006/relationships"><Relationship Id="rId3" Type="http://schemas.openxmlformats.org/officeDocument/2006/relationships/chart" Target="../charts/chart9.xml"/><Relationship Id="rId2" Type="http://schemas.openxmlformats.org/officeDocument/2006/relationships/chart" Target="../charts/chart8.xml"/><Relationship Id="rId1" Type="http://schemas.openxmlformats.org/officeDocument/2006/relationships/chart" Target="../charts/chart7.xml"/></Relationships>
</file>

<file path=xl/drawings/_rels/drawing6.xml.rels><?xml version="1.0" encoding="UTF-8" standalone="yes"?>
<Relationships xmlns="http://schemas.openxmlformats.org/package/2006/relationships"><Relationship Id="rId3" Type="http://schemas.openxmlformats.org/officeDocument/2006/relationships/chart" Target="../charts/chart12.xml"/><Relationship Id="rId2" Type="http://schemas.openxmlformats.org/officeDocument/2006/relationships/chart" Target="../charts/chart11.xml"/><Relationship Id="rId1" Type="http://schemas.openxmlformats.org/officeDocument/2006/relationships/chart" Target="../charts/chart10.xml"/></Relationships>
</file>

<file path=xl/drawings/_rels/drawing7.xml.rels><?xml version="1.0" encoding="UTF-8" standalone="yes"?>
<Relationships xmlns="http://schemas.openxmlformats.org/package/2006/relationships"><Relationship Id="rId3" Type="http://schemas.openxmlformats.org/officeDocument/2006/relationships/chart" Target="../charts/chart15.xml"/><Relationship Id="rId2" Type="http://schemas.openxmlformats.org/officeDocument/2006/relationships/chart" Target="../charts/chart14.xml"/><Relationship Id="rId1" Type="http://schemas.openxmlformats.org/officeDocument/2006/relationships/chart" Target="../charts/chart13.xml"/><Relationship Id="rId4" Type="http://schemas.openxmlformats.org/officeDocument/2006/relationships/image" Target="../media/image6.emf"/></Relationships>
</file>

<file path=xl/drawings/_rels/drawing8.xml.rels><?xml version="1.0" encoding="UTF-8" standalone="yes"?>
<Relationships xmlns="http://schemas.openxmlformats.org/package/2006/relationships"><Relationship Id="rId3" Type="http://schemas.openxmlformats.org/officeDocument/2006/relationships/image" Target="../media/image9.emf"/><Relationship Id="rId2" Type="http://schemas.openxmlformats.org/officeDocument/2006/relationships/image" Target="../media/image8.emf"/><Relationship Id="rId1" Type="http://schemas.openxmlformats.org/officeDocument/2006/relationships/image" Target="../media/image7.emf"/></Relationships>
</file>

<file path=xl/drawings/_rels/drawing9.xml.rels><?xml version="1.0" encoding="UTF-8" standalone="yes"?>
<Relationships xmlns="http://schemas.openxmlformats.org/package/2006/relationships"><Relationship Id="rId3" Type="http://schemas.openxmlformats.org/officeDocument/2006/relationships/image" Target="../media/image12.emf"/><Relationship Id="rId2" Type="http://schemas.openxmlformats.org/officeDocument/2006/relationships/image" Target="../media/image11.png"/><Relationship Id="rId1" Type="http://schemas.openxmlformats.org/officeDocument/2006/relationships/image" Target="../media/image10.emf"/></Relationships>
</file>

<file path=xl/drawings/drawing1.xml><?xml version="1.0" encoding="utf-8"?>
<xdr:wsDr xmlns:xdr="http://schemas.openxmlformats.org/drawingml/2006/spreadsheetDrawing" xmlns:a="http://schemas.openxmlformats.org/drawingml/2006/main">
  <xdr:twoCellAnchor>
    <xdr:from>
      <xdr:col>2</xdr:col>
      <xdr:colOff>758824</xdr:colOff>
      <xdr:row>0</xdr:row>
      <xdr:rowOff>79376</xdr:rowOff>
    </xdr:from>
    <xdr:to>
      <xdr:col>5</xdr:col>
      <xdr:colOff>2651124</xdr:colOff>
      <xdr:row>10</xdr:row>
      <xdr:rowOff>117476</xdr:rowOff>
    </xdr:to>
    <xdr:sp macro="" textlink="">
      <xdr:nvSpPr>
        <xdr:cNvPr id="2" name="ZoneTexte 1"/>
        <xdr:cNvSpPr txBox="1"/>
      </xdr:nvSpPr>
      <xdr:spPr>
        <a:xfrm>
          <a:off x="3682999" y="79376"/>
          <a:ext cx="6883400" cy="1657350"/>
        </a:xfrm>
        <a:prstGeom prst="rect">
          <a:avLst/>
        </a:prstGeom>
        <a:solidFill>
          <a:sysClr val="window" lastClr="FFFFFF"/>
        </a:solidFill>
        <a:ln w="9525"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fr-FR" sz="2000" b="1" i="0" u="none" strike="noStrike" kern="0" cap="none" spc="0" normalizeH="0" baseline="0" noProof="0">
              <a:ln>
                <a:noFill/>
              </a:ln>
              <a:solidFill>
                <a:srgbClr val="4E455D"/>
              </a:solidFill>
              <a:effectLst/>
              <a:uLnTx/>
              <a:uFillTx/>
              <a:latin typeface="Arial"/>
              <a:ea typeface="+mn-ea"/>
              <a:cs typeface="+mn-cs"/>
            </a:rPr>
            <a:t>ANALYSE DE L'ACTIVITE HOSPITALIERE 2015</a:t>
          </a:r>
          <a:endParaRPr kumimoji="0" lang="fr-FR" sz="2000" b="0" i="0" u="none" strike="noStrike" kern="0" cap="none" spc="0" normalizeH="0" baseline="0" noProof="0">
            <a:ln>
              <a:noFill/>
            </a:ln>
            <a:solidFill>
              <a:srgbClr val="4E455D"/>
            </a:solidFill>
            <a:effectLst/>
            <a:uLnTx/>
            <a:uFillTx/>
            <a:latin typeface="Arial"/>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fr-FR" sz="1100" b="1" i="0" u="none" strike="noStrike" kern="0" cap="none" spc="0" normalizeH="0" baseline="0" noProof="0">
              <a:ln>
                <a:noFill/>
              </a:ln>
              <a:solidFill>
                <a:srgbClr val="4E455D"/>
              </a:solidFill>
              <a:effectLst/>
              <a:uLnTx/>
              <a:uFillTx/>
              <a:latin typeface="Arial"/>
              <a:ea typeface="+mn-ea"/>
              <a:cs typeface="+mn-cs"/>
            </a:rPr>
            <a:t> </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fr-FR" sz="1400" b="1" i="0" u="none" strike="noStrike" kern="0" cap="none" spc="0" normalizeH="0" baseline="0" noProof="0">
            <a:ln>
              <a:noFill/>
            </a:ln>
            <a:solidFill>
              <a:srgbClr val="4E455D"/>
            </a:solidFill>
            <a:effectLst/>
            <a:uLnTx/>
            <a:uFillTx/>
            <a:latin typeface="Arial"/>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fr-FR" sz="1400" b="1" i="0" u="none" strike="noStrike" kern="0" cap="none" spc="0" normalizeH="0" baseline="0" noProof="0">
              <a:ln>
                <a:noFill/>
              </a:ln>
              <a:solidFill>
                <a:srgbClr val="4E455D"/>
              </a:solidFill>
              <a:effectLst/>
              <a:uLnTx/>
              <a:uFillTx/>
              <a:latin typeface="Arial"/>
              <a:ea typeface="+mn-ea"/>
              <a:cs typeface="+mn-cs"/>
            </a:rPr>
            <a:t>Champ MCO - Secteur ex-OQN</a:t>
          </a:r>
          <a:endParaRPr kumimoji="0" lang="fr-FR" sz="1400" b="0" i="0" u="none" strike="noStrike" kern="0" cap="none" spc="0" normalizeH="0" baseline="0" noProof="0">
            <a:ln>
              <a:noFill/>
            </a:ln>
            <a:solidFill>
              <a:srgbClr val="4E455D"/>
            </a:solidFill>
            <a:effectLst/>
            <a:uLnTx/>
            <a:uFillTx/>
            <a:latin typeface="Arial"/>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fr-FR" sz="1100" b="1" i="0" u="none" strike="noStrike" kern="0" cap="none" spc="0" normalizeH="0" baseline="0" noProof="0">
            <a:ln>
              <a:noFill/>
            </a:ln>
            <a:solidFill>
              <a:srgbClr val="4E455D"/>
            </a:solidFill>
            <a:effectLst/>
            <a:uLnTx/>
            <a:uFillTx/>
            <a:latin typeface="Arial"/>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fr-FR" sz="1100" b="1" i="0" u="none" strike="noStrike" kern="0" cap="none" spc="0" normalizeH="0" baseline="0" noProof="0">
            <a:ln>
              <a:noFill/>
            </a:ln>
            <a:solidFill>
              <a:srgbClr val="4E455D"/>
            </a:solidFill>
            <a:effectLst/>
            <a:uLnTx/>
            <a:uFillTx/>
            <a:latin typeface="Arial"/>
            <a:ea typeface="+mn-ea"/>
            <a:cs typeface="+mn-cs"/>
          </a:endParaRPr>
        </a:p>
      </xdr:txBody>
    </xdr:sp>
    <xdr:clientData/>
  </xdr:twoCellAnchor>
  <xdr:twoCellAnchor editAs="oneCell">
    <xdr:from>
      <xdr:col>1</xdr:col>
      <xdr:colOff>314325</xdr:colOff>
      <xdr:row>1</xdr:row>
      <xdr:rowOff>57150</xdr:rowOff>
    </xdr:from>
    <xdr:to>
      <xdr:col>1</xdr:col>
      <xdr:colOff>2149380</xdr:colOff>
      <xdr:row>11</xdr:row>
      <xdr:rowOff>83963</xdr:rowOff>
    </xdr:to>
    <xdr:pic>
      <xdr:nvPicPr>
        <xdr:cNvPr id="5" name="Image 4"/>
        <xdr:cNvPicPr>
          <a:picLocks noChangeAspect="1"/>
        </xdr:cNvPicPr>
      </xdr:nvPicPr>
      <xdr:blipFill>
        <a:blip xmlns:r="http://schemas.openxmlformats.org/officeDocument/2006/relationships" r:embed="rId1"/>
        <a:stretch>
          <a:fillRect/>
        </a:stretch>
      </xdr:blipFill>
      <xdr:spPr>
        <a:xfrm>
          <a:off x="742950" y="219075"/>
          <a:ext cx="1835055" cy="1646063"/>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38100</xdr:colOff>
      <xdr:row>0</xdr:row>
      <xdr:rowOff>38100</xdr:rowOff>
    </xdr:from>
    <xdr:to>
      <xdr:col>16</xdr:col>
      <xdr:colOff>301626</xdr:colOff>
      <xdr:row>8</xdr:row>
      <xdr:rowOff>111125</xdr:rowOff>
    </xdr:to>
    <xdr:sp macro="" textlink="">
      <xdr:nvSpPr>
        <xdr:cNvPr id="6" name="ZoneTexte 5"/>
        <xdr:cNvSpPr txBox="1"/>
      </xdr:nvSpPr>
      <xdr:spPr>
        <a:xfrm>
          <a:off x="38100" y="38100"/>
          <a:ext cx="11915776" cy="2184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b="1">
              <a:solidFill>
                <a:schemeClr val="bg2"/>
              </a:solidFill>
            </a:rPr>
            <a:t>Déclinaison selon le type aigu</a:t>
          </a:r>
          <a:r>
            <a:rPr lang="fr-FR" sz="1100" b="1" baseline="0">
              <a:solidFill>
                <a:schemeClr val="bg2"/>
              </a:solidFill>
            </a:rPr>
            <a:t> ou chronique des racines (hors séances) </a:t>
          </a:r>
          <a:r>
            <a:rPr lang="fr-FR" sz="1100" b="1">
              <a:solidFill>
                <a:schemeClr val="bg2"/>
              </a:solidFill>
            </a:rPr>
            <a:t>:</a:t>
          </a:r>
        </a:p>
        <a:p>
          <a:endParaRPr lang="fr-FR" sz="1100">
            <a:solidFill>
              <a:schemeClr val="dk1"/>
            </a:solidFill>
            <a:effectLst/>
            <a:latin typeface="+mn-lt"/>
            <a:ea typeface="+mn-ea"/>
            <a:cs typeface="+mn-cs"/>
          </a:endParaRPr>
        </a:p>
        <a:p>
          <a:r>
            <a:rPr lang="fr-FR" sz="1100">
              <a:solidFill>
                <a:schemeClr val="dk1"/>
              </a:solidFill>
              <a:effectLst/>
              <a:latin typeface="+mn-lt"/>
              <a:ea typeface="+mn-ea"/>
              <a:cs typeface="+mn-cs"/>
            </a:rPr>
            <a:t>Pour un nombre limité d’hospitalisations, une expertise médicale permet de différencier les pathologies selon leur caractère aigu ou chronique et ainsi séparer les prises en charge non programmables (racines dites « chaudes ») de celles qui ne le sont pas (racines dites « froides »). Comme il n’existe pas de définition consensuelle ni de recueil dans le RSA pour distinguer les hospitalisations programmables et non programmables, cette notion est approchée via les diagnostics, certains relevant de l’urgence (ex. fracture), d’autres non (ex. athrose).</a:t>
          </a:r>
          <a:endParaRPr lang="fr-FR">
            <a:effectLst/>
          </a:endParaRPr>
        </a:p>
        <a:p>
          <a:r>
            <a:rPr lang="fr-FR" sz="1100">
              <a:solidFill>
                <a:schemeClr val="dk1"/>
              </a:solidFill>
              <a:effectLst/>
              <a:latin typeface="+mn-lt"/>
              <a:ea typeface="+mn-ea"/>
              <a:cs typeface="+mn-cs"/>
            </a:rPr>
            <a:t> </a:t>
          </a:r>
          <a:endParaRPr lang="fr-FR">
            <a:effectLst/>
          </a:endParaRPr>
        </a:p>
        <a:p>
          <a:r>
            <a:rPr lang="fr-FR" sz="1100">
              <a:solidFill>
                <a:schemeClr val="dk1"/>
              </a:solidFill>
              <a:effectLst/>
              <a:latin typeface="+mn-lt"/>
              <a:ea typeface="+mn-ea"/>
              <a:cs typeface="+mn-cs"/>
            </a:rPr>
            <a:t>L’expertise permet à ce jour de cibler </a:t>
          </a:r>
          <a:r>
            <a:rPr lang="fr-FR" sz="1100" b="1">
              <a:solidFill>
                <a:schemeClr val="dk1"/>
              </a:solidFill>
              <a:effectLst/>
              <a:latin typeface="+mn-lt"/>
              <a:ea typeface="+mn-ea"/>
              <a:cs typeface="+mn-cs"/>
            </a:rPr>
            <a:t>neuf couples de racines chaudes versus froides</a:t>
          </a:r>
          <a:r>
            <a:rPr lang="fr-FR" sz="1100">
              <a:solidFill>
                <a:schemeClr val="dk1"/>
              </a:solidFill>
              <a:effectLst/>
              <a:latin typeface="+mn-lt"/>
              <a:ea typeface="+mn-ea"/>
              <a:cs typeface="+mn-cs"/>
            </a:rPr>
            <a:t>. Cinq de ces couples relèvent de la CMD 8 (</a:t>
          </a:r>
          <a:r>
            <a:rPr lang="fr-FR" sz="1100" i="1">
              <a:solidFill>
                <a:schemeClr val="dk1"/>
              </a:solidFill>
              <a:effectLst/>
              <a:latin typeface="+mn-lt"/>
              <a:ea typeface="+mn-ea"/>
              <a:cs typeface="+mn-cs"/>
            </a:rPr>
            <a:t>affections et traumatismes de l’appareil musculo-squelettique et du tissu conjonctif</a:t>
          </a:r>
          <a:r>
            <a:rPr lang="fr-FR" sz="1100">
              <a:solidFill>
                <a:schemeClr val="dk1"/>
              </a:solidFill>
              <a:effectLst/>
              <a:latin typeface="+mn-lt"/>
              <a:ea typeface="+mn-ea"/>
              <a:cs typeface="+mn-cs"/>
            </a:rPr>
            <a:t>) dont la description a fait l’objet de travaux importants visant l’amélioration de la description des racines de sa partie médicale puis de sa partie chirurgicale.</a:t>
          </a:r>
          <a:endParaRPr lang="fr-FR">
            <a:effectLst/>
          </a:endParaRPr>
        </a:p>
        <a:p>
          <a:r>
            <a:rPr lang="fr-FR" sz="1100">
              <a:solidFill>
                <a:schemeClr val="dk1"/>
              </a:solidFill>
              <a:effectLst/>
              <a:latin typeface="+mn-lt"/>
              <a:ea typeface="+mn-ea"/>
              <a:cs typeface="+mn-cs"/>
            </a:rPr>
            <a:t> </a:t>
          </a:r>
          <a:endParaRPr lang="fr-FR">
            <a:effectLst/>
          </a:endParaRPr>
        </a:p>
        <a:p>
          <a:r>
            <a:rPr lang="fr-FR" sz="1100">
              <a:solidFill>
                <a:schemeClr val="dk1"/>
              </a:solidFill>
              <a:effectLst/>
              <a:latin typeface="+mn-lt"/>
              <a:ea typeface="+mn-ea"/>
              <a:cs typeface="+mn-cs"/>
            </a:rPr>
            <a:t>     - Pour mémoire</a:t>
          </a:r>
          <a:r>
            <a:rPr lang="fr-FR" sz="1100" baseline="0">
              <a:solidFill>
                <a:schemeClr val="dk1"/>
              </a:solidFill>
              <a:effectLst/>
              <a:latin typeface="+mn-lt"/>
              <a:ea typeface="+mn-ea"/>
              <a:cs typeface="+mn-cs"/>
            </a:rPr>
            <a:t>, seuls</a:t>
          </a:r>
          <a:r>
            <a:rPr lang="fr-FR" sz="1100">
              <a:solidFill>
                <a:schemeClr val="dk1"/>
              </a:solidFill>
              <a:effectLst/>
              <a:latin typeface="+mn-lt"/>
              <a:ea typeface="+mn-ea"/>
              <a:cs typeface="+mn-cs"/>
            </a:rPr>
            <a:t> 6,6% des séjours sont classés selon la typologie chaud/froid. Ils</a:t>
          </a:r>
          <a:r>
            <a:rPr lang="fr-FR" sz="1100" baseline="0">
              <a:solidFill>
                <a:schemeClr val="dk1"/>
              </a:solidFill>
              <a:effectLst/>
              <a:latin typeface="+mn-lt"/>
              <a:ea typeface="+mn-ea"/>
              <a:cs typeface="+mn-cs"/>
            </a:rPr>
            <a:t> représentent 12,3% du volume économique.</a:t>
          </a:r>
          <a:endParaRPr lang="fr-FR">
            <a:effectLst/>
          </a:endParaRPr>
        </a:p>
        <a:p>
          <a:r>
            <a:rPr lang="fr-FR" sz="1100" baseline="0">
              <a:solidFill>
                <a:schemeClr val="dk1"/>
              </a:solidFill>
              <a:effectLst/>
              <a:latin typeface="+mn-lt"/>
              <a:ea typeface="+mn-ea"/>
              <a:cs typeface="+mn-cs"/>
            </a:rPr>
            <a:t>     - Parmi ces racines classées, les racines froides représentent 76% des séjours (soit 74% du volume).</a:t>
          </a:r>
          <a:endParaRPr lang="fr-FR">
            <a:effectLst/>
          </a:endParaRPr>
        </a:p>
        <a:p>
          <a:r>
            <a:rPr lang="fr-FR" sz="1100" baseline="0">
              <a:solidFill>
                <a:schemeClr val="dk1"/>
              </a:solidFill>
              <a:effectLst/>
              <a:latin typeface="+mn-lt"/>
              <a:ea typeface="+mn-ea"/>
              <a:cs typeface="+mn-cs"/>
            </a:rPr>
            <a:t>     - Le volume économique des racines chaudes et froides est plus dynamique que la moyenne globale des séjours.</a:t>
          </a:r>
          <a:endParaRPr lang="fr-FR">
            <a:effectLst/>
          </a:endParaRPr>
        </a:p>
      </xdr:txBody>
    </xdr:sp>
    <xdr:clientData/>
  </xdr:twoCellAnchor>
  <xdr:twoCellAnchor editAs="oneCell">
    <xdr:from>
      <xdr:col>0</xdr:col>
      <xdr:colOff>123825</xdr:colOff>
      <xdr:row>18</xdr:row>
      <xdr:rowOff>104775</xdr:rowOff>
    </xdr:from>
    <xdr:to>
      <xdr:col>6</xdr:col>
      <xdr:colOff>151578</xdr:colOff>
      <xdr:row>35</xdr:row>
      <xdr:rowOff>47624</xdr:rowOff>
    </xdr:to>
    <xdr:pic>
      <xdr:nvPicPr>
        <xdr:cNvPr id="7" name="Image 6"/>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825" y="4410075"/>
          <a:ext cx="5114103" cy="26955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723900</xdr:colOff>
      <xdr:row>18</xdr:row>
      <xdr:rowOff>133350</xdr:rowOff>
    </xdr:from>
    <xdr:to>
      <xdr:col>16</xdr:col>
      <xdr:colOff>352425</xdr:colOff>
      <xdr:row>35</xdr:row>
      <xdr:rowOff>133350</xdr:rowOff>
    </xdr:to>
    <xdr:pic>
      <xdr:nvPicPr>
        <xdr:cNvPr id="8" name="Image 7"/>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810250" y="4438650"/>
          <a:ext cx="6819900" cy="2752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76200</xdr:colOff>
      <xdr:row>0</xdr:row>
      <xdr:rowOff>38100</xdr:rowOff>
    </xdr:from>
    <xdr:to>
      <xdr:col>14</xdr:col>
      <xdr:colOff>0</xdr:colOff>
      <xdr:row>8</xdr:row>
      <xdr:rowOff>133350</xdr:rowOff>
    </xdr:to>
    <xdr:sp macro="" textlink="">
      <xdr:nvSpPr>
        <xdr:cNvPr id="4" name="ZoneTexte 3"/>
        <xdr:cNvSpPr txBox="1"/>
      </xdr:nvSpPr>
      <xdr:spPr>
        <a:xfrm>
          <a:off x="76200" y="38100"/>
          <a:ext cx="14478000" cy="1390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b="1">
              <a:solidFill>
                <a:schemeClr val="bg2"/>
              </a:solidFill>
            </a:rPr>
            <a:t>Top racines (hors séances) :</a:t>
          </a:r>
        </a:p>
        <a:p>
          <a:endParaRPr lang="fr-FR" sz="1100" b="1">
            <a:solidFill>
              <a:schemeClr val="bg2"/>
            </a:solidFill>
          </a:endParaRPr>
        </a:p>
        <a:p>
          <a:r>
            <a:rPr lang="fr-FR" sz="1100"/>
            <a:t>     - </a:t>
          </a:r>
          <a:r>
            <a:rPr lang="fr-FR" sz="1100">
              <a:solidFill>
                <a:schemeClr val="dk1"/>
              </a:solidFill>
              <a:effectLst/>
              <a:latin typeface="+mn-lt"/>
              <a:ea typeface="+mn-ea"/>
              <a:cs typeface="+mn-cs"/>
            </a:rPr>
            <a:t>Les racines qui représentent le</a:t>
          </a:r>
          <a:r>
            <a:rPr lang="fr-FR" sz="1100" baseline="0">
              <a:solidFill>
                <a:schemeClr val="dk1"/>
              </a:solidFill>
              <a:effectLst/>
              <a:latin typeface="+mn-lt"/>
              <a:ea typeface="+mn-ea"/>
              <a:cs typeface="+mn-cs"/>
            </a:rPr>
            <a:t> plus de séjours sont les endoscopies digestives (racines 06K04 et 06K02), et les interventions sur le cristallin avec ou sans vitrectomie (02C05). Ces racines concentrent une part importante du volume économique.</a:t>
          </a:r>
          <a:endParaRPr lang="fr-FR">
            <a:effectLst/>
          </a:endParaRPr>
        </a:p>
        <a:p>
          <a:r>
            <a:rPr lang="fr-FR" sz="1100" baseline="0">
              <a:solidFill>
                <a:schemeClr val="dk1"/>
              </a:solidFill>
              <a:effectLst/>
              <a:latin typeface="+mn-lt"/>
              <a:ea typeface="+mn-ea"/>
              <a:cs typeface="+mn-cs"/>
            </a:rPr>
            <a:t>     - Les racines les plus contributrices à la croissance du volume économique sont : les interventions sur le cristallin avec ou sans vitrectomie (02C05) et les </a:t>
          </a:r>
          <a:r>
            <a:rPr lang="fr-FR" sz="1100" b="0" i="0" u="none" strike="noStrike">
              <a:solidFill>
                <a:schemeClr val="dk1"/>
              </a:solidFill>
              <a:effectLst/>
              <a:latin typeface="+mn-lt"/>
              <a:ea typeface="+mn-ea"/>
              <a:cs typeface="+mn-cs"/>
            </a:rPr>
            <a:t>endoscopies digestives thérapeutiques et anesthésie : séjours de moins de 2 jours</a:t>
          </a:r>
          <a:r>
            <a:rPr lang="fr-FR"/>
            <a:t> </a:t>
          </a:r>
          <a:r>
            <a:rPr lang="fr-FR" sz="1100" baseline="0">
              <a:solidFill>
                <a:schemeClr val="dk1"/>
              </a:solidFill>
              <a:effectLst/>
              <a:latin typeface="+mn-lt"/>
              <a:ea typeface="+mn-ea"/>
              <a:cs typeface="+mn-cs"/>
            </a:rPr>
            <a:t>(racine 06K02).</a:t>
          </a:r>
          <a:endParaRPr lang="fr-FR">
            <a:effectLst/>
          </a:endParaRPr>
        </a:p>
      </xdr:txBody>
    </xdr:sp>
    <xdr:clientData/>
  </xdr:twoCellAnchor>
  <xdr:twoCellAnchor editAs="oneCell">
    <xdr:from>
      <xdr:col>6</xdr:col>
      <xdr:colOff>561975</xdr:colOff>
      <xdr:row>37</xdr:row>
      <xdr:rowOff>9525</xdr:rowOff>
    </xdr:from>
    <xdr:to>
      <xdr:col>13</xdr:col>
      <xdr:colOff>214842</xdr:colOff>
      <xdr:row>54</xdr:row>
      <xdr:rowOff>0</xdr:rowOff>
    </xdr:to>
    <xdr:pic>
      <xdr:nvPicPr>
        <xdr:cNvPr id="5" name="Image 4"/>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b="7222"/>
        <a:stretch/>
      </xdr:blipFill>
      <xdr:spPr bwMode="auto">
        <a:xfrm>
          <a:off x="6391275" y="9915525"/>
          <a:ext cx="4729692" cy="2743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19051</xdr:colOff>
      <xdr:row>37</xdr:row>
      <xdr:rowOff>28575</xdr:rowOff>
    </xdr:from>
    <xdr:to>
      <xdr:col>4</xdr:col>
      <xdr:colOff>301175</xdr:colOff>
      <xdr:row>55</xdr:row>
      <xdr:rowOff>47625</xdr:rowOff>
    </xdr:to>
    <xdr:pic>
      <xdr:nvPicPr>
        <xdr:cNvPr id="6" name="Image 5"/>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47676" y="9934575"/>
          <a:ext cx="4406449" cy="2933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0</xdr:col>
      <xdr:colOff>38100</xdr:colOff>
      <xdr:row>0</xdr:row>
      <xdr:rowOff>38100</xdr:rowOff>
    </xdr:from>
    <xdr:to>
      <xdr:col>3</xdr:col>
      <xdr:colOff>85725</xdr:colOff>
      <xdr:row>2</xdr:row>
      <xdr:rowOff>47625</xdr:rowOff>
    </xdr:to>
    <xdr:sp macro="" textlink="">
      <xdr:nvSpPr>
        <xdr:cNvPr id="4" name="ZoneTexte 3"/>
        <xdr:cNvSpPr txBox="1"/>
      </xdr:nvSpPr>
      <xdr:spPr>
        <a:xfrm>
          <a:off x="38100" y="38100"/>
          <a:ext cx="7439025" cy="29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b="1">
              <a:solidFill>
                <a:schemeClr val="bg2"/>
              </a:solidFill>
            </a:rPr>
            <a:t>Déclinaison par racine (hors séances)</a:t>
          </a:r>
        </a:p>
        <a:p>
          <a:endParaRPr lang="fr-FR" sz="1100" b="1">
            <a:solidFill>
              <a:schemeClr val="bg2"/>
            </a:solidFill>
          </a:endParaRP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38099</xdr:colOff>
      <xdr:row>0</xdr:row>
      <xdr:rowOff>38100</xdr:rowOff>
    </xdr:from>
    <xdr:to>
      <xdr:col>13</xdr:col>
      <xdr:colOff>619124</xdr:colOff>
      <xdr:row>8</xdr:row>
      <xdr:rowOff>133350</xdr:rowOff>
    </xdr:to>
    <xdr:sp macro="" textlink="">
      <xdr:nvSpPr>
        <xdr:cNvPr id="4" name="ZoneTexte 3"/>
        <xdr:cNvSpPr txBox="1"/>
      </xdr:nvSpPr>
      <xdr:spPr>
        <a:xfrm>
          <a:off x="38099" y="38100"/>
          <a:ext cx="13325475" cy="1390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b="1">
              <a:solidFill>
                <a:schemeClr val="bg2"/>
              </a:solidFill>
            </a:rPr>
            <a:t>Top GHM (hors séances) :</a:t>
          </a:r>
        </a:p>
        <a:p>
          <a:endParaRPr lang="fr-FR" sz="1100" b="1">
            <a:solidFill>
              <a:schemeClr val="bg2"/>
            </a:solidFill>
          </a:endParaRPr>
        </a:p>
        <a:p>
          <a:r>
            <a:rPr lang="fr-FR" sz="1100">
              <a:solidFill>
                <a:schemeClr val="dk1"/>
              </a:solidFill>
              <a:effectLst/>
              <a:latin typeface="+mn-lt"/>
              <a:ea typeface="+mn-ea"/>
              <a:cs typeface="+mn-cs"/>
            </a:rPr>
            <a:t>     - Parmi les GHM qui </a:t>
          </a:r>
          <a:r>
            <a:rPr lang="fr-FR" sz="1100" baseline="0">
              <a:solidFill>
                <a:schemeClr val="dk1"/>
              </a:solidFill>
              <a:effectLst/>
              <a:latin typeface="+mn-lt"/>
              <a:ea typeface="+mn-ea"/>
              <a:cs typeface="+mn-cs"/>
            </a:rPr>
            <a:t>concentrent le plus de séjours, on retrouve les endoscopies digestives réalisées en ambulatoire ou sur moins de 2 jours (racine 06K04J et racine 06K02Z) et la chirurgie de la cataracte en ambulatoire (02C05J).</a:t>
          </a:r>
          <a:endParaRPr lang="fr-FR">
            <a:effectLst/>
          </a:endParaRPr>
        </a:p>
        <a:p>
          <a:r>
            <a:rPr lang="fr-FR" sz="1100" baseline="0">
              <a:solidFill>
                <a:schemeClr val="dk1"/>
              </a:solidFill>
              <a:effectLst/>
              <a:latin typeface="+mn-lt"/>
              <a:ea typeface="+mn-ea"/>
              <a:cs typeface="+mn-cs"/>
            </a:rPr>
            <a:t>     - Ce sont les mêmes GHM qui représentent la plus grande part de volume économique.</a:t>
          </a:r>
          <a:endParaRPr lang="fr-FR">
            <a:effectLst/>
          </a:endParaRPr>
        </a:p>
        <a:p>
          <a:r>
            <a:rPr lang="fr-FR" sz="1100" baseline="0">
              <a:solidFill>
                <a:schemeClr val="dk1"/>
              </a:solidFill>
              <a:effectLst/>
              <a:latin typeface="+mn-lt"/>
              <a:ea typeface="+mn-ea"/>
              <a:cs typeface="+mn-cs"/>
            </a:rPr>
            <a:t>     - Les GHM qui contribuent le plus à la croissance du volume économique du secteur sont la chirurgie de la cataracte en ambulatoire (02C05J) et les </a:t>
          </a:r>
          <a:r>
            <a:rPr lang="fr-FR" sz="1100" b="0" i="0" u="none" strike="noStrike">
              <a:solidFill>
                <a:schemeClr val="dk1"/>
              </a:solidFill>
              <a:effectLst/>
              <a:latin typeface="+mn-lt"/>
              <a:ea typeface="+mn-ea"/>
              <a:cs typeface="+mn-cs"/>
            </a:rPr>
            <a:t>endoscopies digestives thérapeutiques et anesthésie, séjours de moins de 2 jours</a:t>
          </a:r>
          <a:r>
            <a:rPr lang="fr-FR" sz="1100" baseline="0">
              <a:solidFill>
                <a:schemeClr val="dk1"/>
              </a:solidFill>
              <a:effectLst/>
              <a:latin typeface="+mn-lt"/>
              <a:ea typeface="+mn-ea"/>
              <a:cs typeface="+mn-cs"/>
            </a:rPr>
            <a:t> (06K02Z).</a:t>
          </a:r>
          <a:endParaRPr lang="fr-FR">
            <a:effectLst/>
          </a:endParaRPr>
        </a:p>
      </xdr:txBody>
    </xdr:sp>
    <xdr:clientData/>
  </xdr:twoCellAnchor>
  <xdr:twoCellAnchor editAs="oneCell">
    <xdr:from>
      <xdr:col>6</xdr:col>
      <xdr:colOff>0</xdr:colOff>
      <xdr:row>42</xdr:row>
      <xdr:rowOff>79375</xdr:rowOff>
    </xdr:from>
    <xdr:to>
      <xdr:col>12</xdr:col>
      <xdr:colOff>542925</xdr:colOff>
      <xdr:row>58</xdr:row>
      <xdr:rowOff>69850</xdr:rowOff>
    </xdr:to>
    <xdr:pic>
      <xdr:nvPicPr>
        <xdr:cNvPr id="5" name="Image 4"/>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000625" y="11715750"/>
          <a:ext cx="4575175" cy="3101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317501</xdr:colOff>
      <xdr:row>42</xdr:row>
      <xdr:rowOff>95250</xdr:rowOff>
    </xdr:from>
    <xdr:to>
      <xdr:col>5</xdr:col>
      <xdr:colOff>365125</xdr:colOff>
      <xdr:row>58</xdr:row>
      <xdr:rowOff>42250</xdr:rowOff>
    </xdr:to>
    <xdr:pic>
      <xdr:nvPicPr>
        <xdr:cNvPr id="6" name="Image 5"/>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17501" y="11731625"/>
          <a:ext cx="4444999" cy="3058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xdr:from>
      <xdr:col>0</xdr:col>
      <xdr:colOff>38100</xdr:colOff>
      <xdr:row>0</xdr:row>
      <xdr:rowOff>38100</xdr:rowOff>
    </xdr:from>
    <xdr:to>
      <xdr:col>2</xdr:col>
      <xdr:colOff>0</xdr:colOff>
      <xdr:row>2</xdr:row>
      <xdr:rowOff>9525</xdr:rowOff>
    </xdr:to>
    <xdr:sp macro="" textlink="">
      <xdr:nvSpPr>
        <xdr:cNvPr id="4" name="ZoneTexte 3"/>
        <xdr:cNvSpPr txBox="1"/>
      </xdr:nvSpPr>
      <xdr:spPr>
        <a:xfrm>
          <a:off x="38100" y="38100"/>
          <a:ext cx="6324599" cy="29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b="1">
              <a:solidFill>
                <a:schemeClr val="bg2"/>
              </a:solidFill>
            </a:rPr>
            <a:t>Déclinaison par GHM (hors séances)</a:t>
          </a:r>
        </a:p>
        <a:p>
          <a:r>
            <a:rPr lang="fr-FR" sz="1100"/>
            <a:t>     - </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0</xdr:col>
      <xdr:colOff>38100</xdr:colOff>
      <xdr:row>0</xdr:row>
      <xdr:rowOff>38100</xdr:rowOff>
    </xdr:from>
    <xdr:to>
      <xdr:col>9</xdr:col>
      <xdr:colOff>583406</xdr:colOff>
      <xdr:row>7</xdr:row>
      <xdr:rowOff>0</xdr:rowOff>
    </xdr:to>
    <xdr:sp macro="" textlink="">
      <xdr:nvSpPr>
        <xdr:cNvPr id="2" name="ZoneTexte 1"/>
        <xdr:cNvSpPr txBox="1"/>
      </xdr:nvSpPr>
      <xdr:spPr>
        <a:xfrm>
          <a:off x="38100" y="38100"/>
          <a:ext cx="8189119" cy="112871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b="1">
              <a:solidFill>
                <a:schemeClr val="bg2"/>
              </a:solidFill>
            </a:rPr>
            <a:t>Focus sur les séances (y compris forfaits</a:t>
          </a:r>
          <a:r>
            <a:rPr lang="fr-FR" sz="1100" b="1" baseline="0">
              <a:solidFill>
                <a:schemeClr val="bg2"/>
              </a:solidFill>
            </a:rPr>
            <a:t> de dialyse hors centre)</a:t>
          </a:r>
          <a:r>
            <a:rPr lang="fr-FR" sz="1100" b="1">
              <a:solidFill>
                <a:schemeClr val="bg2"/>
              </a:solidFill>
            </a:rPr>
            <a:t> :</a:t>
          </a:r>
        </a:p>
        <a:p>
          <a:endParaRPr lang="fr-FR">
            <a:effectLst/>
          </a:endParaRPr>
        </a:p>
        <a:p>
          <a:pPr marL="0" marR="0" indent="0" defTabSz="914400" eaLnBrk="1" fontAlgn="auto" latinLnBrk="0" hangingPunct="1">
            <a:lnSpc>
              <a:spcPct val="100000"/>
            </a:lnSpc>
            <a:spcBef>
              <a:spcPts val="0"/>
            </a:spcBef>
            <a:spcAft>
              <a:spcPts val="0"/>
            </a:spcAft>
            <a:buClrTx/>
            <a:buSzTx/>
            <a:buFontTx/>
            <a:buNone/>
            <a:tabLst/>
            <a:defRPr/>
          </a:pPr>
          <a:r>
            <a:rPr lang="fr-FR" sz="1100">
              <a:solidFill>
                <a:schemeClr val="dk1"/>
              </a:solidFill>
              <a:effectLst/>
              <a:latin typeface="+mn-lt"/>
              <a:ea typeface="+mn-ea"/>
              <a:cs typeface="+mn-cs"/>
            </a:rPr>
            <a:t> </a:t>
          </a:r>
          <a:r>
            <a:rPr lang="fr-FR" sz="1100" baseline="0">
              <a:solidFill>
                <a:schemeClr val="dk1"/>
              </a:solidFill>
              <a:effectLst/>
              <a:latin typeface="+mn-lt"/>
              <a:ea typeface="+mn-ea"/>
              <a:cs typeface="+mn-cs"/>
            </a:rPr>
            <a:t>Les séances sont des prises en charges itératives, pour des motifs thérapeutiques bien définis (principalement dialyse, chimiothérapie et radiothérapie) qui sont réalisées au cours d’une journée. </a:t>
          </a:r>
          <a:endParaRPr lang="fr-FR">
            <a:effectLst/>
          </a:endParaRPr>
        </a:p>
        <a:p>
          <a:r>
            <a:rPr lang="fr-FR" sz="1100" baseline="0">
              <a:solidFill>
                <a:schemeClr val="dk1"/>
              </a:solidFill>
              <a:effectLst/>
              <a:latin typeface="+mn-lt"/>
              <a:ea typeface="+mn-ea"/>
              <a:cs typeface="+mn-cs"/>
            </a:rPr>
            <a:t>     - Entre 2014 et 2015, les séances et les forfaits de dialyse évoluent le plus fortement (+3,7% en volume économique et +4,0% en nombre de séances/forfaits),</a:t>
          </a:r>
          <a:endParaRPr lang="fr-FR">
            <a:effectLst/>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438149</xdr:colOff>
      <xdr:row>19</xdr:row>
      <xdr:rowOff>95248</xdr:rowOff>
    </xdr:from>
    <xdr:to>
      <xdr:col>4</xdr:col>
      <xdr:colOff>291449</xdr:colOff>
      <xdr:row>38</xdr:row>
      <xdr:rowOff>78673</xdr:rowOff>
    </xdr:to>
    <xdr:graphicFrame macro="">
      <xdr:nvGraphicFramePr>
        <xdr:cNvPr id="27091"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523874</xdr:colOff>
      <xdr:row>19</xdr:row>
      <xdr:rowOff>95249</xdr:rowOff>
    </xdr:from>
    <xdr:to>
      <xdr:col>9</xdr:col>
      <xdr:colOff>253349</xdr:colOff>
      <xdr:row>38</xdr:row>
      <xdr:rowOff>78674</xdr:rowOff>
    </xdr:to>
    <xdr:graphicFrame macro="">
      <xdr:nvGraphicFramePr>
        <xdr:cNvPr id="27092"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276223</xdr:colOff>
      <xdr:row>19</xdr:row>
      <xdr:rowOff>85726</xdr:rowOff>
    </xdr:from>
    <xdr:to>
      <xdr:col>16</xdr:col>
      <xdr:colOff>396673</xdr:colOff>
      <xdr:row>38</xdr:row>
      <xdr:rowOff>69151</xdr:rowOff>
    </xdr:to>
    <xdr:graphicFrame macro="">
      <xdr:nvGraphicFramePr>
        <xdr:cNvPr id="27093" name="Graphique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38100</xdr:colOff>
      <xdr:row>0</xdr:row>
      <xdr:rowOff>38100</xdr:rowOff>
    </xdr:from>
    <xdr:to>
      <xdr:col>18</xdr:col>
      <xdr:colOff>600075</xdr:colOff>
      <xdr:row>8</xdr:row>
      <xdr:rowOff>133350</xdr:rowOff>
    </xdr:to>
    <xdr:sp macro="" textlink="">
      <xdr:nvSpPr>
        <xdr:cNvPr id="5" name="ZoneTexte 4"/>
        <xdr:cNvSpPr txBox="1"/>
      </xdr:nvSpPr>
      <xdr:spPr>
        <a:xfrm>
          <a:off x="38100" y="38100"/>
          <a:ext cx="13239750" cy="1390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auto" latinLnBrk="0" hangingPunct="1"/>
          <a:r>
            <a:rPr lang="fr-FR" sz="1100" b="1">
              <a:solidFill>
                <a:schemeClr val="bg2"/>
              </a:solidFill>
            </a:rPr>
            <a:t>Déclinaison par type </a:t>
          </a:r>
          <a:r>
            <a:rPr lang="fr-FR" sz="1100" b="1">
              <a:solidFill>
                <a:schemeClr val="bg2"/>
              </a:solidFill>
              <a:latin typeface="+mn-lt"/>
              <a:ea typeface="+mn-ea"/>
              <a:cs typeface="+mn-cs"/>
            </a:rPr>
            <a:t>d'hospitalisation :</a:t>
          </a:r>
        </a:p>
        <a:p>
          <a:endParaRPr lang="fr-FR" sz="1100">
            <a:solidFill>
              <a:schemeClr val="dk1"/>
            </a:solidFill>
            <a:effectLst/>
            <a:latin typeface="+mn-lt"/>
            <a:ea typeface="+mn-ea"/>
            <a:cs typeface="+mn-cs"/>
          </a:endParaRPr>
        </a:p>
        <a:p>
          <a:pPr eaLnBrk="1" fontAlgn="auto" latinLnBrk="0" hangingPunct="1"/>
          <a:r>
            <a:rPr lang="fr-FR" sz="1100">
              <a:solidFill>
                <a:schemeClr val="dk1"/>
              </a:solidFill>
              <a:effectLst/>
              <a:latin typeface="+mn-lt"/>
              <a:ea typeface="+mn-ea"/>
              <a:cs typeface="+mn-cs"/>
            </a:rPr>
            <a:t>     - En 2015, les établissements du secteur ex-OQN ont pris en charge</a:t>
          </a:r>
          <a:r>
            <a:rPr lang="fr-FR" sz="1100" baseline="0">
              <a:solidFill>
                <a:schemeClr val="dk1"/>
              </a:solidFill>
              <a:effectLst/>
              <a:latin typeface="+mn-lt"/>
              <a:ea typeface="+mn-ea"/>
              <a:cs typeface="+mn-cs"/>
            </a:rPr>
            <a:t> 6,</a:t>
          </a:r>
          <a:r>
            <a:rPr lang="fr-FR" sz="1100">
              <a:solidFill>
                <a:schemeClr val="dk1"/>
              </a:solidFill>
              <a:effectLst/>
              <a:latin typeface="+mn-lt"/>
              <a:ea typeface="+mn-ea"/>
              <a:cs typeface="+mn-cs"/>
            </a:rPr>
            <a:t>4 millions de séjours en hospitalisation pour 5,1 millions de patients. L'hospitalisation concentre 52,8% de l'activité </a:t>
          </a:r>
          <a:r>
            <a:rPr lang="fr-FR" sz="1100" baseline="0">
              <a:solidFill>
                <a:schemeClr val="dk1"/>
              </a:solidFill>
              <a:effectLst/>
              <a:latin typeface="+mn-lt"/>
              <a:ea typeface="+mn-ea"/>
              <a:cs typeface="+mn-cs"/>
            </a:rPr>
            <a:t>et 80,3% du volume économique.</a:t>
          </a:r>
          <a:endParaRPr lang="fr-FR">
            <a:effectLst/>
          </a:endParaRPr>
        </a:p>
        <a:p>
          <a:pPr eaLnBrk="1" fontAlgn="auto" latinLnBrk="0" hangingPunct="1"/>
          <a:r>
            <a:rPr lang="fr-FR" sz="1100">
              <a:solidFill>
                <a:schemeClr val="dk1"/>
              </a:solidFill>
              <a:effectLst/>
              <a:latin typeface="+mn-lt"/>
              <a:ea typeface="+mn-ea"/>
              <a:cs typeface="+mn-cs"/>
            </a:rPr>
            <a:t>     - 5,2 millions de séances et forfaits ont été pris en charge (hors radiothérapie),</a:t>
          </a:r>
          <a:r>
            <a:rPr lang="fr-FR" sz="1100" baseline="0">
              <a:solidFill>
                <a:schemeClr val="dk1"/>
              </a:solidFill>
              <a:effectLst/>
              <a:latin typeface="+mn-lt"/>
              <a:ea typeface="+mn-ea"/>
              <a:cs typeface="+mn-cs"/>
            </a:rPr>
            <a:t> essentiellment pour de la la dialyse (cf, onglet "séances").</a:t>
          </a:r>
          <a:endParaRPr lang="fr-FR">
            <a:effectLst/>
          </a:endParaRPr>
        </a:p>
        <a:p>
          <a:r>
            <a:rPr lang="fr-FR" sz="1100" baseline="0">
              <a:solidFill>
                <a:schemeClr val="dk1"/>
              </a:solidFill>
              <a:effectLst/>
              <a:latin typeface="+mn-lt"/>
              <a:ea typeface="+mn-ea"/>
              <a:cs typeface="+mn-cs"/>
            </a:rPr>
            <a:t>     - Le nombre de séjours en ambulatoire poursuit sa forte augmentation: +3,1% en nombre de séjours et +5,6% en volume économique tandis que l'hospitalisation complète diminue pour la troisième année consécutive.</a:t>
          </a:r>
          <a:endParaRPr lang="fr-FR">
            <a:effectLst/>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266699</xdr:colOff>
      <xdr:row>24</xdr:row>
      <xdr:rowOff>104774</xdr:rowOff>
    </xdr:from>
    <xdr:to>
      <xdr:col>3</xdr:col>
      <xdr:colOff>571500</xdr:colOff>
      <xdr:row>41</xdr:row>
      <xdr:rowOff>13608</xdr:rowOff>
    </xdr:to>
    <xdr:graphicFrame macro="">
      <xdr:nvGraphicFramePr>
        <xdr:cNvPr id="1509"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243568</xdr:colOff>
      <xdr:row>24</xdr:row>
      <xdr:rowOff>77560</xdr:rowOff>
    </xdr:from>
    <xdr:to>
      <xdr:col>9</xdr:col>
      <xdr:colOff>231322</xdr:colOff>
      <xdr:row>41</xdr:row>
      <xdr:rowOff>81644</xdr:rowOff>
    </xdr:to>
    <xdr:graphicFrame macro="">
      <xdr:nvGraphicFramePr>
        <xdr:cNvPr id="1510"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502103</xdr:colOff>
      <xdr:row>24</xdr:row>
      <xdr:rowOff>81642</xdr:rowOff>
    </xdr:from>
    <xdr:to>
      <xdr:col>16</xdr:col>
      <xdr:colOff>517072</xdr:colOff>
      <xdr:row>41</xdr:row>
      <xdr:rowOff>51460</xdr:rowOff>
    </xdr:to>
    <xdr:graphicFrame macro="">
      <xdr:nvGraphicFramePr>
        <xdr:cNvPr id="1511" name="Graphique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38100</xdr:colOff>
      <xdr:row>0</xdr:row>
      <xdr:rowOff>38101</xdr:rowOff>
    </xdr:from>
    <xdr:to>
      <xdr:col>16</xdr:col>
      <xdr:colOff>272143</xdr:colOff>
      <xdr:row>8</xdr:row>
      <xdr:rowOff>133351</xdr:rowOff>
    </xdr:to>
    <xdr:sp macro="" textlink="">
      <xdr:nvSpPr>
        <xdr:cNvPr id="5" name="ZoneTexte 4"/>
        <xdr:cNvSpPr txBox="1"/>
      </xdr:nvSpPr>
      <xdr:spPr>
        <a:xfrm>
          <a:off x="38100" y="38101"/>
          <a:ext cx="12793436" cy="140153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b="1">
              <a:solidFill>
                <a:schemeClr val="bg2"/>
              </a:solidFill>
            </a:rPr>
            <a:t>Déclinaison par catégorie</a:t>
          </a:r>
          <a:r>
            <a:rPr lang="fr-FR" sz="1100" b="1" baseline="0">
              <a:solidFill>
                <a:schemeClr val="bg2"/>
              </a:solidFill>
            </a:rPr>
            <a:t> d'établissements (hors séances)</a:t>
          </a:r>
          <a:r>
            <a:rPr lang="fr-FR" sz="1100" b="1">
              <a:solidFill>
                <a:schemeClr val="bg2"/>
              </a:solidFill>
            </a:rPr>
            <a:t> :</a:t>
          </a:r>
        </a:p>
        <a:p>
          <a:endParaRPr lang="fr-FR">
            <a:effectLst/>
          </a:endParaRPr>
        </a:p>
        <a:p>
          <a:r>
            <a:rPr lang="fr-FR" sz="1100">
              <a:solidFill>
                <a:schemeClr val="dk1"/>
              </a:solidFill>
              <a:effectLst/>
              <a:latin typeface="+mn-lt"/>
              <a:ea typeface="+mn-ea"/>
              <a:cs typeface="+mn-cs"/>
            </a:rPr>
            <a:t>     - Plus</a:t>
          </a:r>
          <a:r>
            <a:rPr lang="fr-FR" sz="1100" baseline="0">
              <a:solidFill>
                <a:schemeClr val="dk1"/>
              </a:solidFill>
              <a:effectLst/>
              <a:latin typeface="+mn-lt"/>
              <a:ea typeface="+mn-ea"/>
              <a:cs typeface="+mn-cs"/>
            </a:rPr>
            <a:t> de 66% des séjours sont réalisés par les trois catégories d'établissements  ayant un volume économique annuel supérieur à 13M€, ce qui représente 70% du volume économique du secteur en 2015.</a:t>
          </a:r>
          <a:endParaRPr lang="fr-FR">
            <a:effectLst/>
          </a:endParaRPr>
        </a:p>
        <a:p>
          <a:r>
            <a:rPr lang="fr-FR" sz="1100" baseline="0">
              <a:solidFill>
                <a:schemeClr val="dk1"/>
              </a:solidFill>
              <a:effectLst/>
              <a:latin typeface="+mn-lt"/>
              <a:ea typeface="+mn-ea"/>
              <a:cs typeface="+mn-cs"/>
            </a:rPr>
            <a:t>     - L'activité de ces trois catégroeis est en progresions, tandis que que l'activté des éatblissements ayant un volume économique entre 6M€ et 13M€, sauf pour les établissements spécialisés en chirrugie (M/CHIRAMBU).</a:t>
          </a:r>
          <a:endParaRPr lang="fr-FR">
            <a:effectLst/>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38100</xdr:colOff>
      <xdr:row>0</xdr:row>
      <xdr:rowOff>38100</xdr:rowOff>
    </xdr:from>
    <xdr:to>
      <xdr:col>12</xdr:col>
      <xdr:colOff>254000</xdr:colOff>
      <xdr:row>8</xdr:row>
      <xdr:rowOff>133350</xdr:rowOff>
    </xdr:to>
    <xdr:sp macro="" textlink="">
      <xdr:nvSpPr>
        <xdr:cNvPr id="6" name="ZoneTexte 5"/>
        <xdr:cNvSpPr txBox="1"/>
      </xdr:nvSpPr>
      <xdr:spPr>
        <a:xfrm>
          <a:off x="38100" y="38100"/>
          <a:ext cx="9391650" cy="13652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b="1">
              <a:solidFill>
                <a:schemeClr val="bg2"/>
              </a:solidFill>
            </a:rPr>
            <a:t>Déclinaison par région (hors séances) :</a:t>
          </a:r>
        </a:p>
        <a:p>
          <a:endParaRPr lang="fr-FR">
            <a:effectLst/>
          </a:endParaRPr>
        </a:p>
        <a:p>
          <a:r>
            <a:rPr lang="fr-FR" sz="1100">
              <a:solidFill>
                <a:schemeClr val="dk1"/>
              </a:solidFill>
              <a:effectLst/>
              <a:latin typeface="+mn-lt"/>
              <a:ea typeface="+mn-ea"/>
              <a:cs typeface="+mn-cs"/>
            </a:rPr>
            <a:t>     - L'Ile-de-France</a:t>
          </a:r>
          <a:r>
            <a:rPr lang="fr-FR" sz="1100" baseline="0">
              <a:solidFill>
                <a:schemeClr val="dk1"/>
              </a:solidFill>
              <a:effectLst/>
              <a:latin typeface="+mn-lt"/>
              <a:ea typeface="+mn-ea"/>
              <a:cs typeface="+mn-cs"/>
            </a:rPr>
            <a:t> concentre 17% de l'activité du secteur, en séjours comme en volume économique.</a:t>
          </a:r>
          <a:endParaRPr lang="fr-FR">
            <a:effectLst/>
          </a:endParaRPr>
        </a:p>
        <a:p>
          <a:r>
            <a:rPr lang="fr-FR" sz="1100" baseline="0">
              <a:solidFill>
                <a:schemeClr val="dk1"/>
              </a:solidFill>
              <a:effectLst/>
              <a:latin typeface="+mn-lt"/>
              <a:ea typeface="+mn-ea"/>
              <a:cs typeface="+mn-cs"/>
            </a:rPr>
            <a:t>     - La Réunion et la Bretagne sont les régions dont le volume économique augmente le plus (augmentation comprise entre +2,0% et +2,4%).</a:t>
          </a:r>
          <a:endParaRPr lang="fr-FR">
            <a:effectLst/>
          </a:endParaRPr>
        </a:p>
        <a:p>
          <a:pPr eaLnBrk="1" fontAlgn="auto" latinLnBrk="0" hangingPunct="1"/>
          <a:r>
            <a:rPr lang="fr-FR" sz="1100" baseline="0">
              <a:solidFill>
                <a:schemeClr val="dk1"/>
              </a:solidFill>
              <a:effectLst/>
              <a:latin typeface="+mn-lt"/>
              <a:ea typeface="+mn-ea"/>
              <a:cs typeface="+mn-cs"/>
            </a:rPr>
            <a:t>     - Seules 4 régions affichent une baisse du volume économique entre 2014 et 2015.</a:t>
          </a:r>
        </a:p>
        <a:p>
          <a:pPr eaLnBrk="1" fontAlgn="auto" latinLnBrk="0" hangingPunct="1"/>
          <a:r>
            <a:rPr lang="fr-FR" sz="1100" baseline="0">
              <a:solidFill>
                <a:schemeClr val="dk1"/>
              </a:solidFill>
              <a:effectLst/>
              <a:latin typeface="+mn-lt"/>
              <a:ea typeface="+mn-ea"/>
              <a:cs typeface="+mn-cs"/>
            </a:rPr>
            <a:t>     - La hausse du volume économique en particulier en Languedoc-Roussillon-Midi-Pyrénées, PACA et Pays de la Loire contribue à la croissance globale du volume économique des séjours hors séances.</a:t>
          </a:r>
          <a:endParaRPr lang="fr-FR">
            <a:effectLst/>
          </a:endParaRPr>
        </a:p>
      </xdr:txBody>
    </xdr:sp>
    <xdr:clientData/>
  </xdr:twoCellAnchor>
  <xdr:twoCellAnchor editAs="oneCell">
    <xdr:from>
      <xdr:col>5</xdr:col>
      <xdr:colOff>469900</xdr:colOff>
      <xdr:row>56</xdr:row>
      <xdr:rowOff>3175</xdr:rowOff>
    </xdr:from>
    <xdr:to>
      <xdr:col>13</xdr:col>
      <xdr:colOff>76200</xdr:colOff>
      <xdr:row>74</xdr:row>
      <xdr:rowOff>142875</xdr:rowOff>
    </xdr:to>
    <xdr:pic>
      <xdr:nvPicPr>
        <xdr:cNvPr id="7" name="Image 6"/>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026025" y="9305925"/>
          <a:ext cx="4940300" cy="2997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555625</xdr:colOff>
      <xdr:row>33</xdr:row>
      <xdr:rowOff>126999</xdr:rowOff>
    </xdr:from>
    <xdr:to>
      <xdr:col>13</xdr:col>
      <xdr:colOff>31750</xdr:colOff>
      <xdr:row>52</xdr:row>
      <xdr:rowOff>25228</xdr:rowOff>
    </xdr:to>
    <xdr:pic>
      <xdr:nvPicPr>
        <xdr:cNvPr id="8" name="Image 7"/>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111750" y="5778499"/>
          <a:ext cx="4810125" cy="29144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120650</xdr:colOff>
      <xdr:row>55</xdr:row>
      <xdr:rowOff>111125</xdr:rowOff>
    </xdr:from>
    <xdr:to>
      <xdr:col>5</xdr:col>
      <xdr:colOff>38100</xdr:colOff>
      <xdr:row>75</xdr:row>
      <xdr:rowOff>92075</xdr:rowOff>
    </xdr:to>
    <xdr:pic>
      <xdr:nvPicPr>
        <xdr:cNvPr id="9" name="Image 8"/>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20650" y="9255125"/>
          <a:ext cx="4473575" cy="3155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174625</xdr:colOff>
      <xdr:row>33</xdr:row>
      <xdr:rowOff>9525</xdr:rowOff>
    </xdr:from>
    <xdr:to>
      <xdr:col>5</xdr:col>
      <xdr:colOff>313565</xdr:colOff>
      <xdr:row>52</xdr:row>
      <xdr:rowOff>15875</xdr:rowOff>
    </xdr:to>
    <xdr:pic>
      <xdr:nvPicPr>
        <xdr:cNvPr id="10" name="Image 9"/>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74625" y="5661025"/>
          <a:ext cx="4695065" cy="3022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238123</xdr:colOff>
      <xdr:row>21</xdr:row>
      <xdr:rowOff>95250</xdr:rowOff>
    </xdr:from>
    <xdr:to>
      <xdr:col>4</xdr:col>
      <xdr:colOff>424798</xdr:colOff>
      <xdr:row>40</xdr:row>
      <xdr:rowOff>78675</xdr:rowOff>
    </xdr:to>
    <xdr:graphicFrame macro="">
      <xdr:nvGraphicFramePr>
        <xdr:cNvPr id="9738"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571500</xdr:colOff>
      <xdr:row>21</xdr:row>
      <xdr:rowOff>95250</xdr:rowOff>
    </xdr:from>
    <xdr:to>
      <xdr:col>9</xdr:col>
      <xdr:colOff>300975</xdr:colOff>
      <xdr:row>40</xdr:row>
      <xdr:rowOff>78675</xdr:rowOff>
    </xdr:to>
    <xdr:graphicFrame macro="">
      <xdr:nvGraphicFramePr>
        <xdr:cNvPr id="9739" name="Graphique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390069</xdr:colOff>
      <xdr:row>21</xdr:row>
      <xdr:rowOff>133804</xdr:rowOff>
    </xdr:from>
    <xdr:to>
      <xdr:col>15</xdr:col>
      <xdr:colOff>632732</xdr:colOff>
      <xdr:row>40</xdr:row>
      <xdr:rowOff>31503</xdr:rowOff>
    </xdr:to>
    <xdr:graphicFrame macro="">
      <xdr:nvGraphicFramePr>
        <xdr:cNvPr id="9740" name="Graphique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38099</xdr:colOff>
      <xdr:row>0</xdr:row>
      <xdr:rowOff>38100</xdr:rowOff>
    </xdr:from>
    <xdr:to>
      <xdr:col>15</xdr:col>
      <xdr:colOff>222250</xdr:colOff>
      <xdr:row>6</xdr:row>
      <xdr:rowOff>0</xdr:rowOff>
    </xdr:to>
    <xdr:sp macro="" textlink="">
      <xdr:nvSpPr>
        <xdr:cNvPr id="5" name="ZoneTexte 4"/>
        <xdr:cNvSpPr txBox="1"/>
      </xdr:nvSpPr>
      <xdr:spPr>
        <a:xfrm>
          <a:off x="38099" y="38100"/>
          <a:ext cx="10645776" cy="914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b="1">
              <a:solidFill>
                <a:schemeClr val="bg2"/>
              </a:solidFill>
            </a:rPr>
            <a:t>Déclinaison par classe d'âge (hors séances) :</a:t>
          </a:r>
        </a:p>
        <a:p>
          <a:endParaRPr lang="fr-FR">
            <a:effectLst/>
          </a:endParaRPr>
        </a:p>
        <a:p>
          <a:r>
            <a:rPr lang="fr-FR" sz="1100">
              <a:solidFill>
                <a:schemeClr val="dk1"/>
              </a:solidFill>
              <a:effectLst/>
              <a:latin typeface="+mn-lt"/>
              <a:ea typeface="+mn-ea"/>
              <a:cs typeface="+mn-cs"/>
            </a:rPr>
            <a:t>     - Les séjours</a:t>
          </a:r>
          <a:r>
            <a:rPr lang="fr-FR" sz="1100" baseline="0">
              <a:solidFill>
                <a:schemeClr val="dk1"/>
              </a:solidFill>
              <a:effectLst/>
              <a:latin typeface="+mn-lt"/>
              <a:ea typeface="+mn-ea"/>
              <a:cs typeface="+mn-cs"/>
            </a:rPr>
            <a:t> des patients âgés de 65 ans et plus concentrent près de 38% des séjours et 47% du volume économique. </a:t>
          </a:r>
        </a:p>
        <a:p>
          <a:r>
            <a:rPr lang="fr-FR" sz="1100" baseline="0">
              <a:solidFill>
                <a:schemeClr val="dk1"/>
              </a:solidFill>
              <a:effectLst/>
              <a:latin typeface="+mn-lt"/>
              <a:ea typeface="+mn-ea"/>
              <a:cs typeface="+mn-cs"/>
            </a:rPr>
            <a:t>       Les séjours de cette tranche d'âge ont progressé le plus fortement par rapport à 2014.</a:t>
          </a:r>
          <a:endParaRPr lang="fr-FR">
            <a:effectLst/>
          </a:endParaRPr>
        </a:p>
        <a:p>
          <a:r>
            <a:rPr lang="fr-FR" sz="1100" baseline="0">
              <a:solidFill>
                <a:schemeClr val="dk1"/>
              </a:solidFill>
              <a:effectLst/>
              <a:latin typeface="+mn-lt"/>
              <a:ea typeface="+mn-ea"/>
              <a:cs typeface="+mn-cs"/>
            </a:rPr>
            <a:t>     - Les séjours des patients de moins 65 ans sont en diminution pour ce secteur.</a:t>
          </a:r>
          <a:endParaRPr lang="fr-FR">
            <a:effectLst/>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790576</xdr:colOff>
      <xdr:row>25</xdr:row>
      <xdr:rowOff>66675</xdr:rowOff>
    </xdr:from>
    <xdr:to>
      <xdr:col>3</xdr:col>
      <xdr:colOff>539101</xdr:colOff>
      <xdr:row>44</xdr:row>
      <xdr:rowOff>50100</xdr:rowOff>
    </xdr:to>
    <xdr:graphicFrame macro="">
      <xdr:nvGraphicFramePr>
        <xdr:cNvPr id="72127"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504825</xdr:colOff>
      <xdr:row>25</xdr:row>
      <xdr:rowOff>66676</xdr:rowOff>
    </xdr:from>
    <xdr:to>
      <xdr:col>9</xdr:col>
      <xdr:colOff>234300</xdr:colOff>
      <xdr:row>44</xdr:row>
      <xdr:rowOff>50101</xdr:rowOff>
    </xdr:to>
    <xdr:graphicFrame macro="">
      <xdr:nvGraphicFramePr>
        <xdr:cNvPr id="72128"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285748</xdr:colOff>
      <xdr:row>25</xdr:row>
      <xdr:rowOff>66675</xdr:rowOff>
    </xdr:from>
    <xdr:to>
      <xdr:col>18</xdr:col>
      <xdr:colOff>323850</xdr:colOff>
      <xdr:row>44</xdr:row>
      <xdr:rowOff>50100</xdr:rowOff>
    </xdr:to>
    <xdr:graphicFrame macro="">
      <xdr:nvGraphicFramePr>
        <xdr:cNvPr id="72129" name="Graphique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38099</xdr:colOff>
      <xdr:row>0</xdr:row>
      <xdr:rowOff>38100</xdr:rowOff>
    </xdr:from>
    <xdr:to>
      <xdr:col>18</xdr:col>
      <xdr:colOff>609599</xdr:colOff>
      <xdr:row>8</xdr:row>
      <xdr:rowOff>133350</xdr:rowOff>
    </xdr:to>
    <xdr:sp macro="" textlink="">
      <xdr:nvSpPr>
        <xdr:cNvPr id="5" name="ZoneTexte 4"/>
        <xdr:cNvSpPr txBox="1"/>
      </xdr:nvSpPr>
      <xdr:spPr>
        <a:xfrm>
          <a:off x="38099" y="38100"/>
          <a:ext cx="14068425" cy="1390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b="1">
              <a:solidFill>
                <a:schemeClr val="bg2"/>
              </a:solidFill>
            </a:rPr>
            <a:t>Déclinaison par catégorie d'activité de soins (hors séances) :</a:t>
          </a:r>
        </a:p>
        <a:p>
          <a:endParaRPr lang="fr-FR">
            <a:effectLst/>
          </a:endParaRPr>
        </a:p>
        <a:p>
          <a:r>
            <a:rPr lang="fr-FR" sz="1100">
              <a:solidFill>
                <a:schemeClr val="dk1"/>
              </a:solidFill>
              <a:effectLst/>
              <a:latin typeface="+mn-lt"/>
              <a:ea typeface="+mn-ea"/>
              <a:cs typeface="+mn-cs"/>
            </a:rPr>
            <a:t>     - L'activité</a:t>
          </a:r>
          <a:r>
            <a:rPr lang="fr-FR" sz="1100" baseline="0">
              <a:solidFill>
                <a:schemeClr val="dk1"/>
              </a:solidFill>
              <a:effectLst/>
              <a:latin typeface="+mn-lt"/>
              <a:ea typeface="+mn-ea"/>
              <a:cs typeface="+mn-cs"/>
            </a:rPr>
            <a:t> du secteur ex-OQN est principalement ciblée sur deux catégories de soins : la chirurgie et les techniques peu invasives. La chirurgie représente près de la moitié des séjours, les techniques peu invasives près de 30% des séjours. Plus de la moitié des séjours de chirurgie sont pris en charge en ambulatoire.</a:t>
          </a:r>
          <a:endParaRPr lang="fr-FR">
            <a:effectLst/>
          </a:endParaRPr>
        </a:p>
        <a:p>
          <a:r>
            <a:rPr lang="fr-FR" sz="1100" baseline="0">
              <a:solidFill>
                <a:schemeClr val="dk1"/>
              </a:solidFill>
              <a:effectLst/>
              <a:latin typeface="+mn-lt"/>
              <a:ea typeface="+mn-ea"/>
              <a:cs typeface="+mn-cs"/>
            </a:rPr>
            <a:t>     - En 2015, les activités de chirurgie non ambulatoire et d'obstétrique (mère et enfant) sont en diminution.</a:t>
          </a:r>
          <a:endParaRPr lang="fr-FR">
            <a:effectLst/>
          </a:endParaRPr>
        </a:p>
        <a:p>
          <a:r>
            <a:rPr lang="fr-FR" sz="1100" baseline="0">
              <a:solidFill>
                <a:schemeClr val="dk1"/>
              </a:solidFill>
              <a:effectLst/>
              <a:latin typeface="+mn-lt"/>
              <a:ea typeface="+mn-ea"/>
              <a:cs typeface="+mn-cs"/>
            </a:rPr>
            <a:t>     - La hausse d'activité sur la chirurgie ambulatoire explique en majeure partie la hausse du nombre de séjours global et du volume économique du secteur.</a:t>
          </a:r>
          <a:endParaRPr lang="fr-FR">
            <a:effectLst/>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28</xdr:row>
      <xdr:rowOff>95250</xdr:rowOff>
    </xdr:from>
    <xdr:to>
      <xdr:col>3</xdr:col>
      <xdr:colOff>539750</xdr:colOff>
      <xdr:row>47</xdr:row>
      <xdr:rowOff>78675</xdr:rowOff>
    </xdr:to>
    <xdr:graphicFrame macro="">
      <xdr:nvGraphicFramePr>
        <xdr:cNvPr id="164273"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276225</xdr:colOff>
      <xdr:row>28</xdr:row>
      <xdr:rowOff>111125</xdr:rowOff>
    </xdr:from>
    <xdr:to>
      <xdr:col>17</xdr:col>
      <xdr:colOff>59150</xdr:colOff>
      <xdr:row>47</xdr:row>
      <xdr:rowOff>94550</xdr:rowOff>
    </xdr:to>
    <xdr:graphicFrame macro="">
      <xdr:nvGraphicFramePr>
        <xdr:cNvPr id="164275" name="Graphique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79375</xdr:colOff>
      <xdr:row>29</xdr:row>
      <xdr:rowOff>47625</xdr:rowOff>
    </xdr:from>
    <xdr:to>
      <xdr:col>9</xdr:col>
      <xdr:colOff>396875</xdr:colOff>
      <xdr:row>46</xdr:row>
      <xdr:rowOff>142175</xdr:rowOff>
    </xdr:to>
    <xdr:graphicFrame macro="">
      <xdr:nvGraphicFramePr>
        <xdr:cNvPr id="164276"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38100</xdr:colOff>
      <xdr:row>0</xdr:row>
      <xdr:rowOff>38100</xdr:rowOff>
    </xdr:from>
    <xdr:to>
      <xdr:col>15</xdr:col>
      <xdr:colOff>518583</xdr:colOff>
      <xdr:row>6</xdr:row>
      <xdr:rowOff>105833</xdr:rowOff>
    </xdr:to>
    <xdr:sp macro="" textlink="">
      <xdr:nvSpPr>
        <xdr:cNvPr id="6" name="ZoneTexte 5"/>
        <xdr:cNvSpPr txBox="1"/>
      </xdr:nvSpPr>
      <xdr:spPr>
        <a:xfrm>
          <a:off x="38100" y="38100"/>
          <a:ext cx="11106150" cy="102023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b="1">
              <a:solidFill>
                <a:schemeClr val="bg2"/>
              </a:solidFill>
            </a:rPr>
            <a:t>Déclinaison par</a:t>
          </a:r>
          <a:r>
            <a:rPr lang="fr-FR" sz="1100" b="1" baseline="0">
              <a:solidFill>
                <a:schemeClr val="bg2"/>
              </a:solidFill>
            </a:rPr>
            <a:t> niveau de sévérité (hors séances) </a:t>
          </a:r>
          <a:r>
            <a:rPr lang="fr-FR" sz="1100" b="1">
              <a:solidFill>
                <a:schemeClr val="bg2"/>
              </a:solidFill>
            </a:rPr>
            <a:t>:</a:t>
          </a:r>
        </a:p>
        <a:p>
          <a:endParaRPr lang="fr-FR">
            <a:effectLst/>
          </a:endParaRPr>
        </a:p>
        <a:p>
          <a:r>
            <a:rPr lang="fr-FR" sz="1100">
              <a:solidFill>
                <a:schemeClr val="dk1"/>
              </a:solidFill>
              <a:effectLst/>
              <a:latin typeface="+mn-lt"/>
              <a:ea typeface="+mn-ea"/>
              <a:cs typeface="+mn-cs"/>
            </a:rPr>
            <a:t>     - </a:t>
          </a:r>
          <a:r>
            <a:rPr lang="fr-FR" sz="1100" baseline="0">
              <a:solidFill>
                <a:schemeClr val="dk1"/>
              </a:solidFill>
              <a:effectLst/>
              <a:latin typeface="+mn-lt"/>
              <a:ea typeface="+mn-ea"/>
              <a:cs typeface="+mn-cs"/>
            </a:rPr>
            <a:t>Les séjorus de niveaux 1 et 2 sont en diminution en nombre de séjours (resp. -4,4% et -1,0%) comme en volume économique (resp. -2,3% et -0,1%). </a:t>
          </a:r>
          <a:endParaRPr lang="fr-FR">
            <a:effectLst/>
          </a:endParaRPr>
        </a:p>
        <a:p>
          <a:r>
            <a:rPr lang="fr-FR" sz="1100" baseline="0">
              <a:solidFill>
                <a:schemeClr val="dk1"/>
              </a:solidFill>
              <a:effectLst/>
              <a:latin typeface="+mn-lt"/>
              <a:ea typeface="+mn-ea"/>
              <a:cs typeface="+mn-cs"/>
            </a:rPr>
            <a:t>     - Les séjours de niveau J - ambulatoire contribuent en grande partie à la croissance globale du secteur.</a:t>
          </a:r>
          <a:endParaRPr lang="fr-FR">
            <a:effectLst/>
          </a:endParaRPr>
        </a:p>
        <a:p>
          <a:r>
            <a:rPr lang="fr-FR" sz="1100" baseline="0">
              <a:solidFill>
                <a:schemeClr val="dk1"/>
              </a:solidFill>
              <a:effectLst/>
              <a:latin typeface="+mn-lt"/>
              <a:ea typeface="+mn-ea"/>
              <a:cs typeface="+mn-cs"/>
            </a:rPr>
            <a:t>     - La croissance du nombre de séjours et du volume économique de niveaux 3, 4, J et T est soutenue.    </a:t>
          </a:r>
          <a:endParaRPr lang="fr-FR">
            <a:effectLst/>
          </a:endParaRPr>
        </a:p>
        <a:p>
          <a:r>
            <a:rPr lang="fr-FR" sz="1100" baseline="0">
              <a:solidFill>
                <a:schemeClr val="dk1"/>
              </a:solidFill>
              <a:effectLst/>
              <a:latin typeface="+mn-lt"/>
              <a:ea typeface="+mn-ea"/>
              <a:cs typeface="+mn-cs"/>
            </a:rPr>
            <a:t>     </a:t>
          </a:r>
          <a:endParaRPr lang="fr-FR">
            <a:effectLst/>
          </a:endParaRPr>
        </a:p>
      </xdr:txBody>
    </xdr:sp>
    <xdr:clientData/>
  </xdr:twoCellAnchor>
  <xdr:twoCellAnchor editAs="oneCell">
    <xdr:from>
      <xdr:col>13</xdr:col>
      <xdr:colOff>391960</xdr:colOff>
      <xdr:row>9</xdr:row>
      <xdr:rowOff>571500</xdr:rowOff>
    </xdr:from>
    <xdr:to>
      <xdr:col>19</xdr:col>
      <xdr:colOff>166697</xdr:colOff>
      <xdr:row>24</xdr:row>
      <xdr:rowOff>127001</xdr:rowOff>
    </xdr:to>
    <xdr:pic>
      <xdr:nvPicPr>
        <xdr:cNvPr id="7" name="Image 6"/>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9583585" y="2159000"/>
          <a:ext cx="3632362" cy="24923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38100</xdr:colOff>
      <xdr:row>0</xdr:row>
      <xdr:rowOff>38100</xdr:rowOff>
    </xdr:from>
    <xdr:to>
      <xdr:col>14</xdr:col>
      <xdr:colOff>0</xdr:colOff>
      <xdr:row>8</xdr:row>
      <xdr:rowOff>133350</xdr:rowOff>
    </xdr:to>
    <xdr:sp macro="" textlink="">
      <xdr:nvSpPr>
        <xdr:cNvPr id="5" name="ZoneTexte 4"/>
        <xdr:cNvSpPr txBox="1"/>
      </xdr:nvSpPr>
      <xdr:spPr>
        <a:xfrm>
          <a:off x="38100" y="38100"/>
          <a:ext cx="14468475" cy="1390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b="1">
              <a:solidFill>
                <a:schemeClr val="bg2"/>
              </a:solidFill>
            </a:rPr>
            <a:t>Déclinaison par</a:t>
          </a:r>
          <a:r>
            <a:rPr lang="fr-FR" sz="1100" b="1" baseline="0">
              <a:solidFill>
                <a:schemeClr val="bg2"/>
              </a:solidFill>
            </a:rPr>
            <a:t> catégorie majeure de diagnostic (hors séances) </a:t>
          </a:r>
          <a:r>
            <a:rPr lang="fr-FR" sz="1100" b="1">
              <a:solidFill>
                <a:schemeClr val="bg2"/>
              </a:solidFill>
            </a:rPr>
            <a:t>:</a:t>
          </a:r>
        </a:p>
        <a:p>
          <a:endParaRPr lang="fr-FR">
            <a:effectLst/>
          </a:endParaRPr>
        </a:p>
        <a:p>
          <a:r>
            <a:rPr lang="fr-FR" sz="1100">
              <a:solidFill>
                <a:schemeClr val="dk1"/>
              </a:solidFill>
              <a:effectLst/>
              <a:latin typeface="+mn-lt"/>
              <a:ea typeface="+mn-ea"/>
              <a:cs typeface="+mn-cs"/>
            </a:rPr>
            <a:t>     - Les</a:t>
          </a:r>
          <a:r>
            <a:rPr lang="fr-FR" sz="1100" baseline="0">
              <a:solidFill>
                <a:schemeClr val="dk1"/>
              </a:solidFill>
              <a:effectLst/>
              <a:latin typeface="+mn-lt"/>
              <a:ea typeface="+mn-ea"/>
              <a:cs typeface="+mn-cs"/>
            </a:rPr>
            <a:t> affections du système digestif (CMD 6) représentent 23% des séjours du secteur ex OQN, soit 15% du volume économique. Néanmoins, le volume de cette CMD est en légère baisse par rapport à 2014.</a:t>
          </a:r>
          <a:endParaRPr lang="fr-FR">
            <a:effectLst/>
          </a:endParaRPr>
        </a:p>
        <a:p>
          <a:r>
            <a:rPr lang="fr-FR" sz="1100" baseline="0">
              <a:solidFill>
                <a:schemeClr val="dk1"/>
              </a:solidFill>
              <a:effectLst/>
              <a:latin typeface="+mn-lt"/>
              <a:ea typeface="+mn-ea"/>
              <a:cs typeface="+mn-cs"/>
            </a:rPr>
            <a:t>     - Les CMD qui contribuent le plus à la croissance globale des séjours, et à la progression du volume économique, sont les affections de l'oeil (CMD 2), </a:t>
          </a:r>
          <a:r>
            <a:rPr lang="fr-FR" sz="1100" b="0" i="0" baseline="0">
              <a:solidFill>
                <a:schemeClr val="dk1"/>
              </a:solidFill>
              <a:effectLst/>
              <a:latin typeface="+mn-lt"/>
              <a:ea typeface="+mn-ea"/>
              <a:cs typeface="+mn-cs"/>
            </a:rPr>
            <a:t>les a</a:t>
          </a:r>
          <a:r>
            <a:rPr lang="fr-FR" sz="1100" b="0" i="0">
              <a:solidFill>
                <a:schemeClr val="dk1"/>
              </a:solidFill>
              <a:effectLst/>
              <a:latin typeface="+mn-lt"/>
              <a:ea typeface="+mn-ea"/>
              <a:cs typeface="+mn-cs"/>
            </a:rPr>
            <a:t>ffections de l'appareil circulatoire (CMD 5)</a:t>
          </a:r>
          <a:r>
            <a:rPr lang="fr-FR" sz="1100">
              <a:solidFill>
                <a:schemeClr val="dk1"/>
              </a:solidFill>
              <a:effectLst/>
              <a:latin typeface="+mn-lt"/>
              <a:ea typeface="+mn-ea"/>
              <a:cs typeface="+mn-cs"/>
            </a:rPr>
            <a:t> </a:t>
          </a:r>
          <a:r>
            <a:rPr lang="fr-FR" sz="1100" baseline="0">
              <a:solidFill>
                <a:schemeClr val="dk1"/>
              </a:solidFill>
              <a:effectLst/>
              <a:latin typeface="+mn-lt"/>
              <a:ea typeface="+mn-ea"/>
              <a:cs typeface="+mn-cs"/>
            </a:rPr>
            <a:t>et les </a:t>
          </a:r>
          <a:r>
            <a:rPr lang="fr-FR" sz="1100" b="0" i="0" baseline="0">
              <a:solidFill>
                <a:schemeClr val="dk1"/>
              </a:solidFill>
              <a:effectLst/>
              <a:latin typeface="+mn-lt"/>
              <a:ea typeface="+mn-ea"/>
              <a:cs typeface="+mn-cs"/>
            </a:rPr>
            <a:t>f</a:t>
          </a:r>
          <a:r>
            <a:rPr lang="fr-FR" sz="1100" b="0" i="0">
              <a:solidFill>
                <a:schemeClr val="dk1"/>
              </a:solidFill>
              <a:effectLst/>
              <a:latin typeface="+mn-lt"/>
              <a:ea typeface="+mn-ea"/>
              <a:cs typeface="+mn-cs"/>
            </a:rPr>
            <a:t>acteurs influant sur l'état de santé et autres motifs de recours aux services de santé</a:t>
          </a:r>
          <a:r>
            <a:rPr lang="fr-FR" sz="1100">
              <a:solidFill>
                <a:schemeClr val="dk1"/>
              </a:solidFill>
              <a:effectLst/>
              <a:latin typeface="+mn-lt"/>
              <a:ea typeface="+mn-ea"/>
              <a:cs typeface="+mn-cs"/>
            </a:rPr>
            <a:t> </a:t>
          </a:r>
          <a:r>
            <a:rPr lang="fr-FR" sz="1100" baseline="0">
              <a:solidFill>
                <a:schemeClr val="dk1"/>
              </a:solidFill>
              <a:effectLst/>
              <a:latin typeface="+mn-lt"/>
              <a:ea typeface="+mn-ea"/>
              <a:cs typeface="+mn-cs"/>
            </a:rPr>
            <a:t>(CMD 23).</a:t>
          </a:r>
          <a:endParaRPr lang="fr-FR">
            <a:effectLst/>
          </a:endParaRPr>
        </a:p>
        <a:p>
          <a:r>
            <a:rPr lang="fr-FR" sz="1100" baseline="0">
              <a:solidFill>
                <a:schemeClr val="dk1"/>
              </a:solidFill>
              <a:effectLst/>
              <a:latin typeface="+mn-lt"/>
              <a:ea typeface="+mn-ea"/>
              <a:cs typeface="+mn-cs"/>
            </a:rPr>
            <a:t>     - Les CM d'obstétrique (CM 14 et 15), les a</a:t>
          </a:r>
          <a:r>
            <a:rPr lang="fr-FR" sz="1100" b="0" i="0" u="none" strike="noStrike">
              <a:solidFill>
                <a:schemeClr val="dk1"/>
              </a:solidFill>
              <a:effectLst/>
              <a:latin typeface="+mn-lt"/>
              <a:ea typeface="+mn-ea"/>
              <a:cs typeface="+mn-cs"/>
            </a:rPr>
            <a:t>ffections des oreilles, du nez, de la gorge, de la bouche et des dents</a:t>
          </a:r>
          <a:r>
            <a:rPr lang="fr-FR"/>
            <a:t> (</a:t>
          </a:r>
          <a:r>
            <a:rPr lang="fr-FR" sz="1100" baseline="0">
              <a:solidFill>
                <a:schemeClr val="dk1"/>
              </a:solidFill>
              <a:effectLst/>
              <a:latin typeface="+mn-lt"/>
              <a:ea typeface="+mn-ea"/>
              <a:cs typeface="+mn-cs"/>
            </a:rPr>
            <a:t>CMD 3) et les </a:t>
          </a:r>
          <a:r>
            <a:rPr lang="fr-FR" sz="1100" b="0" i="0" u="none" strike="noStrike">
              <a:solidFill>
                <a:schemeClr val="dk1"/>
              </a:solidFill>
              <a:effectLst/>
              <a:latin typeface="+mn-lt"/>
              <a:ea typeface="+mn-ea"/>
              <a:cs typeface="+mn-cs"/>
            </a:rPr>
            <a:t>affections de l'appareil génital féminin (CMD</a:t>
          </a:r>
          <a:r>
            <a:rPr lang="fr-FR" sz="1100" b="0" i="0" u="none" strike="noStrike" baseline="0">
              <a:solidFill>
                <a:schemeClr val="dk1"/>
              </a:solidFill>
              <a:effectLst/>
              <a:latin typeface="+mn-lt"/>
              <a:ea typeface="+mn-ea"/>
              <a:cs typeface="+mn-cs"/>
            </a:rPr>
            <a:t> </a:t>
          </a:r>
          <a:r>
            <a:rPr lang="fr-FR" sz="1100" baseline="0">
              <a:solidFill>
                <a:schemeClr val="dk1"/>
              </a:solidFill>
              <a:effectLst/>
              <a:latin typeface="+mn-lt"/>
              <a:ea typeface="+mn-ea"/>
              <a:cs typeface="+mn-cs"/>
            </a:rPr>
            <a:t>13) sont en diminution.</a:t>
          </a:r>
          <a:endParaRPr lang="fr-FR">
            <a:effectLst/>
          </a:endParaRPr>
        </a:p>
      </xdr:txBody>
    </xdr:sp>
    <xdr:clientData/>
  </xdr:twoCellAnchor>
  <xdr:twoCellAnchor editAs="oneCell">
    <xdr:from>
      <xdr:col>0</xdr:col>
      <xdr:colOff>349250</xdr:colOff>
      <xdr:row>41</xdr:row>
      <xdr:rowOff>95250</xdr:rowOff>
    </xdr:from>
    <xdr:to>
      <xdr:col>6</xdr:col>
      <xdr:colOff>3175</xdr:colOff>
      <xdr:row>60</xdr:row>
      <xdr:rowOff>22225</xdr:rowOff>
    </xdr:to>
    <xdr:pic>
      <xdr:nvPicPr>
        <xdr:cNvPr id="6" name="Image 5"/>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49250" y="9175750"/>
          <a:ext cx="4860925" cy="2943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285750</xdr:colOff>
      <xdr:row>41</xdr:row>
      <xdr:rowOff>79375</xdr:rowOff>
    </xdr:from>
    <xdr:to>
      <xdr:col>13</xdr:col>
      <xdr:colOff>0</xdr:colOff>
      <xdr:row>60</xdr:row>
      <xdr:rowOff>6350</xdr:rowOff>
    </xdr:to>
    <xdr:pic>
      <xdr:nvPicPr>
        <xdr:cNvPr id="7" name="Image 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191125" y="9239250"/>
          <a:ext cx="4397375" cy="2943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825501</xdr:colOff>
      <xdr:row>62</xdr:row>
      <xdr:rowOff>153717</xdr:rowOff>
    </xdr:from>
    <xdr:to>
      <xdr:col>6</xdr:col>
      <xdr:colOff>254001</xdr:colOff>
      <xdr:row>79</xdr:row>
      <xdr:rowOff>101600</xdr:rowOff>
    </xdr:to>
    <xdr:pic>
      <xdr:nvPicPr>
        <xdr:cNvPr id="8" name="Image 7"/>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206501" y="12647342"/>
          <a:ext cx="3952875" cy="264663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38100</xdr:colOff>
      <xdr:row>0</xdr:row>
      <xdr:rowOff>38100</xdr:rowOff>
    </xdr:from>
    <xdr:to>
      <xdr:col>14</xdr:col>
      <xdr:colOff>412750</xdr:colOff>
      <xdr:row>8</xdr:row>
      <xdr:rowOff>133350</xdr:rowOff>
    </xdr:to>
    <xdr:sp macro="" textlink="">
      <xdr:nvSpPr>
        <xdr:cNvPr id="5" name="ZoneTexte 4"/>
        <xdr:cNvSpPr txBox="1"/>
      </xdr:nvSpPr>
      <xdr:spPr>
        <a:xfrm>
          <a:off x="38100" y="38100"/>
          <a:ext cx="11169650" cy="13652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b="1">
              <a:solidFill>
                <a:schemeClr val="bg2"/>
              </a:solidFill>
            </a:rPr>
            <a:t>Déclinaison par</a:t>
          </a:r>
          <a:r>
            <a:rPr lang="fr-FR" sz="1100" b="1" baseline="0">
              <a:solidFill>
                <a:schemeClr val="bg2"/>
              </a:solidFill>
            </a:rPr>
            <a:t> domaine d'activité (hors séances) </a:t>
          </a:r>
          <a:r>
            <a:rPr lang="fr-FR" sz="1100" b="1">
              <a:solidFill>
                <a:schemeClr val="bg2"/>
              </a:solidFill>
            </a:rPr>
            <a:t>:</a:t>
          </a:r>
        </a:p>
        <a:p>
          <a:endParaRPr lang="fr-FR">
            <a:effectLst/>
          </a:endParaRPr>
        </a:p>
        <a:p>
          <a:r>
            <a:rPr lang="fr-FR" sz="1100">
              <a:solidFill>
                <a:schemeClr val="dk1"/>
              </a:solidFill>
              <a:effectLst/>
              <a:latin typeface="+mn-lt"/>
              <a:ea typeface="+mn-ea"/>
              <a:cs typeface="+mn-cs"/>
            </a:rPr>
            <a:t>     - Le DoAc</a:t>
          </a:r>
          <a:r>
            <a:rPr lang="fr-FR" sz="1100" baseline="0">
              <a:solidFill>
                <a:schemeClr val="dk1"/>
              </a:solidFill>
              <a:effectLst/>
              <a:latin typeface="+mn-lt"/>
              <a:ea typeface="+mn-ea"/>
              <a:cs typeface="+mn-cs"/>
            </a:rPr>
            <a:t> Digestif (D01) concentre 26% des séjours et près de 20% du volume économique.</a:t>
          </a:r>
          <a:endParaRPr lang="fr-FR">
            <a:effectLst/>
          </a:endParaRPr>
        </a:p>
        <a:p>
          <a:r>
            <a:rPr lang="fr-FR" sz="1100" baseline="0">
              <a:solidFill>
                <a:schemeClr val="dk1"/>
              </a:solidFill>
              <a:effectLst/>
              <a:latin typeface="+mn-lt"/>
              <a:ea typeface="+mn-ea"/>
              <a:cs typeface="+mn-cs"/>
            </a:rPr>
            <a:t>     - En terme d'évolution entre 2014 et 2015, 10 domaines affichent une baisse du volume économique. Le DoAc d'obstétrique (D13) contribue le plus fortement au ralentissement de la croissance des séjours globaux, et au ralentissement de la croissance du volume économique.</a:t>
          </a:r>
          <a:endParaRPr lang="fr-FR">
            <a:effectLst/>
          </a:endParaRPr>
        </a:p>
        <a:p>
          <a:r>
            <a:rPr lang="fr-FR" sz="1100" baseline="0">
              <a:solidFill>
                <a:schemeClr val="dk1"/>
              </a:solidFill>
              <a:effectLst/>
              <a:latin typeface="+mn-lt"/>
              <a:ea typeface="+mn-ea"/>
              <a:cs typeface="+mn-cs"/>
            </a:rPr>
            <a:t>     - A l'inverse, les DoAc </a:t>
          </a:r>
          <a:r>
            <a:rPr lang="fr-FR" sz="1100" b="0" i="0" u="none" strike="noStrike">
              <a:solidFill>
                <a:schemeClr val="dk1"/>
              </a:solidFill>
              <a:effectLst/>
              <a:latin typeface="+mn-lt"/>
              <a:ea typeface="+mn-ea"/>
              <a:cs typeface="+mn-cs"/>
            </a:rPr>
            <a:t>Cathétérismes vasculaires diagnostiques et interventionnels</a:t>
          </a:r>
          <a:r>
            <a:rPr lang="fr-FR" sz="1100" baseline="0">
              <a:solidFill>
                <a:schemeClr val="dk1"/>
              </a:solidFill>
              <a:effectLst/>
              <a:latin typeface="+mn-lt"/>
              <a:ea typeface="+mn-ea"/>
              <a:cs typeface="+mn-cs"/>
            </a:rPr>
            <a:t> (D06) et </a:t>
          </a:r>
          <a:r>
            <a:rPr lang="fr-FR" sz="1100" b="0" i="0" u="none" strike="noStrike">
              <a:solidFill>
                <a:schemeClr val="dk1"/>
              </a:solidFill>
              <a:effectLst/>
              <a:latin typeface="+mn-lt"/>
              <a:ea typeface="+mn-ea"/>
              <a:cs typeface="+mn-cs"/>
            </a:rPr>
            <a:t>Ophtalmologie</a:t>
          </a:r>
          <a:r>
            <a:rPr lang="fr-FR"/>
            <a:t> </a:t>
          </a:r>
          <a:r>
            <a:rPr lang="fr-FR" sz="1100" baseline="0">
              <a:solidFill>
                <a:schemeClr val="dk1"/>
              </a:solidFill>
              <a:effectLst/>
              <a:latin typeface="+mn-lt"/>
              <a:ea typeface="+mn-ea"/>
              <a:cs typeface="+mn-cs"/>
            </a:rPr>
            <a:t>(D11) participent à la croissance du volume économique du secteur.</a:t>
          </a:r>
          <a:endParaRPr lang="fr-FR">
            <a:effectLst/>
          </a:endParaRPr>
        </a:p>
      </xdr:txBody>
    </xdr:sp>
    <xdr:clientData/>
  </xdr:twoCellAnchor>
  <xdr:twoCellAnchor editAs="oneCell">
    <xdr:from>
      <xdr:col>0</xdr:col>
      <xdr:colOff>238126</xdr:colOff>
      <xdr:row>40</xdr:row>
      <xdr:rowOff>71437</xdr:rowOff>
    </xdr:from>
    <xdr:to>
      <xdr:col>5</xdr:col>
      <xdr:colOff>63501</xdr:colOff>
      <xdr:row>59</xdr:row>
      <xdr:rowOff>147637</xdr:rowOff>
    </xdr:to>
    <xdr:pic>
      <xdr:nvPicPr>
        <xdr:cNvPr id="6" name="Image 5"/>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26" y="7762875"/>
          <a:ext cx="4800600" cy="324326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690562</xdr:colOff>
      <xdr:row>40</xdr:row>
      <xdr:rowOff>71438</xdr:rowOff>
    </xdr:from>
    <xdr:to>
      <xdr:col>14</xdr:col>
      <xdr:colOff>214708</xdr:colOff>
      <xdr:row>56</xdr:row>
      <xdr:rowOff>147876</xdr:rowOff>
    </xdr:to>
    <xdr:pic>
      <xdr:nvPicPr>
        <xdr:cNvPr id="2" name="Image 1"/>
        <xdr:cNvPicPr>
          <a:picLocks noChangeAspect="1"/>
        </xdr:cNvPicPr>
      </xdr:nvPicPr>
      <xdr:blipFill>
        <a:blip xmlns:r="http://schemas.openxmlformats.org/officeDocument/2006/relationships" r:embed="rId2"/>
        <a:stretch>
          <a:fillRect/>
        </a:stretch>
      </xdr:blipFill>
      <xdr:spPr>
        <a:xfrm>
          <a:off x="5738812" y="7762876"/>
          <a:ext cx="4572396" cy="2743438"/>
        </a:xfrm>
        <a:prstGeom prst="rect">
          <a:avLst/>
        </a:prstGeom>
      </xdr:spPr>
    </xdr:pic>
    <xdr:clientData/>
  </xdr:twoCellAnchor>
  <xdr:twoCellAnchor editAs="oneCell">
    <xdr:from>
      <xdr:col>0</xdr:col>
      <xdr:colOff>381000</xdr:colOff>
      <xdr:row>64</xdr:row>
      <xdr:rowOff>119062</xdr:rowOff>
    </xdr:from>
    <xdr:to>
      <xdr:col>5</xdr:col>
      <xdr:colOff>225425</xdr:colOff>
      <xdr:row>84</xdr:row>
      <xdr:rowOff>19049</xdr:rowOff>
    </xdr:to>
    <xdr:pic>
      <xdr:nvPicPr>
        <xdr:cNvPr id="8" name="Image 7"/>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81000" y="11811000"/>
          <a:ext cx="4829175" cy="323373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BT/Doc/Versions%20GHM/regroupement_racinesghm_v11g.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CBT/Doc/Versions%20GHM/regroupements_GHM_V11g.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
      <sheetName val="GP"/>
      <sheetName val="GA"/>
      <sheetName val="DA-GP-GA"/>
      <sheetName val="racines_V11g"/>
    </sheetNames>
    <sheetDataSet>
      <sheetData sheetId="0"/>
      <sheetData sheetId="1"/>
      <sheetData sheetId="2"/>
      <sheetData sheetId="3"/>
      <sheetData sheetId="4">
        <row r="4">
          <cell r="A4" t="str">
            <v>racine</v>
          </cell>
          <cell r="B4" t="str">
            <v>libelle</v>
          </cell>
        </row>
        <row r="5">
          <cell r="A5" t="str">
            <v>01C03</v>
          </cell>
          <cell r="B5" t="str">
            <v>Craniotomies pour traumatisme, âge supérieur à 17 ans</v>
          </cell>
        </row>
        <row r="6">
          <cell r="A6" t="str">
            <v>01C04</v>
          </cell>
          <cell r="B6" t="str">
            <v>Craniotomies en dehors de tout traumatisme, âge supérieur à 17 ans</v>
          </cell>
        </row>
        <row r="7">
          <cell r="A7" t="str">
            <v>01C05</v>
          </cell>
          <cell r="B7" t="str">
            <v>Interventions sur le rachis et la moelle pour des affections neurologiques</v>
          </cell>
        </row>
        <row r="8">
          <cell r="A8" t="str">
            <v>01C06</v>
          </cell>
          <cell r="B8" t="str">
            <v>Interventions sur le système vasculaire précérébral</v>
          </cell>
        </row>
        <row r="9">
          <cell r="A9" t="str">
            <v>01C08</v>
          </cell>
          <cell r="B9" t="str">
            <v>Interventions sur les nerfs crâniens ou périphériques et autres interventions sur le système nerveux</v>
          </cell>
        </row>
        <row r="10">
          <cell r="A10" t="str">
            <v>01C09</v>
          </cell>
          <cell r="B10" t="str">
            <v>Pose d'un stimulateur cérébral</v>
          </cell>
        </row>
        <row r="11">
          <cell r="A11" t="str">
            <v>01C10</v>
          </cell>
          <cell r="B11" t="str">
            <v>Pose d'un stimulateur médullaire</v>
          </cell>
        </row>
        <row r="12">
          <cell r="A12" t="str">
            <v>01C11</v>
          </cell>
          <cell r="B12" t="str">
            <v>Craniotomies pour tumeurs, âge inférieur à 18 ans</v>
          </cell>
        </row>
        <row r="13">
          <cell r="A13" t="str">
            <v>01C12</v>
          </cell>
          <cell r="B13" t="str">
            <v>Craniotomies pour affections non tumorales, âge inférieur à 18 ans</v>
          </cell>
        </row>
        <row r="14">
          <cell r="A14" t="str">
            <v>01C14</v>
          </cell>
          <cell r="B14" t="str">
            <v>Libérations de nerfs superficiels à l'exception du médian au canal carpien</v>
          </cell>
        </row>
        <row r="15">
          <cell r="A15" t="str">
            <v>01C15</v>
          </cell>
          <cell r="B15" t="str">
            <v>Libérations du médian au canal carpien</v>
          </cell>
        </row>
        <row r="16">
          <cell r="A16" t="str">
            <v>01K02</v>
          </cell>
          <cell r="B16" t="str">
            <v>Autres embolisations intracrâniennes et médullaires</v>
          </cell>
        </row>
        <row r="17">
          <cell r="A17" t="str">
            <v>01K03</v>
          </cell>
          <cell r="B17" t="str">
            <v>Autres actes thérapeutiques par voie vasculaire du système nerveux</v>
          </cell>
        </row>
        <row r="18">
          <cell r="A18" t="str">
            <v>01K04</v>
          </cell>
          <cell r="B18" t="str">
            <v>Injections de toxine botulique, en ambulatoire</v>
          </cell>
        </row>
        <row r="19">
          <cell r="A19" t="str">
            <v>01K05</v>
          </cell>
          <cell r="B19" t="str">
            <v>Séjours pour douleurs chroniques rebelles comprenant un bloc ou une infiltration, en ambulatoire</v>
          </cell>
        </row>
        <row r="20">
          <cell r="A20" t="str">
            <v>01K06</v>
          </cell>
          <cell r="B20" t="str">
            <v>Affections du système nerveux sans acte opératoire avec anesthésie, en ambulatoire</v>
          </cell>
        </row>
        <row r="21">
          <cell r="A21" t="str">
            <v>01K07</v>
          </cell>
          <cell r="B21" t="str">
            <v>Embolisations intracrâniennes et médullaires pour hémorragie</v>
          </cell>
        </row>
        <row r="22">
          <cell r="A22" t="str">
            <v>01M04</v>
          </cell>
          <cell r="B22" t="str">
            <v>Méningites virales</v>
          </cell>
        </row>
        <row r="23">
          <cell r="A23" t="str">
            <v>01M05</v>
          </cell>
          <cell r="B23" t="str">
            <v>Infections du système nerveux à l'exception des méningites virales</v>
          </cell>
        </row>
        <row r="24">
          <cell r="A24" t="str">
            <v>01M07</v>
          </cell>
          <cell r="B24" t="str">
            <v>Maladies dégénératives du système nerveux, âge supérieur à 79 ans</v>
          </cell>
        </row>
        <row r="25">
          <cell r="A25" t="str">
            <v>01M08</v>
          </cell>
          <cell r="B25" t="str">
            <v>Maladies dégénératives du système nerveux, âge inférieur à 80 ans</v>
          </cell>
        </row>
        <row r="26">
          <cell r="A26" t="str">
            <v>01M09</v>
          </cell>
          <cell r="B26" t="str">
            <v>Affections et lésions du rachis et de la moelle</v>
          </cell>
        </row>
        <row r="27">
          <cell r="A27" t="str">
            <v>01M10</v>
          </cell>
          <cell r="B27" t="str">
            <v>Autres affections cérébrovasculaires</v>
          </cell>
        </row>
        <row r="28">
          <cell r="A28" t="str">
            <v>01M11</v>
          </cell>
          <cell r="B28" t="str">
            <v>Affections des nerfs crâniens et rachidiens</v>
          </cell>
        </row>
        <row r="29">
          <cell r="A29" t="str">
            <v>01M12</v>
          </cell>
          <cell r="B29" t="str">
            <v>Autres affections du système nerveux</v>
          </cell>
        </row>
        <row r="30">
          <cell r="A30" t="str">
            <v>01M13</v>
          </cell>
          <cell r="B30" t="str">
            <v>Troubles de la conscience et comas d'origine non traumatique</v>
          </cell>
        </row>
        <row r="31">
          <cell r="A31" t="str">
            <v>01M15</v>
          </cell>
          <cell r="B31" t="str">
            <v>Accidents ischémiques transitoires et occlusions des artères précérébrales, âge supérieur à 79 ans</v>
          </cell>
        </row>
        <row r="32">
          <cell r="A32" t="str">
            <v>01M16</v>
          </cell>
          <cell r="B32" t="str">
            <v>Accidents ischémiques transitoires et occlusions des artères précérébrales, âge inférieur à 80 ans</v>
          </cell>
        </row>
        <row r="33">
          <cell r="A33" t="str">
            <v>01M17</v>
          </cell>
          <cell r="B33" t="str">
            <v>Sclérose en plaques et ataxie cérébelleuse</v>
          </cell>
        </row>
        <row r="34">
          <cell r="A34" t="str">
            <v>01M18</v>
          </cell>
          <cell r="B34" t="str">
            <v>Lésions traumatiques intracrâniennes sévères</v>
          </cell>
        </row>
        <row r="35">
          <cell r="A35" t="str">
            <v>01M19</v>
          </cell>
          <cell r="B35" t="str">
            <v>Autres lésions traumatiques intracrâniennes, sauf commotions</v>
          </cell>
        </row>
        <row r="36">
          <cell r="A36" t="str">
            <v>01M20</v>
          </cell>
          <cell r="B36" t="str">
            <v>Commotions cérébrales</v>
          </cell>
        </row>
        <row r="37">
          <cell r="A37" t="str">
            <v>01M21</v>
          </cell>
          <cell r="B37" t="str">
            <v>Douleurs chroniques rebelles</v>
          </cell>
        </row>
        <row r="38">
          <cell r="A38" t="str">
            <v>01M22</v>
          </cell>
          <cell r="B38" t="str">
            <v>Migraines et céphalées</v>
          </cell>
        </row>
        <row r="39">
          <cell r="A39" t="str">
            <v>01M23</v>
          </cell>
          <cell r="B39" t="str">
            <v>Convulsions hyperthermiques</v>
          </cell>
        </row>
        <row r="40">
          <cell r="A40" t="str">
            <v>01M24</v>
          </cell>
          <cell r="B40" t="str">
            <v>Epilepsie, âge inférieur à 18 ans</v>
          </cell>
        </row>
        <row r="41">
          <cell r="A41" t="str">
            <v>01M25</v>
          </cell>
          <cell r="B41" t="str">
            <v>Epilepsie, âge supérieur à 17 ans</v>
          </cell>
        </row>
        <row r="42">
          <cell r="A42" t="str">
            <v>01M26</v>
          </cell>
          <cell r="B42" t="str">
            <v>Tumeurs malignes du système nerveux</v>
          </cell>
        </row>
        <row r="43">
          <cell r="A43" t="str">
            <v>01M27</v>
          </cell>
          <cell r="B43" t="str">
            <v>Autres tumeurs du système nerveux</v>
          </cell>
        </row>
        <row r="44">
          <cell r="A44" t="str">
            <v>01M28</v>
          </cell>
          <cell r="B44" t="str">
            <v>Hydrocéphalies</v>
          </cell>
        </row>
        <row r="45">
          <cell r="A45" t="str">
            <v>01M29</v>
          </cell>
          <cell r="B45" t="str">
            <v>Anévrysmes cérébraux</v>
          </cell>
        </row>
        <row r="46">
          <cell r="A46" t="str">
            <v>01M30</v>
          </cell>
          <cell r="B46" t="str">
            <v>Accidents vasculaires intracérébraux non transitoires</v>
          </cell>
        </row>
        <row r="47">
          <cell r="A47" t="str">
            <v>01M31</v>
          </cell>
          <cell r="B47" t="str">
            <v>Autres accidents vasculaires cérébraux non transitoires</v>
          </cell>
        </row>
        <row r="48">
          <cell r="A48" t="str">
            <v>01M32</v>
          </cell>
          <cell r="B48" t="str">
            <v>Explorations et surveillance pour affections du système nerveux</v>
          </cell>
        </row>
        <row r="49">
          <cell r="A49" t="str">
            <v>01M33</v>
          </cell>
          <cell r="B49" t="str">
            <v>Troubles du sommeil</v>
          </cell>
        </row>
        <row r="50">
          <cell r="A50" t="str">
            <v>01M34</v>
          </cell>
          <cell r="B50" t="str">
            <v>Anomalies de la démarche d'origine neurologique</v>
          </cell>
        </row>
        <row r="51">
          <cell r="A51" t="str">
            <v>01M35</v>
          </cell>
          <cell r="B51" t="str">
            <v>Symptômes et autres recours aux soins de la CMD 01</v>
          </cell>
        </row>
        <row r="52">
          <cell r="A52" t="str">
            <v>01M36</v>
          </cell>
          <cell r="B52" t="str">
            <v>Accidents vasculaires cérébraux non transitoires avec décès : séjours de moins de 2 jours</v>
          </cell>
        </row>
        <row r="53">
          <cell r="A53" t="str">
            <v>01M37</v>
          </cell>
          <cell r="B53" t="str">
            <v>Autres affections de la CMD 01 avec décès : séjours de moins de 2 jours</v>
          </cell>
        </row>
        <row r="54">
          <cell r="A54" t="str">
            <v>01M38</v>
          </cell>
          <cell r="B54" t="str">
            <v>Autres affections neurologiques concernant majoritairement la petite enfance</v>
          </cell>
        </row>
        <row r="55">
          <cell r="A55" t="str">
            <v>01M39</v>
          </cell>
          <cell r="B55" t="str">
            <v>Troubles de la régulation thermique du nouveau-né et du nourrisson</v>
          </cell>
        </row>
        <row r="56">
          <cell r="A56" t="str">
            <v>02C02</v>
          </cell>
          <cell r="B56" t="str">
            <v>Interventions sur la rétine</v>
          </cell>
        </row>
        <row r="57">
          <cell r="A57" t="str">
            <v>02C03</v>
          </cell>
          <cell r="B57" t="str">
            <v>Interventions sur l'orbite</v>
          </cell>
        </row>
        <row r="58">
          <cell r="A58" t="str">
            <v>02C05</v>
          </cell>
          <cell r="B58" t="str">
            <v>Interventions sur le cristallin avec ou sans vitrectomie</v>
          </cell>
        </row>
        <row r="59">
          <cell r="A59" t="str">
            <v>02C06</v>
          </cell>
          <cell r="B59" t="str">
            <v>Interventions primaires sur l'iris</v>
          </cell>
        </row>
        <row r="60">
          <cell r="A60" t="str">
            <v>02C07</v>
          </cell>
          <cell r="B60" t="str">
            <v>Autres interventions extraoculaires, âge inférieur à 18 ans</v>
          </cell>
        </row>
        <row r="61">
          <cell r="A61" t="str">
            <v>02C08</v>
          </cell>
          <cell r="B61" t="str">
            <v>Autres interventions extraoculaires, âge supérieur à 17 ans</v>
          </cell>
        </row>
        <row r="62">
          <cell r="A62" t="str">
            <v>02C09</v>
          </cell>
          <cell r="B62" t="str">
            <v>Allogreffes de cornée</v>
          </cell>
        </row>
        <row r="63">
          <cell r="A63" t="str">
            <v>02C10</v>
          </cell>
          <cell r="B63" t="str">
            <v>Autres interventions intraoculaires pour affections sévères</v>
          </cell>
        </row>
        <row r="64">
          <cell r="A64" t="str">
            <v>02C11</v>
          </cell>
          <cell r="B64" t="str">
            <v>Autres interventions intraoculaires en dehors des affections sévères</v>
          </cell>
        </row>
        <row r="65">
          <cell r="A65" t="str">
            <v>02C12</v>
          </cell>
          <cell r="B65" t="str">
            <v>Interventions sur le cristallin avec trabéculectomie</v>
          </cell>
        </row>
        <row r="66">
          <cell r="A66" t="str">
            <v>02C13</v>
          </cell>
          <cell r="B66" t="str">
            <v>Interventions sur les muscles oculomoteurs, âge inférieur à 18 ans</v>
          </cell>
        </row>
        <row r="67">
          <cell r="A67" t="str">
            <v>02M02</v>
          </cell>
          <cell r="B67" t="str">
            <v>Hyphéma</v>
          </cell>
        </row>
        <row r="68">
          <cell r="A68" t="str">
            <v>02M03</v>
          </cell>
          <cell r="B68" t="str">
            <v>Infections oculaires aiguës sévères</v>
          </cell>
        </row>
        <row r="69">
          <cell r="A69" t="str">
            <v>02M04</v>
          </cell>
          <cell r="B69" t="str">
            <v>Affections oculaires d'origine neurologique</v>
          </cell>
        </row>
        <row r="70">
          <cell r="A70" t="str">
            <v>02M05</v>
          </cell>
          <cell r="B70" t="str">
            <v>Autres affections oculaires, âge inférieur à 18 ans</v>
          </cell>
        </row>
        <row r="71">
          <cell r="A71" t="str">
            <v>02M07</v>
          </cell>
          <cell r="B71" t="str">
            <v>Autres affections oculaires d'origine diabétique, âge supérieur à 17 ans</v>
          </cell>
        </row>
        <row r="72">
          <cell r="A72" t="str">
            <v>02M08</v>
          </cell>
          <cell r="B72" t="str">
            <v>Autres affections oculaires d'origine non diabétique, âge supérieur à 17 ans</v>
          </cell>
        </row>
        <row r="73">
          <cell r="A73" t="str">
            <v>02M09</v>
          </cell>
          <cell r="B73" t="str">
            <v>Explorations et surveillance pour affections de l'oeil</v>
          </cell>
        </row>
        <row r="74">
          <cell r="A74" t="str">
            <v>02M10</v>
          </cell>
          <cell r="B74" t="str">
            <v>Symptômes et autres recours aux soins de la CMD 02</v>
          </cell>
        </row>
        <row r="75">
          <cell r="A75" t="str">
            <v>03C05</v>
          </cell>
          <cell r="B75" t="str">
            <v>Réparations de fissures labiale et palatine</v>
          </cell>
        </row>
        <row r="76">
          <cell r="A76" t="str">
            <v>03C06</v>
          </cell>
          <cell r="B76" t="str">
            <v>Interventions sur les sinus et l'apophyse mastoïde, âge inférieur à 18 ans</v>
          </cell>
        </row>
        <row r="77">
          <cell r="A77" t="str">
            <v>03C07</v>
          </cell>
          <cell r="B77" t="str">
            <v>Interventions sur les sinus et l'apophyse mastoïde, âge supérieur à 17 ans</v>
          </cell>
        </row>
        <row r="78">
          <cell r="A78" t="str">
            <v>03C09</v>
          </cell>
          <cell r="B78" t="str">
            <v>Rhinoplasties</v>
          </cell>
        </row>
        <row r="79">
          <cell r="A79" t="str">
            <v>03C10</v>
          </cell>
          <cell r="B79" t="str">
            <v>Amygdalectomies et/ou adénoïdectomies isolées, âge inférieur à 18 ans</v>
          </cell>
        </row>
        <row r="80">
          <cell r="A80" t="str">
            <v>03C11</v>
          </cell>
          <cell r="B80" t="str">
            <v>Amygdalectomies et/ou adénoïdectomies isolées, âge supérieur à 17 ans</v>
          </cell>
        </row>
        <row r="81">
          <cell r="A81" t="str">
            <v>03C12</v>
          </cell>
          <cell r="B81" t="str">
            <v>Interventions sur les amygdales et les végétations adénoïdes autres que les amygdalectomies et/ou les adénoïdectomies isolées, âge inférieur à 18 ans</v>
          </cell>
        </row>
        <row r="82">
          <cell r="A82" t="str">
            <v>03C13</v>
          </cell>
          <cell r="B82" t="str">
            <v>Interventions sur les amygdales et les végétations adénoïdes autres que les amygdalectomies et/ou les adénoïdectomies isolées, âge supérieur à 17 ans</v>
          </cell>
        </row>
        <row r="83">
          <cell r="A83" t="str">
            <v>03C14</v>
          </cell>
          <cell r="B83" t="str">
            <v>Drains transtympaniques, âge inférieur à 18 ans</v>
          </cell>
        </row>
        <row r="84">
          <cell r="A84" t="str">
            <v>03C15</v>
          </cell>
          <cell r="B84" t="str">
            <v>Drains transtympaniques, âge supérieur à 17 ans</v>
          </cell>
        </row>
        <row r="85">
          <cell r="A85" t="str">
            <v>03C16</v>
          </cell>
          <cell r="B85" t="str">
            <v>Autres interventions chirurgicales portant sur les oreilles, le nez, la gorge ou le cou</v>
          </cell>
        </row>
        <row r="86">
          <cell r="A86" t="str">
            <v>03C17</v>
          </cell>
          <cell r="B86" t="str">
            <v>Interventions sur la bouche</v>
          </cell>
        </row>
        <row r="87">
          <cell r="A87" t="str">
            <v>03C18</v>
          </cell>
          <cell r="B87" t="str">
            <v>Pose d'implants cochléaires</v>
          </cell>
        </row>
        <row r="88">
          <cell r="A88" t="str">
            <v>03C19</v>
          </cell>
          <cell r="B88" t="str">
            <v>Ostéotomies de la face</v>
          </cell>
        </row>
        <row r="89">
          <cell r="A89" t="str">
            <v>03C20</v>
          </cell>
          <cell r="B89" t="str">
            <v>Interventions de reconstruction de l'oreille moyenne</v>
          </cell>
        </row>
        <row r="90">
          <cell r="A90" t="str">
            <v>03C21</v>
          </cell>
          <cell r="B90" t="str">
            <v>Interventions pour oreilles décollées</v>
          </cell>
        </row>
        <row r="91">
          <cell r="A91" t="str">
            <v>03C24</v>
          </cell>
          <cell r="B91" t="str">
            <v>Interventions sur les glandes salivaires</v>
          </cell>
        </row>
        <row r="92">
          <cell r="A92" t="str">
            <v>03C25</v>
          </cell>
          <cell r="B92" t="str">
            <v>Interventions majeures sur la tête et le cou</v>
          </cell>
        </row>
        <row r="93">
          <cell r="A93" t="str">
            <v>03C26</v>
          </cell>
          <cell r="B93" t="str">
            <v>Autres interventions sur la tête et le cou</v>
          </cell>
        </row>
        <row r="94">
          <cell r="A94" t="str">
            <v>03C27</v>
          </cell>
          <cell r="B94" t="str">
            <v>Interventions sur les amygdales, en ambulatoire</v>
          </cell>
        </row>
        <row r="95">
          <cell r="A95" t="str">
            <v>03C28</v>
          </cell>
          <cell r="B95" t="str">
            <v>Interventions sur les végétations adénoïdes, en ambulatoire</v>
          </cell>
        </row>
        <row r="96">
          <cell r="A96" t="str">
            <v>03C29</v>
          </cell>
          <cell r="B96" t="str">
            <v>Autres interventions sur l'oreille, le nez ou la gorge pour tumeurs malignes</v>
          </cell>
        </row>
        <row r="97">
          <cell r="A97" t="str">
            <v>03C30</v>
          </cell>
          <cell r="B97" t="str">
            <v>Interventions sur l'oreille externe</v>
          </cell>
        </row>
        <row r="98">
          <cell r="A98" t="str">
            <v>03K02</v>
          </cell>
          <cell r="B98" t="str">
            <v>Affections de la bouche et des dents avec certaines extractions, réparations et prothèses dentaires</v>
          </cell>
        </row>
        <row r="99">
          <cell r="A99" t="str">
            <v>03K03</v>
          </cell>
          <cell r="B99" t="str">
            <v>Séjours comprenant une endoscopie oto-rhino-laryngologique, en ambulatoire</v>
          </cell>
        </row>
        <row r="100">
          <cell r="A100" t="str">
            <v>03K04</v>
          </cell>
          <cell r="B100" t="str">
            <v>Séjours comprenant certains actes non opératoires de la CMD 03, en ambulatoire</v>
          </cell>
        </row>
        <row r="101">
          <cell r="A101" t="str">
            <v>03M02</v>
          </cell>
          <cell r="B101" t="str">
            <v>Traumatismes et déformations du nez</v>
          </cell>
        </row>
        <row r="102">
          <cell r="A102" t="str">
            <v>03M03</v>
          </cell>
          <cell r="B102" t="str">
            <v>Otites moyennes et autres infections des voies aériennes supérieures, âge inférieur à 18 ans</v>
          </cell>
        </row>
        <row r="103">
          <cell r="A103" t="str">
            <v>03M04</v>
          </cell>
          <cell r="B103" t="str">
            <v>Otites moyennes et autres infections des voies aériennes supérieures, âge supérieur à 17 ans</v>
          </cell>
        </row>
        <row r="104">
          <cell r="A104" t="str">
            <v>03M05</v>
          </cell>
          <cell r="B104" t="str">
            <v>Troubles de l'équilibre</v>
          </cell>
        </row>
        <row r="105">
          <cell r="A105" t="str">
            <v>03M06</v>
          </cell>
          <cell r="B105" t="str">
            <v>Epistaxis</v>
          </cell>
        </row>
        <row r="106">
          <cell r="A106" t="str">
            <v>03M07</v>
          </cell>
          <cell r="B106" t="str">
            <v>Tumeurs malignes des oreilles, du nez, de la gorge ou de la bouche</v>
          </cell>
        </row>
        <row r="107">
          <cell r="A107" t="str">
            <v>03M08</v>
          </cell>
          <cell r="B107" t="str">
            <v>Autres diagnostics portant sur les oreilles, le nez, la gorge ou la bouche, âge inférieur à 18 ans</v>
          </cell>
        </row>
        <row r="108">
          <cell r="A108" t="str">
            <v>03M09</v>
          </cell>
          <cell r="B108" t="str">
            <v>Autres diagnostics portant sur les oreilles, le nez, la gorge ou la bouche, âge supérieur à 17 ans</v>
          </cell>
        </row>
        <row r="109">
          <cell r="A109" t="str">
            <v>03M10</v>
          </cell>
          <cell r="B109" t="str">
            <v>Affections de la bouche et des dents sans certaines extractions, réparations ou prothèses dentaires, âge inférieur à 18 ans</v>
          </cell>
        </row>
        <row r="110">
          <cell r="A110" t="str">
            <v>03M11</v>
          </cell>
          <cell r="B110" t="str">
            <v>Affections de la bouche et des dents sans certaines extractions, réparations ou prothèses dentaires, âge supérieur à 17 ans</v>
          </cell>
        </row>
        <row r="111">
          <cell r="A111" t="str">
            <v>03M12</v>
          </cell>
          <cell r="B111" t="str">
            <v>Infections aigües sévères des voies aériennes supérieures, âge inférieur à 18 ans</v>
          </cell>
        </row>
        <row r="112">
          <cell r="A112" t="str">
            <v>03M13</v>
          </cell>
          <cell r="B112" t="str">
            <v>Infections aigües sévères des voies aériennes supérieures, âge supérieur à 17 ans</v>
          </cell>
        </row>
        <row r="113">
          <cell r="A113" t="str">
            <v>03M14</v>
          </cell>
          <cell r="B113" t="str">
            <v>Explorations et surveillance pour affections ORL</v>
          </cell>
        </row>
        <row r="114">
          <cell r="A114" t="str">
            <v>03M15</v>
          </cell>
          <cell r="B114" t="str">
            <v>Symptômes et autres recours aux soins de la CMD 03</v>
          </cell>
        </row>
        <row r="115">
          <cell r="A115" t="str">
            <v>04C02</v>
          </cell>
          <cell r="B115" t="str">
            <v>Interventions majeures sur le thorax</v>
          </cell>
        </row>
        <row r="116">
          <cell r="A116" t="str">
            <v>04C03</v>
          </cell>
          <cell r="B116" t="str">
            <v>Autres interventions chirurgicales sur le système respiratoire</v>
          </cell>
        </row>
        <row r="117">
          <cell r="A117" t="str">
            <v>04C04</v>
          </cell>
          <cell r="B117" t="str">
            <v>Interventions sous thoracoscopie</v>
          </cell>
        </row>
        <row r="118">
          <cell r="A118" t="str">
            <v>04K02</v>
          </cell>
          <cell r="B118" t="str">
            <v>Séjours comprenant une endoscopie bronchique, en ambulatoire</v>
          </cell>
        </row>
        <row r="119">
          <cell r="A119" t="str">
            <v>04M02</v>
          </cell>
          <cell r="B119" t="str">
            <v>Bronchites et asthme, âge inférieur à 18 ans</v>
          </cell>
        </row>
        <row r="120">
          <cell r="A120" t="str">
            <v>04M03</v>
          </cell>
          <cell r="B120" t="str">
            <v>Bronchites et asthme, âge supérieur à 17 ans</v>
          </cell>
        </row>
        <row r="121">
          <cell r="A121" t="str">
            <v>04M04</v>
          </cell>
          <cell r="B121" t="str">
            <v>Pneumonies et pleurésies banales, âge inférieur à 18 ans</v>
          </cell>
        </row>
        <row r="122">
          <cell r="A122" t="str">
            <v>04M05</v>
          </cell>
          <cell r="B122" t="str">
            <v>Pneumonies et pleurésies banales, âge supérieur à 17 ans</v>
          </cell>
        </row>
        <row r="123">
          <cell r="A123" t="str">
            <v>04M06</v>
          </cell>
          <cell r="B123" t="str">
            <v>Infections et inflammations respiratoires, âge inférieur à 18 ans</v>
          </cell>
        </row>
        <row r="124">
          <cell r="A124" t="str">
            <v>04M07</v>
          </cell>
          <cell r="B124" t="str">
            <v>Infections et inflammations respiratoires, âge supérieur à 17 ans</v>
          </cell>
        </row>
        <row r="125">
          <cell r="A125" t="str">
            <v>04M08</v>
          </cell>
          <cell r="B125" t="str">
            <v>Bronchopneumopathies chroniques</v>
          </cell>
        </row>
        <row r="126">
          <cell r="A126" t="str">
            <v>04M09</v>
          </cell>
          <cell r="B126" t="str">
            <v>Tumeurs de l'appareil respiratoire</v>
          </cell>
        </row>
        <row r="127">
          <cell r="A127" t="str">
            <v>04M10</v>
          </cell>
          <cell r="B127" t="str">
            <v>Embolies pulmonaires</v>
          </cell>
        </row>
        <row r="128">
          <cell r="A128" t="str">
            <v>04M11</v>
          </cell>
          <cell r="B128" t="str">
            <v>Signes et symptômes respiratoires</v>
          </cell>
        </row>
        <row r="129">
          <cell r="A129" t="str">
            <v>04M12</v>
          </cell>
          <cell r="B129" t="str">
            <v>Pneumothorax</v>
          </cell>
        </row>
        <row r="130">
          <cell r="A130" t="str">
            <v>04M13</v>
          </cell>
          <cell r="B130" t="str">
            <v>Oedème pulmonaire et détresse respiratoire</v>
          </cell>
        </row>
        <row r="131">
          <cell r="A131" t="str">
            <v>04M14</v>
          </cell>
          <cell r="B131" t="str">
            <v>Maladies pulmonaires interstitielles</v>
          </cell>
        </row>
        <row r="132">
          <cell r="A132" t="str">
            <v>04M15</v>
          </cell>
          <cell r="B132" t="str">
            <v>Autres diagnostics portant sur le système respiratoire</v>
          </cell>
        </row>
        <row r="133">
          <cell r="A133" t="str">
            <v>04M16</v>
          </cell>
          <cell r="B133" t="str">
            <v>Traumatismes thoraciques</v>
          </cell>
        </row>
        <row r="134">
          <cell r="A134" t="str">
            <v>04M17</v>
          </cell>
          <cell r="B134" t="str">
            <v>Epanchements pleuraux</v>
          </cell>
        </row>
        <row r="135">
          <cell r="A135" t="str">
            <v>04M18</v>
          </cell>
          <cell r="B135" t="str">
            <v>Bronchiolites</v>
          </cell>
        </row>
        <row r="136">
          <cell r="A136" t="str">
            <v>04M19</v>
          </cell>
          <cell r="B136" t="str">
            <v>Tuberculoses</v>
          </cell>
        </row>
        <row r="137">
          <cell r="A137" t="str">
            <v>04M20</v>
          </cell>
          <cell r="B137" t="str">
            <v>Bronchopneumopathies chroniques surinfectées</v>
          </cell>
        </row>
        <row r="138">
          <cell r="A138" t="str">
            <v>04M21</v>
          </cell>
          <cell r="B138" t="str">
            <v>Suivis de greffe pulmonaire</v>
          </cell>
        </row>
        <row r="139">
          <cell r="A139" t="str">
            <v>04M22</v>
          </cell>
          <cell r="B139" t="str">
            <v>Explorations et surveillance pour affections de l'appareil respiratoire</v>
          </cell>
        </row>
        <row r="140">
          <cell r="A140" t="str">
            <v>04M23</v>
          </cell>
          <cell r="B140" t="str">
            <v>Autres symptômes et recours aux soins de la CMD 04</v>
          </cell>
        </row>
        <row r="141">
          <cell r="A141" t="str">
            <v>04M24</v>
          </cell>
          <cell r="B141" t="str">
            <v>Affections de la CMD 04 avec décès : séjours de moins de 2 jours</v>
          </cell>
        </row>
        <row r="142">
          <cell r="A142" t="str">
            <v>04M25</v>
          </cell>
          <cell r="B142" t="str">
            <v>Grippes</v>
          </cell>
        </row>
        <row r="143">
          <cell r="A143" t="str">
            <v>04M26</v>
          </cell>
          <cell r="B143" t="str">
            <v>Fibroses kystiques avec manifestations pulmonaires</v>
          </cell>
        </row>
        <row r="144">
          <cell r="A144" t="str">
            <v>04M27</v>
          </cell>
          <cell r="B144" t="str">
            <v>Autres affections respiratoires concernant majoritairement la petite enfance</v>
          </cell>
        </row>
        <row r="145">
          <cell r="A145" t="str">
            <v>05C02</v>
          </cell>
          <cell r="B145" t="str">
            <v>Chirurgie de remplacement valvulaire avec circulation extracorporelle et avec cathétérisme cardiaque ou coronarographie</v>
          </cell>
        </row>
        <row r="146">
          <cell r="A146" t="str">
            <v>05C03</v>
          </cell>
          <cell r="B146" t="str">
            <v>Chirurgie de remplacement valvulaire avec circulation extracorporelle, sans cathétérisme cardiaque, ni coronarographie</v>
          </cell>
        </row>
        <row r="147">
          <cell r="A147" t="str">
            <v>05C04</v>
          </cell>
          <cell r="B147" t="str">
            <v>Pontages aortocoronariens avec cathétérisme cardiaque ou coronarographie</v>
          </cell>
        </row>
        <row r="148">
          <cell r="A148" t="str">
            <v>05C05</v>
          </cell>
          <cell r="B148" t="str">
            <v>Pontages aortocoronariens sans cathétérisme cardiaque, ni coronarographie</v>
          </cell>
        </row>
        <row r="149">
          <cell r="A149" t="str">
            <v>05C06</v>
          </cell>
          <cell r="B149" t="str">
            <v>Autres interventions cardiothoraciques, âge supérieur à 1 an, ou vasculaires quel que soit l'âge, avec circulation extracorporelle</v>
          </cell>
        </row>
        <row r="150">
          <cell r="A150" t="str">
            <v>05C07</v>
          </cell>
          <cell r="B150" t="str">
            <v>Autres interventions cardiothoraciques, âge inférieur à 2 ans, avec circulation extracorporelle</v>
          </cell>
        </row>
        <row r="151">
          <cell r="A151" t="str">
            <v>05C08</v>
          </cell>
          <cell r="B151" t="str">
            <v>Autres interventions cardiothoraciques, âge supérieur à 1 an, ou vasculaires quel que soit l'âge, sans circulation extracorporelle</v>
          </cell>
        </row>
        <row r="152">
          <cell r="A152" t="str">
            <v>05C09</v>
          </cell>
          <cell r="B152" t="str">
            <v>Autres interventions cardiothoraciques, âge inférieur à 2 ans, sans circulation extracorporelle</v>
          </cell>
        </row>
        <row r="153">
          <cell r="A153" t="str">
            <v>05C10</v>
          </cell>
          <cell r="B153" t="str">
            <v>Chirurgie majeure de revascularisation</v>
          </cell>
        </row>
        <row r="154">
          <cell r="A154" t="str">
            <v>05C11</v>
          </cell>
          <cell r="B154" t="str">
            <v>Autres interventions de chirurgie vasculaire</v>
          </cell>
        </row>
        <row r="155">
          <cell r="A155" t="str">
            <v>05C12</v>
          </cell>
          <cell r="B155" t="str">
            <v>Amputations du membre inférieur, sauf des orteils, pour troubles circulatoires</v>
          </cell>
        </row>
        <row r="156">
          <cell r="A156" t="str">
            <v>05C13</v>
          </cell>
          <cell r="B156" t="str">
            <v>Amputations pour troubles circulatoires portant sur le membre supérieur ou les orteils</v>
          </cell>
        </row>
        <row r="157">
          <cell r="A157" t="str">
            <v>05C14</v>
          </cell>
          <cell r="B157" t="str">
            <v>Poses d'un stimulateur cardiaque permanent avec infarctus aigu du myocarde ou insuffisance cardiaque congestive ou état de choc</v>
          </cell>
        </row>
        <row r="158">
          <cell r="A158" t="str">
            <v>05C15</v>
          </cell>
          <cell r="B158" t="str">
            <v>Poses d'un stimulateur cardiaque permanent sans infarctus aigu du myocarde, ni insuffisance cardiaque congestive, ni état de choc</v>
          </cell>
        </row>
        <row r="159">
          <cell r="A159" t="str">
            <v>05C17</v>
          </cell>
          <cell r="B159" t="str">
            <v>Ligatures de veines et éveinages</v>
          </cell>
        </row>
        <row r="160">
          <cell r="A160" t="str">
            <v>05C18</v>
          </cell>
          <cell r="B160" t="str">
            <v>Autres interventions sur le système circulatoire</v>
          </cell>
        </row>
        <row r="161">
          <cell r="A161" t="str">
            <v>05C19</v>
          </cell>
          <cell r="B161" t="str">
            <v>Poses d'un défibrillateur cardiaque</v>
          </cell>
        </row>
        <row r="162">
          <cell r="A162" t="str">
            <v>05C20</v>
          </cell>
          <cell r="B162" t="str">
            <v>Remplacements ou ablations chirurgicale d'électrodes ou repositionnements de boîtier de stimulation cardiaque permanente</v>
          </cell>
        </row>
        <row r="163">
          <cell r="A163" t="str">
            <v>05C21</v>
          </cell>
          <cell r="B163" t="str">
            <v>Créations et réfections de fistules artérioveineuses pour affections de la CMD 05</v>
          </cell>
        </row>
        <row r="164">
          <cell r="A164" t="str">
            <v>05C22</v>
          </cell>
          <cell r="B164" t="str">
            <v>Remplacements de stimulateurs cardiaques permanents</v>
          </cell>
        </row>
        <row r="165">
          <cell r="A165" t="str">
            <v>05K05</v>
          </cell>
          <cell r="B165" t="str">
            <v>Endoprothèses vasculaires avec infarctus du myocarde</v>
          </cell>
        </row>
        <row r="166">
          <cell r="A166" t="str">
            <v>05K06</v>
          </cell>
          <cell r="B166" t="str">
            <v>Endoprothèses vasculaires sans infarctus du myocarde</v>
          </cell>
        </row>
        <row r="167">
          <cell r="A167" t="str">
            <v>05K10</v>
          </cell>
          <cell r="B167" t="str">
            <v>Actes diagnostiques par voie vasculaire</v>
          </cell>
        </row>
        <row r="168">
          <cell r="A168" t="str">
            <v>05K12</v>
          </cell>
          <cell r="B168" t="str">
            <v>Actes thérapeutiques par voie vasculaire sauf endoprothèses, âge inférieur à 18 ans</v>
          </cell>
        </row>
        <row r="169">
          <cell r="A169" t="str">
            <v>05K14</v>
          </cell>
          <cell r="B169" t="str">
            <v>Mise en place de certains accès vasculaires pour des affections de la CMD 05, séjours de moins de 2 jours</v>
          </cell>
        </row>
        <row r="170">
          <cell r="A170" t="str">
            <v>05K15</v>
          </cell>
          <cell r="B170" t="str">
            <v>Surveillances de greffes de coeur avec acte diagnostique par voie vasculaire</v>
          </cell>
        </row>
        <row r="171">
          <cell r="A171" t="str">
            <v>05K17</v>
          </cell>
          <cell r="B171" t="str">
            <v>Affections cardiovasculaires sans acte opératoire de la CMD 05, avec anesthésie, en ambulatoire</v>
          </cell>
        </row>
        <row r="172">
          <cell r="A172" t="str">
            <v>05K19</v>
          </cell>
          <cell r="B172" t="str">
            <v>Traitements majeurs de troubles du rythme par voie vasculaire</v>
          </cell>
        </row>
        <row r="173">
          <cell r="A173" t="str">
            <v>05K20</v>
          </cell>
          <cell r="B173" t="str">
            <v>Autres traitements de troubles du rythme par voie vasculaire</v>
          </cell>
        </row>
        <row r="174">
          <cell r="A174" t="str">
            <v>05K21</v>
          </cell>
          <cell r="B174" t="str">
            <v>Poses de bioprothèses de valves cardiaques par voie vasculaire</v>
          </cell>
        </row>
        <row r="175">
          <cell r="A175" t="str">
            <v>05K22</v>
          </cell>
          <cell r="B175" t="str">
            <v>Actes thérapeutiques par voie vasculaire sur les orifices du coeur, âge supérieur à 17 ans</v>
          </cell>
        </row>
        <row r="176">
          <cell r="A176" t="str">
            <v>05K23</v>
          </cell>
          <cell r="B176" t="str">
            <v>Ablations, repositionnements et poses de sondes cardiaques supplémentaires par voie vasculaire, âge supérieur à 17 ans</v>
          </cell>
        </row>
        <row r="177">
          <cell r="A177" t="str">
            <v>05K24</v>
          </cell>
          <cell r="B177" t="str">
            <v>Dilatations coronaires et autres actes thérapeutiques sur le coeur par voie vasculaire, âge supérieur à 17 ans</v>
          </cell>
        </row>
        <row r="178">
          <cell r="A178" t="str">
            <v>05K25</v>
          </cell>
          <cell r="B178" t="str">
            <v>Actes thérapeutiques sur les artères par voie vasculaire, âge supérieur à 17 ans</v>
          </cell>
        </row>
        <row r="179">
          <cell r="A179" t="str">
            <v>05K26</v>
          </cell>
          <cell r="B179" t="str">
            <v>Actes thérapeutiques sur les accès vasculaires ou les veines par voie vasculaire, âge supérieur à 17 ans</v>
          </cell>
        </row>
        <row r="180">
          <cell r="A180" t="str">
            <v>05M04</v>
          </cell>
          <cell r="B180" t="str">
            <v>Infarctus aigu du myocarde</v>
          </cell>
        </row>
        <row r="181">
          <cell r="A181" t="str">
            <v>05M05</v>
          </cell>
          <cell r="B181" t="str">
            <v>Syncopes et lipothymies</v>
          </cell>
        </row>
        <row r="182">
          <cell r="A182" t="str">
            <v>05M06</v>
          </cell>
          <cell r="B182" t="str">
            <v>Angine de poitrine</v>
          </cell>
        </row>
        <row r="183">
          <cell r="A183" t="str">
            <v>05M07</v>
          </cell>
          <cell r="B183" t="str">
            <v>Thrombophlébites veineuses profondes</v>
          </cell>
        </row>
        <row r="184">
          <cell r="A184" t="str">
            <v>05M08</v>
          </cell>
          <cell r="B184" t="str">
            <v>Arythmies et troubles de la conduction cardiaque</v>
          </cell>
        </row>
        <row r="185">
          <cell r="A185" t="str">
            <v>05M09</v>
          </cell>
          <cell r="B185" t="str">
            <v>Insuffisances cardiaques et états de choc circulatoire</v>
          </cell>
        </row>
        <row r="186">
          <cell r="A186" t="str">
            <v>05M10</v>
          </cell>
          <cell r="B186" t="str">
            <v>Cardiopathies congénitales et valvulopathies, âge inférieur à 18 ans</v>
          </cell>
        </row>
        <row r="187">
          <cell r="A187" t="str">
            <v>05M11</v>
          </cell>
          <cell r="B187" t="str">
            <v>Cardiopathies congénitales et valvulopathies, âge supérieur à 17 ans</v>
          </cell>
        </row>
        <row r="188">
          <cell r="A188" t="str">
            <v>05M12</v>
          </cell>
          <cell r="B188" t="str">
            <v>Troubles vasculaires périphériques</v>
          </cell>
        </row>
        <row r="189">
          <cell r="A189" t="str">
            <v>05M13</v>
          </cell>
          <cell r="B189" t="str">
            <v>Douleurs thoraciques</v>
          </cell>
        </row>
        <row r="190">
          <cell r="A190" t="str">
            <v>05M14</v>
          </cell>
          <cell r="B190" t="str">
            <v>Arrêt cardiaque</v>
          </cell>
        </row>
        <row r="191">
          <cell r="A191" t="str">
            <v>05M15</v>
          </cell>
          <cell r="B191" t="str">
            <v>Hypertension artérielle</v>
          </cell>
        </row>
        <row r="192">
          <cell r="A192" t="str">
            <v>05M16</v>
          </cell>
          <cell r="B192" t="str">
            <v>Athérosclérose coronarienne</v>
          </cell>
        </row>
        <row r="193">
          <cell r="A193" t="str">
            <v>05M17</v>
          </cell>
          <cell r="B193" t="str">
            <v>Autres affections de l'appareil circulatoire</v>
          </cell>
        </row>
        <row r="194">
          <cell r="A194" t="str">
            <v>05M18</v>
          </cell>
          <cell r="B194" t="str">
            <v>Endocardites aiguës et subaiguës</v>
          </cell>
        </row>
        <row r="195">
          <cell r="A195" t="str">
            <v>05M19</v>
          </cell>
          <cell r="B195" t="str">
            <v>Surveillances de greffes de coeur sans acte diagnostique par voie vasculaire</v>
          </cell>
        </row>
        <row r="196">
          <cell r="A196" t="str">
            <v>05M20</v>
          </cell>
          <cell r="B196" t="str">
            <v>Explorations et surveillance pour affections de l'appareil circulatoire</v>
          </cell>
        </row>
        <row r="197">
          <cell r="A197" t="str">
            <v>05M21</v>
          </cell>
          <cell r="B197" t="str">
            <v>Infarctus aigu du myocarde avec décès : séjours de moins de 2 jours</v>
          </cell>
        </row>
        <row r="198">
          <cell r="A198" t="str">
            <v>05M22</v>
          </cell>
          <cell r="B198" t="str">
            <v>Autres affections de la CMD 05 avec décès : séjours de moins de 2 jours</v>
          </cell>
        </row>
        <row r="199">
          <cell r="A199" t="str">
            <v>05M23</v>
          </cell>
          <cell r="B199" t="str">
            <v>Symptômes et autres recours aux soins de la CMD 05</v>
          </cell>
        </row>
        <row r="200">
          <cell r="A200" t="str">
            <v>06C03</v>
          </cell>
          <cell r="B200" t="str">
            <v>Résections rectales</v>
          </cell>
        </row>
        <row r="201">
          <cell r="A201" t="str">
            <v>06C04</v>
          </cell>
          <cell r="B201" t="str">
            <v>Interventions majeures sur l'intestin grêle et le côlon</v>
          </cell>
        </row>
        <row r="202">
          <cell r="A202" t="str">
            <v>06C05</v>
          </cell>
          <cell r="B202" t="str">
            <v>Interventions sur l'oesophage, l'estomac et le duodénum, âge inférieur à 18 ans</v>
          </cell>
        </row>
        <row r="203">
          <cell r="A203" t="str">
            <v>06C07</v>
          </cell>
          <cell r="B203" t="str">
            <v>Interventions mineures sur l'intestin grêle et le côlon</v>
          </cell>
        </row>
        <row r="204">
          <cell r="A204" t="str">
            <v>06C08</v>
          </cell>
          <cell r="B204" t="str">
            <v>Appendicectomies compliquées</v>
          </cell>
        </row>
        <row r="205">
          <cell r="A205" t="str">
            <v>06C09</v>
          </cell>
          <cell r="B205" t="str">
            <v>Appendicectomies non compliquées</v>
          </cell>
        </row>
        <row r="206">
          <cell r="A206" t="str">
            <v>06C10</v>
          </cell>
          <cell r="B206" t="str">
            <v>Interventions réparatrices pour hernies et éventrations, âge inférieur à 18 ans</v>
          </cell>
        </row>
        <row r="207">
          <cell r="A207" t="str">
            <v>06C12</v>
          </cell>
          <cell r="B207" t="str">
            <v>Interventions réparatrices pour hernies inguinales et crurales, âge supérieur à 17 ans</v>
          </cell>
        </row>
        <row r="208">
          <cell r="A208" t="str">
            <v>06C13</v>
          </cell>
          <cell r="B208" t="str">
            <v>Libérations d'adhérences péritonéales</v>
          </cell>
        </row>
        <row r="209">
          <cell r="A209" t="str">
            <v>06C14</v>
          </cell>
          <cell r="B209" t="str">
            <v>Interventions sur le rectum et l'anus autres que les résections rectales</v>
          </cell>
        </row>
        <row r="210">
          <cell r="A210" t="str">
            <v>06C15</v>
          </cell>
          <cell r="B210" t="str">
            <v>Autres interventions sur le tube digestif en dehors des laparotomies</v>
          </cell>
        </row>
        <row r="211">
          <cell r="A211" t="str">
            <v>06C16</v>
          </cell>
          <cell r="B211" t="str">
            <v>Interventions sur l'oesophage, l'estomac et le duodénum pour tumeurs malignes, âge supérieur à 17 ans</v>
          </cell>
        </row>
        <row r="212">
          <cell r="A212" t="str">
            <v>06C19</v>
          </cell>
          <cell r="B212" t="str">
            <v>Hémorroïdectomies</v>
          </cell>
        </row>
        <row r="213">
          <cell r="A213" t="str">
            <v>06C20</v>
          </cell>
          <cell r="B213" t="str">
            <v>Interventions sur l'oesophage, l'estomac et le duodénum pour ulcères, âge supérieur à 17 ans</v>
          </cell>
        </row>
        <row r="214">
          <cell r="A214" t="str">
            <v>06C21</v>
          </cell>
          <cell r="B214" t="str">
            <v>Autres interventions sur le tube digestif par laparotomie</v>
          </cell>
        </row>
        <row r="215">
          <cell r="A215" t="str">
            <v>06C22</v>
          </cell>
          <cell r="B215" t="str">
            <v>Interventions sur l'oesophage, l'estomac et le duodénum pour affections autres que malignes ou ulcères, âge supérieur à 17 ans</v>
          </cell>
        </row>
        <row r="216">
          <cell r="A216" t="str">
            <v>06C23</v>
          </cell>
          <cell r="B216" t="str">
            <v>Certaines interventions pour stomies</v>
          </cell>
        </row>
        <row r="217">
          <cell r="A217" t="str">
            <v>06C24</v>
          </cell>
          <cell r="B217" t="str">
            <v>Cures d'éventrations postopératoires, âge supérieur à 17 ans</v>
          </cell>
        </row>
        <row r="218">
          <cell r="A218" t="str">
            <v>06C25</v>
          </cell>
          <cell r="B218" t="str">
            <v>Interventions réparatrices pour hernies à l'exception des hernies inguinales, crurales, âge supérieur à 17 ans</v>
          </cell>
        </row>
        <row r="219">
          <cell r="A219" t="str">
            <v>06K02</v>
          </cell>
          <cell r="B219" t="str">
            <v>Endoscopies digestives thérapeutiques et anesthésie : séjours de moins de 2 jours</v>
          </cell>
        </row>
        <row r="220">
          <cell r="A220" t="str">
            <v>06K03</v>
          </cell>
          <cell r="B220" t="str">
            <v>Séjours comprenant une endoscopie digestive thérapeutique sans anesthésie, en ambulatoire</v>
          </cell>
        </row>
        <row r="221">
          <cell r="A221" t="str">
            <v>06K04</v>
          </cell>
          <cell r="B221" t="str">
            <v>Endoscopie digestive diagnostique et anesthésie, en ambulatoire</v>
          </cell>
        </row>
        <row r="222">
          <cell r="A222" t="str">
            <v>06K05</v>
          </cell>
          <cell r="B222" t="str">
            <v>Séjours comprenant une endoscopie digestive diagnostique sans anesthésie, en ambulatoire</v>
          </cell>
        </row>
        <row r="223">
          <cell r="A223" t="str">
            <v>06K06</v>
          </cell>
          <cell r="B223" t="str">
            <v>Affections digestives sans acte opératoire de la CMD 06, avec anesthésie, en ambulatoire</v>
          </cell>
        </row>
        <row r="224">
          <cell r="A224" t="str">
            <v>06M02</v>
          </cell>
          <cell r="B224" t="str">
            <v>Autres gastroentérites et maladies diverses du tube digestif, âge inférieur à 18 ans</v>
          </cell>
        </row>
        <row r="225">
          <cell r="A225" t="str">
            <v>06M03</v>
          </cell>
          <cell r="B225" t="str">
            <v>Autres gastroentérites et maladies diverses du tube digestif, âge supérieur à 17 ans</v>
          </cell>
        </row>
        <row r="226">
          <cell r="A226" t="str">
            <v>06M04</v>
          </cell>
          <cell r="B226" t="str">
            <v>Hémorragies digestives</v>
          </cell>
        </row>
        <row r="227">
          <cell r="A227" t="str">
            <v>06M05</v>
          </cell>
          <cell r="B227" t="str">
            <v>Autres tumeurs malignes du tube digestif</v>
          </cell>
        </row>
        <row r="228">
          <cell r="A228" t="str">
            <v>06M06</v>
          </cell>
          <cell r="B228" t="str">
            <v>Occlusions intestinales non dues à une hernie</v>
          </cell>
        </row>
        <row r="229">
          <cell r="A229" t="str">
            <v>06M07</v>
          </cell>
          <cell r="B229" t="str">
            <v>Maladies inflammatoires de l'intestin</v>
          </cell>
        </row>
        <row r="230">
          <cell r="A230" t="str">
            <v>06M08</v>
          </cell>
          <cell r="B230" t="str">
            <v>Autres affections digestives, âge inférieur à 18 ans</v>
          </cell>
        </row>
        <row r="231">
          <cell r="A231" t="str">
            <v>06M09</v>
          </cell>
          <cell r="B231" t="str">
            <v>Autres affections digestives, âge supérieur à 17 ans</v>
          </cell>
        </row>
        <row r="232">
          <cell r="A232" t="str">
            <v>06M10</v>
          </cell>
          <cell r="B232" t="str">
            <v>Ulcères gastroduodénaux compliqués</v>
          </cell>
        </row>
        <row r="233">
          <cell r="A233" t="str">
            <v>06M11</v>
          </cell>
          <cell r="B233" t="str">
            <v>Ulcères gastroduodénaux non compliqués</v>
          </cell>
        </row>
        <row r="234">
          <cell r="A234" t="str">
            <v>06M12</v>
          </cell>
          <cell r="B234" t="str">
            <v>Douleurs abdominales</v>
          </cell>
        </row>
        <row r="235">
          <cell r="A235" t="str">
            <v>06M13</v>
          </cell>
          <cell r="B235" t="str">
            <v>Tumeurs malignes de l'oesophage et de l'estomac</v>
          </cell>
        </row>
        <row r="236">
          <cell r="A236" t="str">
            <v>06M14</v>
          </cell>
          <cell r="B236" t="str">
            <v>Invaginations intestinales aigües</v>
          </cell>
        </row>
        <row r="237">
          <cell r="A237" t="str">
            <v>06M15</v>
          </cell>
          <cell r="B237" t="str">
            <v>Suivi de greffes de l'appareil digestif</v>
          </cell>
        </row>
        <row r="238">
          <cell r="A238" t="str">
            <v>06M16</v>
          </cell>
          <cell r="B238" t="str">
            <v>Explorations et surveillance pour affections de l'appareil digestif</v>
          </cell>
        </row>
        <row r="239">
          <cell r="A239" t="str">
            <v>06M17</v>
          </cell>
          <cell r="B239" t="str">
            <v>Soins de stomies digestives</v>
          </cell>
        </row>
        <row r="240">
          <cell r="A240" t="str">
            <v>06M18</v>
          </cell>
          <cell r="B240" t="str">
            <v>Symptômes et autres recours aux soins de la CMD 06</v>
          </cell>
        </row>
        <row r="241">
          <cell r="A241" t="str">
            <v>06M19</v>
          </cell>
          <cell r="B241" t="str">
            <v>Affections sévères du tube digestif</v>
          </cell>
        </row>
        <row r="242">
          <cell r="A242" t="str">
            <v>06M20</v>
          </cell>
          <cell r="B242" t="str">
            <v>Tumeurs bénignes de l'appareil digestif</v>
          </cell>
        </row>
        <row r="243">
          <cell r="A243" t="str">
            <v>06M21</v>
          </cell>
          <cell r="B243" t="str">
            <v>Autres affections digestives concernant majoritairement la petite enfance</v>
          </cell>
        </row>
        <row r="244">
          <cell r="A244" t="str">
            <v>07C06</v>
          </cell>
          <cell r="B244" t="str">
            <v>Interventions diagnostiques sur le système hépato-biliaire et pancréatique pour affections malignes</v>
          </cell>
        </row>
        <row r="245">
          <cell r="A245" t="str">
            <v>07C07</v>
          </cell>
          <cell r="B245" t="str">
            <v>Interventions diagnostiques sur le système hépato-biliaire et pancréatique pour affections non malignes</v>
          </cell>
        </row>
        <row r="246">
          <cell r="A246" t="str">
            <v>07C08</v>
          </cell>
          <cell r="B246" t="str">
            <v>Autres interventions sur le système hépato-biliaire et pancréatique</v>
          </cell>
        </row>
        <row r="247">
          <cell r="A247" t="str">
            <v>07C09</v>
          </cell>
          <cell r="B247" t="str">
            <v>Interventions sur le foie, le pancréas et les veines porte ou cave pour tumeurs malignes</v>
          </cell>
        </row>
        <row r="248">
          <cell r="A248" t="str">
            <v>07C10</v>
          </cell>
          <cell r="B248" t="str">
            <v>Interventions sur le foie, le pancréas et les veines porte ou cave pour affections non malignes</v>
          </cell>
        </row>
        <row r="249">
          <cell r="A249" t="str">
            <v>07C11</v>
          </cell>
          <cell r="B249" t="str">
            <v>Dérivations biliaires</v>
          </cell>
        </row>
        <row r="250">
          <cell r="A250" t="str">
            <v>07C12</v>
          </cell>
          <cell r="B250" t="str">
            <v>Autres interventions sur les voies biliaires sauf cholécystectomies isolées</v>
          </cell>
        </row>
        <row r="251">
          <cell r="A251" t="str">
            <v>07C13</v>
          </cell>
          <cell r="B251" t="str">
            <v>Cholécystectomies sans exploration de la voie biliaire principale pour affections aigües</v>
          </cell>
        </row>
        <row r="252">
          <cell r="A252" t="str">
            <v>07C14</v>
          </cell>
          <cell r="B252" t="str">
            <v>Cholécystectomies sans exploration de la voie biliaire principale à l'exception des affections aigües</v>
          </cell>
        </row>
        <row r="253">
          <cell r="A253" t="str">
            <v>07K02</v>
          </cell>
          <cell r="B253" t="str">
            <v>Endoscopies biliaires thérapeutiques et anesthésie : séjours de moins de 2 jours</v>
          </cell>
        </row>
        <row r="254">
          <cell r="A254" t="str">
            <v>07K04</v>
          </cell>
          <cell r="B254" t="str">
            <v>Endoscopie biliaire diagnostique et anesthésie, en ambulatoire</v>
          </cell>
        </row>
        <row r="255">
          <cell r="A255" t="str">
            <v>07K05</v>
          </cell>
          <cell r="B255" t="str">
            <v>Séjours comprenant une endoscopie biliaire thérapeutique ou diagnostique sans anesthésie, en ambulatoire</v>
          </cell>
        </row>
        <row r="256">
          <cell r="A256" t="str">
            <v>07K06</v>
          </cell>
          <cell r="B256" t="str">
            <v>Actes thérapeutiques par voie vasculaire pour des affections malignes du système hépatobiliaire</v>
          </cell>
        </row>
        <row r="257">
          <cell r="A257" t="str">
            <v>07M02</v>
          </cell>
          <cell r="B257" t="str">
            <v>Affections des voies biliaires</v>
          </cell>
        </row>
        <row r="258">
          <cell r="A258" t="str">
            <v>07M04</v>
          </cell>
          <cell r="B258" t="str">
            <v>Autres affections hépatiques</v>
          </cell>
        </row>
        <row r="259">
          <cell r="A259" t="str">
            <v>07M06</v>
          </cell>
          <cell r="B259" t="str">
            <v>Affections malignes du système hépato-biliaire ou du pancréas</v>
          </cell>
        </row>
        <row r="260">
          <cell r="A260" t="str">
            <v>07M07</v>
          </cell>
          <cell r="B260" t="str">
            <v>Cirrhoses alcooliques</v>
          </cell>
        </row>
        <row r="261">
          <cell r="A261" t="str">
            <v>07M08</v>
          </cell>
          <cell r="B261" t="str">
            <v>Autres cirrhoses et fibrose hépatique</v>
          </cell>
        </row>
        <row r="262">
          <cell r="A262" t="str">
            <v>07M09</v>
          </cell>
          <cell r="B262" t="str">
            <v>Hépatites chroniques</v>
          </cell>
        </row>
        <row r="263">
          <cell r="A263" t="str">
            <v>07M10</v>
          </cell>
          <cell r="B263" t="str">
            <v>Pancréatites aigües</v>
          </cell>
        </row>
        <row r="264">
          <cell r="A264" t="str">
            <v>07M11</v>
          </cell>
          <cell r="B264" t="str">
            <v>Autres affections non malignes du pancréas</v>
          </cell>
        </row>
        <row r="265">
          <cell r="A265" t="str">
            <v>07M12</v>
          </cell>
          <cell r="B265" t="str">
            <v>Suivis de greffe de foie et de pancréas</v>
          </cell>
        </row>
        <row r="266">
          <cell r="A266" t="str">
            <v>07M13</v>
          </cell>
          <cell r="B266" t="str">
            <v>Explorations et surveillance des affections du système hépatobiliaire et du pancréas</v>
          </cell>
        </row>
        <row r="267">
          <cell r="A267" t="str">
            <v>07M14</v>
          </cell>
          <cell r="B267" t="str">
            <v>Symptômes et autres recours aux soins de la CMD 07</v>
          </cell>
        </row>
        <row r="268">
          <cell r="A268" t="str">
            <v>07M15</v>
          </cell>
          <cell r="B268" t="str">
            <v>Affections hépatiques sévères à l'exception des tumeurs malignes, des cirrhoses et des hépatites alcooliques</v>
          </cell>
        </row>
        <row r="269">
          <cell r="A269" t="str">
            <v>07M16</v>
          </cell>
          <cell r="B269" t="str">
            <v>Ictères du nouveau-né</v>
          </cell>
        </row>
        <row r="270">
          <cell r="A270" t="str">
            <v>08C02</v>
          </cell>
          <cell r="B270" t="str">
            <v>Interventions majeures multiples sur les genoux et/ou les hanches</v>
          </cell>
        </row>
        <row r="271">
          <cell r="A271" t="str">
            <v>08C04</v>
          </cell>
          <cell r="B271" t="str">
            <v>Interventions sur la hanche et le fémur, âge inférieur à 18 ans</v>
          </cell>
        </row>
        <row r="272">
          <cell r="A272" t="str">
            <v>08C06</v>
          </cell>
          <cell r="B272" t="str">
            <v>Amputations pour affections de l'appareil musculosquelettique et du tissu conjonctif</v>
          </cell>
        </row>
        <row r="273">
          <cell r="A273" t="str">
            <v>08C12</v>
          </cell>
          <cell r="B273" t="str">
            <v>Biopsies ostéoarticulaires</v>
          </cell>
        </row>
        <row r="274">
          <cell r="A274" t="str">
            <v>08C13</v>
          </cell>
          <cell r="B274" t="str">
            <v>Résections osseuses localisées et/ou ablation de matériel de fixation interne au niveau de la hanche et du fémur</v>
          </cell>
        </row>
        <row r="275">
          <cell r="A275" t="str">
            <v>08C14</v>
          </cell>
          <cell r="B275" t="str">
            <v>Résections osseuses localisées et/ou ablation de matériel de fixation interne au niveau d'une localisation autre que la hanche et le fémur</v>
          </cell>
        </row>
        <row r="276">
          <cell r="A276" t="str">
            <v>08C20</v>
          </cell>
          <cell r="B276" t="str">
            <v>Greffes de peau pour maladie de l'appareil musculosquelettique ou du tissu conjonctif</v>
          </cell>
        </row>
        <row r="277">
          <cell r="A277" t="str">
            <v>08C21</v>
          </cell>
          <cell r="B277" t="str">
            <v>Autres interventions portant sur l'appareil musculosquelettique et le tissu conjonctif</v>
          </cell>
        </row>
        <row r="278">
          <cell r="A278" t="str">
            <v>08C22</v>
          </cell>
          <cell r="B278" t="str">
            <v>Interventions pour reprise de prothèses articulaires</v>
          </cell>
        </row>
        <row r="279">
          <cell r="A279" t="str">
            <v>08C24</v>
          </cell>
          <cell r="B279" t="str">
            <v>Prothèses de genou</v>
          </cell>
        </row>
        <row r="280">
          <cell r="A280" t="str">
            <v>08C25</v>
          </cell>
          <cell r="B280" t="str">
            <v>Prothèses d'épaule</v>
          </cell>
        </row>
        <row r="281">
          <cell r="A281" t="str">
            <v>08C27</v>
          </cell>
          <cell r="B281" t="str">
            <v>Autres interventions sur le rachis</v>
          </cell>
        </row>
        <row r="282">
          <cell r="A282" t="str">
            <v>08C28</v>
          </cell>
          <cell r="B282" t="str">
            <v>Interventions maxillofaciales</v>
          </cell>
        </row>
        <row r="283">
          <cell r="A283" t="str">
            <v>08C29</v>
          </cell>
          <cell r="B283" t="str">
            <v>Interventions sur le tissu mou pour tumeurs malignes</v>
          </cell>
        </row>
        <row r="284">
          <cell r="A284" t="str">
            <v>08C31</v>
          </cell>
          <cell r="B284" t="str">
            <v>Interventions sur la jambe, âge inférieur à 18 ans</v>
          </cell>
        </row>
        <row r="285">
          <cell r="A285" t="str">
            <v>08C32</v>
          </cell>
          <cell r="B285" t="str">
            <v>Interventions sur la jambe, âge supérieur à 17 ans</v>
          </cell>
        </row>
        <row r="286">
          <cell r="A286" t="str">
            <v>08C33</v>
          </cell>
          <cell r="B286" t="str">
            <v>Interventions sur la cheville et l'arrière-pied à l'exception des fractures</v>
          </cell>
        </row>
        <row r="287">
          <cell r="A287" t="str">
            <v>08C34</v>
          </cell>
          <cell r="B287" t="str">
            <v>Interventions sur les ligaments croisés sous arthroscopie</v>
          </cell>
        </row>
        <row r="288">
          <cell r="A288" t="str">
            <v>08C35</v>
          </cell>
          <cell r="B288" t="str">
            <v>Interventions sur le bras, coude et épaule</v>
          </cell>
        </row>
        <row r="289">
          <cell r="A289" t="str">
            <v>08C36</v>
          </cell>
          <cell r="B289" t="str">
            <v>Interventions sur le pied, âge inférieur à 18 ans</v>
          </cell>
        </row>
        <row r="290">
          <cell r="A290" t="str">
            <v>08C37</v>
          </cell>
          <cell r="B290" t="str">
            <v>Interventions sur le pied, âge supérieur à 17 ans</v>
          </cell>
        </row>
        <row r="291">
          <cell r="A291" t="str">
            <v>08C38</v>
          </cell>
          <cell r="B291" t="str">
            <v>Autres arthroscopies du genou</v>
          </cell>
        </row>
        <row r="292">
          <cell r="A292" t="str">
            <v>08C39</v>
          </cell>
          <cell r="B292" t="str">
            <v>Interventions sur l'avant-bras</v>
          </cell>
        </row>
        <row r="293">
          <cell r="A293" t="str">
            <v>08C40</v>
          </cell>
          <cell r="B293" t="str">
            <v>Arthroscopies d'autres localisations</v>
          </cell>
        </row>
        <row r="294">
          <cell r="A294" t="str">
            <v>08C42</v>
          </cell>
          <cell r="B294" t="str">
            <v>Interventions non mineures sur les tissus mous</v>
          </cell>
        </row>
        <row r="295">
          <cell r="A295" t="str">
            <v>08C43</v>
          </cell>
          <cell r="B295" t="str">
            <v>Interventions non mineures sur la main</v>
          </cell>
        </row>
        <row r="296">
          <cell r="A296" t="str">
            <v>08C44</v>
          </cell>
          <cell r="B296" t="str">
            <v>Autres interventions sur la main</v>
          </cell>
        </row>
        <row r="297">
          <cell r="A297" t="str">
            <v>08C45</v>
          </cell>
          <cell r="B297" t="str">
            <v>Ménisectomie sous arthroscopie</v>
          </cell>
        </row>
        <row r="298">
          <cell r="A298" t="str">
            <v>08C46</v>
          </cell>
          <cell r="B298" t="str">
            <v>Autres interventions sur les tissus mous</v>
          </cell>
        </row>
        <row r="299">
          <cell r="A299" t="str">
            <v>08C47</v>
          </cell>
          <cell r="B299" t="str">
            <v>Prothèses de hanche pour traumatismes récents</v>
          </cell>
        </row>
        <row r="300">
          <cell r="A300" t="str">
            <v>08C48</v>
          </cell>
          <cell r="B300" t="str">
            <v>Prothèses de hanche pour des affections autres que des traumatismes récents</v>
          </cell>
        </row>
        <row r="301">
          <cell r="A301" t="str">
            <v>08C49</v>
          </cell>
          <cell r="B301" t="str">
            <v>Interventions sur la hanche et le fémur pour traumatismes récents, âge supérieur à 17 ans</v>
          </cell>
        </row>
        <row r="302">
          <cell r="A302" t="str">
            <v>08C50</v>
          </cell>
          <cell r="B302" t="str">
            <v>Interventions sur la hanche et le fémur sauf traumatismes récents, âge supérieur à 17 ans</v>
          </cell>
        </row>
        <row r="303">
          <cell r="A303" t="str">
            <v>08C51</v>
          </cell>
          <cell r="B303" t="str">
            <v>Interventions majeures sur le rachis pour fractures, cyphoses et scolioses</v>
          </cell>
        </row>
        <row r="304">
          <cell r="A304" t="str">
            <v>08C52</v>
          </cell>
          <cell r="B304" t="str">
            <v>Autres interventions majeures sur le rachis</v>
          </cell>
        </row>
        <row r="305">
          <cell r="A305" t="str">
            <v>08C53</v>
          </cell>
          <cell r="B305" t="str">
            <v>Interventions sur le genou pour traumatismes</v>
          </cell>
        </row>
        <row r="306">
          <cell r="A306" t="str">
            <v>08C54</v>
          </cell>
          <cell r="B306" t="str">
            <v>Interventions sur le genou pour des affections autres que traumatiques</v>
          </cell>
        </row>
        <row r="307">
          <cell r="A307" t="str">
            <v>08C55</v>
          </cell>
          <cell r="B307" t="str">
            <v>Interventions sur la cheville et l'arrière-pied pour fractures</v>
          </cell>
        </row>
        <row r="308">
          <cell r="A308" t="str">
            <v>08C57</v>
          </cell>
          <cell r="B308" t="str">
            <v>Libérations articulaires du membre inférieur à l'exception de la hanche et du pied</v>
          </cell>
        </row>
        <row r="309">
          <cell r="A309" t="str">
            <v>08C58</v>
          </cell>
          <cell r="B309" t="str">
            <v>Arthroscopies de l'épaule</v>
          </cell>
        </row>
        <row r="310">
          <cell r="A310" t="str">
            <v>08C59</v>
          </cell>
          <cell r="B310" t="str">
            <v>Ténosynovectomies du poignet</v>
          </cell>
        </row>
        <row r="311">
          <cell r="A311" t="str">
            <v>08C60</v>
          </cell>
          <cell r="B311" t="str">
            <v>Interventions sur le poignet autres que les ténosynovectomies</v>
          </cell>
        </row>
        <row r="312">
          <cell r="A312" t="str">
            <v>08C61</v>
          </cell>
          <cell r="B312" t="str">
            <v>Interventions majeures pour infections ostéoarticulaires</v>
          </cell>
        </row>
        <row r="313">
          <cell r="A313" t="str">
            <v>08C62</v>
          </cell>
          <cell r="B313" t="str">
            <v>Autres interventions pour infections ostéoarticulaires</v>
          </cell>
        </row>
        <row r="314">
          <cell r="A314" t="str">
            <v>08K02</v>
          </cell>
          <cell r="B314" t="str">
            <v>Affections de l'appareil musculosquelettique sans acte opératoire de la CMD 08, avec anesthésie, en ambulatoire</v>
          </cell>
        </row>
        <row r="315">
          <cell r="A315" t="str">
            <v>08K03</v>
          </cell>
          <cell r="B315" t="str">
            <v>Tractions continues et réductions progressives : autres que hanche et fémur</v>
          </cell>
        </row>
        <row r="316">
          <cell r="A316" t="str">
            <v>08K04</v>
          </cell>
          <cell r="B316" t="str">
            <v>Tractions continues et réductions progressives : hanche et fémur</v>
          </cell>
        </row>
        <row r="317">
          <cell r="A317" t="str">
            <v>08M04</v>
          </cell>
          <cell r="B317" t="str">
            <v>Fractures de la hanche et du bassin</v>
          </cell>
        </row>
        <row r="318">
          <cell r="A318" t="str">
            <v>08M05</v>
          </cell>
          <cell r="B318" t="str">
            <v>Fractures de la diaphyse, de l'épiphyse ou d'une partie non précisée du fémur</v>
          </cell>
        </row>
        <row r="319">
          <cell r="A319" t="str">
            <v>08M06</v>
          </cell>
          <cell r="B319" t="str">
            <v>Fractures, entorses, luxations et dislocations de la jambe, âge inférieur à 18 ans</v>
          </cell>
        </row>
        <row r="320">
          <cell r="A320" t="str">
            <v>08M07</v>
          </cell>
          <cell r="B320" t="str">
            <v>Fractures, entorses, luxations et dislocations de la jambe, âge supérieur à 17 ans</v>
          </cell>
        </row>
        <row r="321">
          <cell r="A321" t="str">
            <v>08M08</v>
          </cell>
          <cell r="B321" t="str">
            <v>Entorses et luxations de la hanche et du bassin</v>
          </cell>
        </row>
        <row r="322">
          <cell r="A322" t="str">
            <v>08M09</v>
          </cell>
          <cell r="B322" t="str">
            <v>Arthropathies non spécifiques</v>
          </cell>
        </row>
        <row r="323">
          <cell r="A323" t="str">
            <v>08M10</v>
          </cell>
          <cell r="B323" t="str">
            <v>Maladies osseuses et arthropathies spécifiques</v>
          </cell>
        </row>
        <row r="324">
          <cell r="A324" t="str">
            <v>08M14</v>
          </cell>
          <cell r="B324" t="str">
            <v>Affections du tissu conjonctif</v>
          </cell>
        </row>
        <row r="325">
          <cell r="A325" t="str">
            <v>08M15</v>
          </cell>
          <cell r="B325" t="str">
            <v>Tendinites, myosites et bursites</v>
          </cell>
        </row>
        <row r="326">
          <cell r="A326" t="str">
            <v>08M18</v>
          </cell>
          <cell r="B326" t="str">
            <v>Suites de traitement après une affection de l'appareil musculosquelettique ou du tissu conjonctif</v>
          </cell>
        </row>
        <row r="327">
          <cell r="A327" t="str">
            <v>08M19</v>
          </cell>
          <cell r="B327" t="str">
            <v>Autres pathologies de l'appareil musculosquelettique et du tissu conjonctif</v>
          </cell>
        </row>
        <row r="328">
          <cell r="A328" t="str">
            <v>08M20</v>
          </cell>
          <cell r="B328" t="str">
            <v>Fractures, entorses, luxations et dislocations du bras et de l'avant-bras, âge inférieur à 18 ans</v>
          </cell>
        </row>
        <row r="329">
          <cell r="A329" t="str">
            <v>08M21</v>
          </cell>
          <cell r="B329" t="str">
            <v>Entorses, luxations et dislocations du bras et de l'avant-bras, âge supérieur à 17 ans</v>
          </cell>
        </row>
        <row r="330">
          <cell r="A330" t="str">
            <v>08M22</v>
          </cell>
          <cell r="B330" t="str">
            <v>Fractures, entorses, luxations et dislocations de la main</v>
          </cell>
        </row>
        <row r="331">
          <cell r="A331" t="str">
            <v>08M23</v>
          </cell>
          <cell r="B331" t="str">
            <v>Fractures, entorses, luxations et dislocations du pied</v>
          </cell>
        </row>
        <row r="332">
          <cell r="A332" t="str">
            <v>08M24</v>
          </cell>
          <cell r="B332" t="str">
            <v>Tumeurs primitives malignes des os, du cartilage ou des tissus mous</v>
          </cell>
        </row>
        <row r="333">
          <cell r="A333" t="str">
            <v>08M25</v>
          </cell>
          <cell r="B333" t="str">
            <v>Fractures pathologiques et autres tumeurs malignes de l'appareil musculosquelettique et du tissu conjonctif</v>
          </cell>
        </row>
        <row r="334">
          <cell r="A334" t="str">
            <v>08M26</v>
          </cell>
          <cell r="B334" t="str">
            <v>Fractures du rachis</v>
          </cell>
        </row>
        <row r="335">
          <cell r="A335" t="str">
            <v>08M27</v>
          </cell>
          <cell r="B335" t="str">
            <v>Sciatiques et autres radiculopathies</v>
          </cell>
        </row>
        <row r="336">
          <cell r="A336" t="str">
            <v>08M28</v>
          </cell>
          <cell r="B336" t="str">
            <v>Autres rachialgies</v>
          </cell>
        </row>
        <row r="337">
          <cell r="A337" t="str">
            <v>08M29</v>
          </cell>
          <cell r="B337" t="str">
            <v>Autres pathologies rachidiennes relevant d'un traitement médical</v>
          </cell>
        </row>
        <row r="338">
          <cell r="A338" t="str">
            <v>08M30</v>
          </cell>
          <cell r="B338" t="str">
            <v>Rhumatismes et raideurs articulaires</v>
          </cell>
        </row>
        <row r="339">
          <cell r="A339" t="str">
            <v>08M31</v>
          </cell>
          <cell r="B339" t="str">
            <v>Ostéomyélites aigües (y compris vertébrales) et arthrites septiques</v>
          </cell>
        </row>
        <row r="340">
          <cell r="A340" t="str">
            <v>08M32</v>
          </cell>
          <cell r="B340" t="str">
            <v>Ostéomyélites chroniques</v>
          </cell>
        </row>
        <row r="341">
          <cell r="A341" t="str">
            <v>08M33</v>
          </cell>
          <cell r="B341" t="str">
            <v>Ablation de matériel sans acte classant</v>
          </cell>
        </row>
        <row r="342">
          <cell r="A342" t="str">
            <v>08M34</v>
          </cell>
          <cell r="B342" t="str">
            <v>Algoneurodystrophie</v>
          </cell>
        </row>
        <row r="343">
          <cell r="A343" t="str">
            <v>08M35</v>
          </cell>
          <cell r="B343" t="str">
            <v>Explorations et surveillance de l'appareil musculosquelettique et du tissu conjonctif</v>
          </cell>
        </row>
        <row r="344">
          <cell r="A344" t="str">
            <v>08M36</v>
          </cell>
          <cell r="B344" t="str">
            <v>Symptômes et autres recours aux soins de la CMD 08</v>
          </cell>
        </row>
        <row r="345">
          <cell r="A345" t="str">
            <v>08M37</v>
          </cell>
          <cell r="B345" t="str">
            <v>Fractures du bras et de l'avant-bras, âge supérieur à 17 ans</v>
          </cell>
        </row>
        <row r="346">
          <cell r="A346" t="str">
            <v>08M38</v>
          </cell>
          <cell r="B346" t="str">
            <v>Entorses et luxations du rachis</v>
          </cell>
        </row>
        <row r="347">
          <cell r="A347" t="str">
            <v>09C02</v>
          </cell>
          <cell r="B347" t="str">
            <v>Greffes de peau et/ou parages de plaie pour ulcère cutané ou cellulite</v>
          </cell>
        </row>
        <row r="348">
          <cell r="A348" t="str">
            <v>09C03</v>
          </cell>
          <cell r="B348" t="str">
            <v>Greffes de peau et/ou parages de plaie à l'exception des ulcères cutanés et cellulites</v>
          </cell>
        </row>
        <row r="349">
          <cell r="A349" t="str">
            <v>09C04</v>
          </cell>
          <cell r="B349" t="str">
            <v>Mastectomies totales pour tumeur maligne</v>
          </cell>
        </row>
        <row r="350">
          <cell r="A350" t="str">
            <v>09C05</v>
          </cell>
          <cell r="B350" t="str">
            <v>Mastectomies subtotales pour tumeur maligne</v>
          </cell>
        </row>
        <row r="351">
          <cell r="A351" t="str">
            <v>09C06</v>
          </cell>
          <cell r="B351" t="str">
            <v>Interventions sur le sein pour des affections non malignes autres que les actes de biopsie et d'excision locale</v>
          </cell>
        </row>
        <row r="352">
          <cell r="A352" t="str">
            <v>09C07</v>
          </cell>
          <cell r="B352" t="str">
            <v>Biopsies et excisions locales pour des affections non malignes du sein</v>
          </cell>
        </row>
        <row r="353">
          <cell r="A353" t="str">
            <v>09C08</v>
          </cell>
          <cell r="B353" t="str">
            <v>Interventions sur la région anale et périanale</v>
          </cell>
        </row>
        <row r="354">
          <cell r="A354" t="str">
            <v>09C09</v>
          </cell>
          <cell r="B354" t="str">
            <v>Interventions plastiques en dehors de la chirurgie esthétique</v>
          </cell>
        </row>
        <row r="355">
          <cell r="A355" t="str">
            <v>09C10</v>
          </cell>
          <cell r="B355" t="str">
            <v>Autres interventions sur la peau, les tissus sous-cutanés ou les seins</v>
          </cell>
        </row>
        <row r="356">
          <cell r="A356" t="str">
            <v>09C11</v>
          </cell>
          <cell r="B356" t="str">
            <v>Reconstructions des seins</v>
          </cell>
        </row>
        <row r="357">
          <cell r="A357" t="str">
            <v>09C12</v>
          </cell>
          <cell r="B357" t="str">
            <v>Interventions pour kystes, granulomes et interventions sur les ongles</v>
          </cell>
        </row>
        <row r="358">
          <cell r="A358" t="str">
            <v>09C13</v>
          </cell>
          <cell r="B358" t="str">
            <v>Interventions pour condylomes anogénitaux</v>
          </cell>
        </row>
        <row r="359">
          <cell r="A359" t="str">
            <v>09C14</v>
          </cell>
          <cell r="B359" t="str">
            <v>Certains curages lymphonodaux pour des affections de la peau, des tissus sous-cutanés ou des seins</v>
          </cell>
        </row>
        <row r="360">
          <cell r="A360" t="str">
            <v>09C15</v>
          </cell>
          <cell r="B360" t="str">
            <v>Interventions sur la peau, les tissus sous-cutanés ou les seins pour lésions traumatiques</v>
          </cell>
        </row>
        <row r="361">
          <cell r="A361" t="str">
            <v>09K02</v>
          </cell>
          <cell r="B361" t="str">
            <v>Affections de la peau, des tissus sous-cutanés et des seins sans acte opératoire de la CMD 09, avec anesthésie, en ambulatoire</v>
          </cell>
        </row>
        <row r="362">
          <cell r="A362" t="str">
            <v>09M02</v>
          </cell>
          <cell r="B362" t="str">
            <v>Traumatismes de la peau et des tissus sous-cutanés, âge inférieur à 18 ans</v>
          </cell>
        </row>
        <row r="363">
          <cell r="A363" t="str">
            <v>09M03</v>
          </cell>
          <cell r="B363" t="str">
            <v>Traumatismes de la peau et des tissus sous-cutanés, âge supérieur à 17 ans</v>
          </cell>
        </row>
        <row r="364">
          <cell r="A364" t="str">
            <v>09M04</v>
          </cell>
          <cell r="B364" t="str">
            <v>Lésions, infections et inflammations de la peau et des tissus sous-cutanés, âge inférieur à 18 ans</v>
          </cell>
        </row>
        <row r="365">
          <cell r="A365" t="str">
            <v>09M05</v>
          </cell>
          <cell r="B365" t="str">
            <v>Lésions, infections et inflammations de la peau et des tissus sous-cutanés, âge supérieur à 17 ans</v>
          </cell>
        </row>
        <row r="366">
          <cell r="A366" t="str">
            <v>09M06</v>
          </cell>
          <cell r="B366" t="str">
            <v>Ulcères cutanés</v>
          </cell>
        </row>
        <row r="367">
          <cell r="A367" t="str">
            <v>09M07</v>
          </cell>
          <cell r="B367" t="str">
            <v>Autres affections dermatologiques</v>
          </cell>
        </row>
        <row r="368">
          <cell r="A368" t="str">
            <v>09M08</v>
          </cell>
          <cell r="B368" t="str">
            <v>Affections dermatologiques sévères</v>
          </cell>
        </row>
        <row r="369">
          <cell r="A369" t="str">
            <v>09M09</v>
          </cell>
          <cell r="B369" t="str">
            <v>Affections non malignes des seins</v>
          </cell>
        </row>
        <row r="370">
          <cell r="A370" t="str">
            <v>09M10</v>
          </cell>
          <cell r="B370" t="str">
            <v>Tumeurs malignes des seins</v>
          </cell>
        </row>
        <row r="371">
          <cell r="A371" t="str">
            <v>09M11</v>
          </cell>
          <cell r="B371" t="str">
            <v>Tumeurs de la peau</v>
          </cell>
        </row>
        <row r="372">
          <cell r="A372" t="str">
            <v>09M12</v>
          </cell>
          <cell r="B372" t="str">
            <v>Explorations et surveillance des affections de la peau</v>
          </cell>
        </row>
        <row r="373">
          <cell r="A373" t="str">
            <v>09M13</v>
          </cell>
          <cell r="B373" t="str">
            <v>Explorations et surveillance des affections des seins</v>
          </cell>
        </row>
        <row r="374">
          <cell r="A374" t="str">
            <v>09M14</v>
          </cell>
          <cell r="B374" t="str">
            <v>Symptômes et autres recours aux soins concernant les affections de la peau</v>
          </cell>
        </row>
        <row r="375">
          <cell r="A375" t="str">
            <v>09M15</v>
          </cell>
          <cell r="B375" t="str">
            <v>Symptômes et autres recours aux soins concernant les affections des seins</v>
          </cell>
        </row>
        <row r="376">
          <cell r="A376" t="str">
            <v>09Z02</v>
          </cell>
          <cell r="B376" t="str">
            <v>Chirurgie esthétique</v>
          </cell>
        </row>
        <row r="377">
          <cell r="A377" t="str">
            <v>10C02</v>
          </cell>
          <cell r="B377" t="str">
            <v>Interventions sur l'hypophyse</v>
          </cell>
        </row>
        <row r="378">
          <cell r="A378" t="str">
            <v>10C03</v>
          </cell>
          <cell r="B378" t="str">
            <v>Interventions sur les glandes surrénales</v>
          </cell>
        </row>
        <row r="379">
          <cell r="A379" t="str">
            <v>10C05</v>
          </cell>
          <cell r="B379" t="str">
            <v>Interventions sur les parathyroïdes</v>
          </cell>
        </row>
        <row r="380">
          <cell r="A380" t="str">
            <v>10C07</v>
          </cell>
          <cell r="B380" t="str">
            <v>Interventions sur le tractus thyréoglosse</v>
          </cell>
        </row>
        <row r="381">
          <cell r="A381" t="str">
            <v>10C08</v>
          </cell>
          <cell r="B381" t="str">
            <v>Autres interventions pour troubles endocriniens, métaboliques ou nutritionnels</v>
          </cell>
        </row>
        <row r="382">
          <cell r="A382" t="str">
            <v>10C09</v>
          </cell>
          <cell r="B382" t="str">
            <v>Gastroplasties pour obésité</v>
          </cell>
        </row>
        <row r="383">
          <cell r="A383" t="str">
            <v>10C10</v>
          </cell>
          <cell r="B383" t="str">
            <v>Autres interventions pour obésité</v>
          </cell>
        </row>
        <row r="384">
          <cell r="A384" t="str">
            <v>10C11</v>
          </cell>
          <cell r="B384" t="str">
            <v>Interventions sur la thyroïde pour tumeurs malignes</v>
          </cell>
        </row>
        <row r="385">
          <cell r="A385" t="str">
            <v>10C12</v>
          </cell>
          <cell r="B385" t="str">
            <v>Interventions sur la thyroïde pour affections non malignes</v>
          </cell>
        </row>
        <row r="386">
          <cell r="A386" t="str">
            <v>10C13</v>
          </cell>
          <cell r="B386" t="str">
            <v>Interventions digestives autres que les gastroplasties, pour obésité</v>
          </cell>
        </row>
        <row r="387">
          <cell r="A387" t="str">
            <v>10M02</v>
          </cell>
          <cell r="B387" t="str">
            <v>Diabète, âge supérieur à 35 ans</v>
          </cell>
        </row>
        <row r="388">
          <cell r="A388" t="str">
            <v>10M03</v>
          </cell>
          <cell r="B388" t="str">
            <v>Diabète, âge inférieur à 36 ans</v>
          </cell>
        </row>
        <row r="389">
          <cell r="A389" t="str">
            <v>10M07</v>
          </cell>
          <cell r="B389" t="str">
            <v>Autres troubles endocriniens</v>
          </cell>
        </row>
        <row r="390">
          <cell r="A390" t="str">
            <v>10M08</v>
          </cell>
          <cell r="B390" t="str">
            <v>Acidocétose et coma diabétique</v>
          </cell>
        </row>
        <row r="391">
          <cell r="A391" t="str">
            <v>10M09</v>
          </cell>
          <cell r="B391" t="str">
            <v>Obésité</v>
          </cell>
        </row>
        <row r="392">
          <cell r="A392" t="str">
            <v>10M10</v>
          </cell>
          <cell r="B392" t="str">
            <v>Maladies métaboliques congénitales sévères</v>
          </cell>
        </row>
        <row r="393">
          <cell r="A393" t="str">
            <v>10M11</v>
          </cell>
          <cell r="B393" t="str">
            <v>Autres maladies métaboliques congénitales</v>
          </cell>
        </row>
        <row r="394">
          <cell r="A394" t="str">
            <v>10M12</v>
          </cell>
          <cell r="B394" t="str">
            <v>Tumeurs des glandes endocrines</v>
          </cell>
        </row>
        <row r="395">
          <cell r="A395" t="str">
            <v>10M13</v>
          </cell>
          <cell r="B395" t="str">
            <v>Explorations et surveillance pour affections endocriniennes et métaboliques</v>
          </cell>
        </row>
        <row r="396">
          <cell r="A396" t="str">
            <v>10M14</v>
          </cell>
          <cell r="B396" t="str">
            <v>Symptômes et autres recours aux soins de la CMD 10</v>
          </cell>
        </row>
        <row r="397">
          <cell r="A397" t="str">
            <v>10M15</v>
          </cell>
          <cell r="B397" t="str">
            <v>Troubles métaboliques, âge inférieur à 18 ans</v>
          </cell>
        </row>
        <row r="398">
          <cell r="A398" t="str">
            <v>10M16</v>
          </cell>
          <cell r="B398" t="str">
            <v>Troubles métaboliques, âge supérieur à 17 ans</v>
          </cell>
        </row>
        <row r="399">
          <cell r="A399" t="str">
            <v>10M17</v>
          </cell>
          <cell r="B399" t="str">
            <v>Troubles nutritionnels divers, âge inférieur à 18 ans</v>
          </cell>
        </row>
        <row r="400">
          <cell r="A400" t="str">
            <v>10M18</v>
          </cell>
          <cell r="B400" t="str">
            <v>Troubles nutritionnels divers, âge supérieur à 17 ans</v>
          </cell>
        </row>
        <row r="401">
          <cell r="A401" t="str">
            <v>10M19</v>
          </cell>
          <cell r="B401" t="str">
            <v>Autres affections de la CMD 10 concernant majoritairement la petite enfance</v>
          </cell>
        </row>
        <row r="402">
          <cell r="A402" t="str">
            <v>10M20</v>
          </cell>
          <cell r="B402" t="str">
            <v>Problèmes alimentaires du nouveau-né et du nourrisson</v>
          </cell>
        </row>
        <row r="403">
          <cell r="A403" t="str">
            <v>11C02</v>
          </cell>
          <cell r="B403" t="str">
            <v>Interventions sur les reins et les uretères et chirurgie majeure de la vessie pour une affection tumorale</v>
          </cell>
        </row>
        <row r="404">
          <cell r="A404" t="str">
            <v>11C03</v>
          </cell>
          <cell r="B404" t="str">
            <v>Interventions sur les reins et les uretères et chirurgie majeure de la vessie pour une affection non tumorale</v>
          </cell>
        </row>
        <row r="405">
          <cell r="A405" t="str">
            <v>11C04</v>
          </cell>
          <cell r="B405" t="str">
            <v>Autres interventions sur la vessie à l'exception des interventions transurétrales</v>
          </cell>
        </row>
        <row r="406">
          <cell r="A406" t="str">
            <v>11C06</v>
          </cell>
          <cell r="B406" t="str">
            <v>Interventions sur l'urètre, âge inférieur à 18 ans</v>
          </cell>
        </row>
        <row r="407">
          <cell r="A407" t="str">
            <v>11C07</v>
          </cell>
          <cell r="B407" t="str">
            <v>Interventions sur l'urètre, âge supérieur à 17 ans</v>
          </cell>
        </row>
        <row r="408">
          <cell r="A408" t="str">
            <v>11C08</v>
          </cell>
          <cell r="B408" t="str">
            <v>Autres interventions sur les reins et les voies urinaires</v>
          </cell>
        </row>
        <row r="409">
          <cell r="A409" t="str">
            <v>11C09</v>
          </cell>
          <cell r="B409" t="str">
            <v>Créations et réfections de fistules artérioveineuses pour affections de la CMD 11</v>
          </cell>
        </row>
        <row r="410">
          <cell r="A410" t="str">
            <v>11C10</v>
          </cell>
          <cell r="B410" t="str">
            <v>Interventions pour incontinence urinaire en dehors des interventions transurétrales</v>
          </cell>
        </row>
        <row r="411">
          <cell r="A411" t="str">
            <v>11C11</v>
          </cell>
          <cell r="B411" t="str">
            <v>Interventions par voie transurétrale ou transcutanée pour lithiases urinaires</v>
          </cell>
        </row>
        <row r="412">
          <cell r="A412" t="str">
            <v>11C12</v>
          </cell>
          <cell r="B412" t="str">
            <v>Injections de toxine botulique dans l'appareil urinaire</v>
          </cell>
        </row>
        <row r="413">
          <cell r="A413" t="str">
            <v>11C13</v>
          </cell>
          <cell r="B413" t="str">
            <v>Interventions par voie transurétrale ou transcutanée pour des affections non lithiasiques</v>
          </cell>
        </row>
        <row r="414">
          <cell r="A414" t="str">
            <v>11K02</v>
          </cell>
          <cell r="B414" t="str">
            <v>Insuffisance rénale, avec dialyse</v>
          </cell>
        </row>
        <row r="415">
          <cell r="A415" t="str">
            <v>11K03</v>
          </cell>
          <cell r="B415" t="str">
            <v>Endoscopies génito-urinaires thérapeutiques et anesthésie : séjours de la CMD 11 et de moins de 2 jours</v>
          </cell>
        </row>
        <row r="416">
          <cell r="A416" t="str">
            <v>11K04</v>
          </cell>
          <cell r="B416" t="str">
            <v>Séjours de la CMD 11 comprenant une endoscopie génito-urinaire thérapeutique sans anesthésie : séjours de moins de 2 jours</v>
          </cell>
        </row>
        <row r="417">
          <cell r="A417" t="str">
            <v>11K05</v>
          </cell>
          <cell r="B417" t="str">
            <v>Endoscopies génito-urinaires diagnostiques et anesthésie : séjours de la CMD 11 et de moins de 2 jours</v>
          </cell>
        </row>
        <row r="418">
          <cell r="A418" t="str">
            <v>11K06</v>
          </cell>
          <cell r="B418" t="str">
            <v>Séjours de la CMD 11 comprenant une endoscopie génito-urinaire diagnostique sans anesthésie : séjours de moins de 2 jours</v>
          </cell>
        </row>
        <row r="419">
          <cell r="A419" t="str">
            <v>11K07</v>
          </cell>
          <cell r="B419" t="str">
            <v>Séjours de la CMD 11 comprenant la mise en place de certains accès vasculaires, en ambulatoire</v>
          </cell>
        </row>
        <row r="420">
          <cell r="A420" t="str">
            <v>11K08</v>
          </cell>
          <cell r="B420" t="str">
            <v>Lithotritie extracorporelle de l'appareil urinaire, en ambulatoire</v>
          </cell>
        </row>
        <row r="421">
          <cell r="A421" t="str">
            <v>11M02</v>
          </cell>
          <cell r="B421" t="str">
            <v>Lithiases urinaires</v>
          </cell>
        </row>
        <row r="422">
          <cell r="A422" t="str">
            <v>11M03</v>
          </cell>
          <cell r="B422" t="str">
            <v>Infections des reins et des voies urinaires, âge inférieur à 18 ans</v>
          </cell>
        </row>
        <row r="423">
          <cell r="A423" t="str">
            <v>11M04</v>
          </cell>
          <cell r="B423" t="str">
            <v>Infections des reins et des voies urinaires, âge supérieur à 17 ans</v>
          </cell>
        </row>
        <row r="424">
          <cell r="A424" t="str">
            <v>11M06</v>
          </cell>
          <cell r="B424" t="str">
            <v>Insuffisance rénale, sans dialyse</v>
          </cell>
        </row>
        <row r="425">
          <cell r="A425" t="str">
            <v>11M07</v>
          </cell>
          <cell r="B425" t="str">
            <v>Tumeurs des reins et des voies urinaires</v>
          </cell>
        </row>
        <row r="426">
          <cell r="A426" t="str">
            <v>11M08</v>
          </cell>
          <cell r="B426" t="str">
            <v>Autres affections des reins et des voies urinaires, âge inférieur à 18 ans</v>
          </cell>
        </row>
        <row r="427">
          <cell r="A427" t="str">
            <v>11M10</v>
          </cell>
          <cell r="B427" t="str">
            <v>Rétrécissement urétral</v>
          </cell>
        </row>
        <row r="428">
          <cell r="A428" t="str">
            <v>11M11</v>
          </cell>
          <cell r="B428" t="str">
            <v>Signes et symptômes concernant les reins et les voies urinaires, âge inférieur à 18 ans</v>
          </cell>
        </row>
        <row r="429">
          <cell r="A429" t="str">
            <v>11M12</v>
          </cell>
          <cell r="B429" t="str">
            <v>Signes et symptômes concernant les reins et les voies urinaires, âge supérieur à 17 ans</v>
          </cell>
        </row>
        <row r="430">
          <cell r="A430" t="str">
            <v>11M15</v>
          </cell>
          <cell r="B430" t="str">
            <v>Autres affections des reins et des voies urinaires d'origine diabétique, âge supérieur à 17 ans</v>
          </cell>
        </row>
        <row r="431">
          <cell r="A431" t="str">
            <v>11M16</v>
          </cell>
          <cell r="B431" t="str">
            <v>Autres affections des reins et des voies urinaires, à l'exception de celles d'origine diabétique, âge supérieur à 17 ans</v>
          </cell>
        </row>
        <row r="432">
          <cell r="A432" t="str">
            <v>11M17</v>
          </cell>
          <cell r="B432" t="str">
            <v>Surveillances de greffes de rein</v>
          </cell>
        </row>
        <row r="433">
          <cell r="A433" t="str">
            <v>11M18</v>
          </cell>
          <cell r="B433" t="str">
            <v>Explorations et surveillance pour affections du rein et des voies urinaires</v>
          </cell>
        </row>
        <row r="434">
          <cell r="A434" t="str">
            <v>11M19</v>
          </cell>
          <cell r="B434" t="str">
            <v>Autres symptômes et recours aux soins de la CMD 11</v>
          </cell>
        </row>
        <row r="435">
          <cell r="A435" t="str">
            <v>11M20</v>
          </cell>
          <cell r="B435" t="str">
            <v>Autres affections uronéphrologiques concernant majoritairement la petite enfance</v>
          </cell>
        </row>
        <row r="436">
          <cell r="A436" t="str">
            <v>12C03</v>
          </cell>
          <cell r="B436" t="str">
            <v>Interventions sur le pénis</v>
          </cell>
        </row>
        <row r="437">
          <cell r="A437" t="str">
            <v>12C04</v>
          </cell>
          <cell r="B437" t="str">
            <v>Prostatectomies transurétrales</v>
          </cell>
        </row>
        <row r="438">
          <cell r="A438" t="str">
            <v>12C05</v>
          </cell>
          <cell r="B438" t="str">
            <v>Interventions sur les testicules pour tumeurs malignes</v>
          </cell>
        </row>
        <row r="439">
          <cell r="A439" t="str">
            <v>12C06</v>
          </cell>
          <cell r="B439" t="str">
            <v>Interventions sur les testicules pour affections non malignes, âge inférieur à 18 ans</v>
          </cell>
        </row>
        <row r="440">
          <cell r="A440" t="str">
            <v>12C07</v>
          </cell>
          <cell r="B440" t="str">
            <v>Interventions sur les testicules pour affections non malignes, âge supérieur à 17 ans</v>
          </cell>
        </row>
        <row r="441">
          <cell r="A441" t="str">
            <v>12C08</v>
          </cell>
          <cell r="B441" t="str">
            <v>Circoncision</v>
          </cell>
        </row>
        <row r="442">
          <cell r="A442" t="str">
            <v>12C09</v>
          </cell>
          <cell r="B442" t="str">
            <v>Autres interventions pour tumeurs malignes de l'appareil génital masculin</v>
          </cell>
        </row>
        <row r="443">
          <cell r="A443" t="str">
            <v>12C10</v>
          </cell>
          <cell r="B443" t="str">
            <v>Autres interventions pour affections non malignes de l'appareil génital masculin</v>
          </cell>
        </row>
        <row r="444">
          <cell r="A444" t="str">
            <v>12C11</v>
          </cell>
          <cell r="B444" t="str">
            <v>Interventions pelviennes majeures chez l'homme pour tumeurs malignes</v>
          </cell>
        </row>
        <row r="445">
          <cell r="A445" t="str">
            <v>12C12</v>
          </cell>
          <cell r="B445" t="str">
            <v>Interventions pelviennes majeures chez l'homme pour affections non malignes</v>
          </cell>
        </row>
        <row r="446">
          <cell r="A446" t="str">
            <v>12C13</v>
          </cell>
          <cell r="B446" t="str">
            <v>Stérilisation et vasoplastie</v>
          </cell>
        </row>
        <row r="447">
          <cell r="A447" t="str">
            <v>12K02</v>
          </cell>
          <cell r="B447" t="str">
            <v>Endoscopies génito-urinaires et anesthésie : séjours de la CMD 12 et de moins de deux jours</v>
          </cell>
        </row>
        <row r="448">
          <cell r="A448" t="str">
            <v>12K03</v>
          </cell>
          <cell r="B448" t="str">
            <v>Séjours de la CMD 12 comprenant une endoscopie génito-urinaire sans anesthésie : séjours de moins de deux jours</v>
          </cell>
        </row>
        <row r="449">
          <cell r="A449" t="str">
            <v>12K06</v>
          </cell>
          <cell r="B449" t="str">
            <v>Séjours comprenant une biopsie prostatique, en ambulatoire</v>
          </cell>
        </row>
        <row r="450">
          <cell r="A450" t="str">
            <v>12M03</v>
          </cell>
          <cell r="B450" t="str">
            <v>Tumeurs malignes de l'appareil génital masculin</v>
          </cell>
        </row>
        <row r="451">
          <cell r="A451" t="str">
            <v>12M04</v>
          </cell>
          <cell r="B451" t="str">
            <v>Hypertrophie prostatique bénigne</v>
          </cell>
        </row>
        <row r="452">
          <cell r="A452" t="str">
            <v>12M05</v>
          </cell>
          <cell r="B452" t="str">
            <v>Autres affections de l'appareil génital masculin</v>
          </cell>
        </row>
        <row r="453">
          <cell r="A453" t="str">
            <v>12M06</v>
          </cell>
          <cell r="B453" t="str">
            <v>Prostatites aigües et orchites</v>
          </cell>
        </row>
        <row r="454">
          <cell r="A454" t="str">
            <v>12M07</v>
          </cell>
          <cell r="B454" t="str">
            <v>Autres infections et inflammations de l'appareil génital masculin</v>
          </cell>
        </row>
        <row r="455">
          <cell r="A455" t="str">
            <v>12M08</v>
          </cell>
          <cell r="B455" t="str">
            <v>Explorations et surveillance des affections de l'appareil génital masculin</v>
          </cell>
        </row>
        <row r="456">
          <cell r="A456" t="str">
            <v>12M09</v>
          </cell>
          <cell r="B456" t="str">
            <v>Symptômes et autres recours aux soins de la CMD 12</v>
          </cell>
        </row>
        <row r="457">
          <cell r="A457" t="str">
            <v>13C03</v>
          </cell>
          <cell r="B457" t="str">
            <v>Hystérectomies</v>
          </cell>
        </row>
        <row r="458">
          <cell r="A458" t="str">
            <v>13C04</v>
          </cell>
          <cell r="B458" t="str">
            <v>Interventions réparatrices sur l'appareil génital féminin</v>
          </cell>
        </row>
        <row r="459">
          <cell r="A459" t="str">
            <v>13C05</v>
          </cell>
          <cell r="B459" t="str">
            <v>Interventions sur le système utéroannexiel pour tumeurs malignes</v>
          </cell>
        </row>
        <row r="460">
          <cell r="A460" t="str">
            <v>13C06</v>
          </cell>
          <cell r="B460" t="str">
            <v>Interruptions tubaires</v>
          </cell>
        </row>
        <row r="461">
          <cell r="A461" t="str">
            <v>13C07</v>
          </cell>
          <cell r="B461" t="str">
            <v>Interventions sur le système utéroannexiel pour des affections non malignes, autres que les interruptions tubaires</v>
          </cell>
        </row>
        <row r="462">
          <cell r="A462" t="str">
            <v>13C08</v>
          </cell>
          <cell r="B462" t="str">
            <v>Interventions sur la vulve, le vagin ou le col utérin</v>
          </cell>
        </row>
        <row r="463">
          <cell r="A463" t="str">
            <v>13C09</v>
          </cell>
          <cell r="B463" t="str">
            <v>Laparoscopies ou coelioscopies diagnostiques</v>
          </cell>
        </row>
        <row r="464">
          <cell r="A464" t="str">
            <v>13C10</v>
          </cell>
          <cell r="B464" t="str">
            <v>Ligatures tubaires par laparoscopie ou coelioscopie</v>
          </cell>
        </row>
        <row r="465">
          <cell r="A465" t="str">
            <v>13C11</v>
          </cell>
          <cell r="B465" t="str">
            <v>Dilatations et curetages, conisations pour tumeurs malignes</v>
          </cell>
        </row>
        <row r="466">
          <cell r="A466" t="str">
            <v>13C12</v>
          </cell>
          <cell r="B466" t="str">
            <v>Dilatations et curetages, conisations pour affections non malignes</v>
          </cell>
        </row>
        <row r="467">
          <cell r="A467" t="str">
            <v>13C13</v>
          </cell>
          <cell r="B467" t="str">
            <v>Autres interventions sur l'appareil génital féminin</v>
          </cell>
        </row>
        <row r="468">
          <cell r="A468" t="str">
            <v>13C14</v>
          </cell>
          <cell r="B468" t="str">
            <v>Exentérations pelviennes, hystérectomies élargies ou vulvectomies pour tumeurs malignes</v>
          </cell>
        </row>
        <row r="469">
          <cell r="A469" t="str">
            <v>13C15</v>
          </cell>
          <cell r="B469" t="str">
            <v>Exentérations pelviennes, hystérectomies élargies ou vulvectomies pour affections non malignes</v>
          </cell>
        </row>
        <row r="470">
          <cell r="A470" t="str">
            <v>13C16</v>
          </cell>
          <cell r="B470" t="str">
            <v>Prélèvements d'ovocytes, en ambulatoire</v>
          </cell>
        </row>
        <row r="471">
          <cell r="A471" t="str">
            <v>13C17</v>
          </cell>
          <cell r="B471" t="str">
            <v>Cervicocystopexie</v>
          </cell>
        </row>
        <row r="472">
          <cell r="A472" t="str">
            <v>13C18</v>
          </cell>
          <cell r="B472" t="str">
            <v>Myomectomies de l'utérus</v>
          </cell>
        </row>
        <row r="473">
          <cell r="A473" t="str">
            <v>13C19</v>
          </cell>
          <cell r="B473" t="str">
            <v>Interventions pour stérilité ou motifs de soins liés à la reproduction</v>
          </cell>
        </row>
        <row r="474">
          <cell r="A474" t="str">
            <v>13C20</v>
          </cell>
          <cell r="B474" t="str">
            <v>Exérèses ou destructions de lésions du col de l'utérus sauf conisations</v>
          </cell>
        </row>
        <row r="475">
          <cell r="A475" t="str">
            <v>13K02</v>
          </cell>
          <cell r="B475" t="str">
            <v>Endoscopies génito-urinaires thérapeutiques et anesthésie : séjours de la CMD 13 et de moins de 2 jours</v>
          </cell>
        </row>
        <row r="476">
          <cell r="A476" t="str">
            <v>13K03</v>
          </cell>
          <cell r="B476" t="str">
            <v>Séjours de la CMD 13 comprenant une endoscopie génito-urinaire thérapeutique sans anesthésie : séjours de moins de 2 jours</v>
          </cell>
        </row>
        <row r="477">
          <cell r="A477" t="str">
            <v>13K04</v>
          </cell>
          <cell r="B477" t="str">
            <v>Endoscopies génito-urinaires diagnostiques et anesthésie : séjours de la CMD 13 et de moins de 2 jours</v>
          </cell>
        </row>
        <row r="478">
          <cell r="A478" t="str">
            <v>13K05</v>
          </cell>
          <cell r="B478" t="str">
            <v>Endoscopies génito-urinaires diagnostiques sans anesthésie : séjours de la CMD 13 et de moins de 2 jours</v>
          </cell>
        </row>
        <row r="479">
          <cell r="A479" t="str">
            <v>13K06</v>
          </cell>
          <cell r="B479" t="str">
            <v>Affections de l'appareil génital féminin sans acte opératoire de la CMD 13, avec anesthésie, en ambulatoire</v>
          </cell>
        </row>
        <row r="480">
          <cell r="A480" t="str">
            <v>13M03</v>
          </cell>
          <cell r="B480" t="str">
            <v>Tumeurs malignes de l'appareil génital féminin</v>
          </cell>
        </row>
        <row r="481">
          <cell r="A481" t="str">
            <v>13M04</v>
          </cell>
          <cell r="B481" t="str">
            <v>Autres affections de l'appareil génital féminin</v>
          </cell>
        </row>
        <row r="482">
          <cell r="A482" t="str">
            <v>13M05</v>
          </cell>
          <cell r="B482" t="str">
            <v>Infections de l'utérus et de ses annexes</v>
          </cell>
        </row>
        <row r="483">
          <cell r="A483" t="str">
            <v>13M06</v>
          </cell>
          <cell r="B483" t="str">
            <v>Autres infections de l'appareil génital féminin</v>
          </cell>
        </row>
        <row r="484">
          <cell r="A484" t="str">
            <v>13M07</v>
          </cell>
          <cell r="B484" t="str">
            <v>Autres tumeurs de l'appareil génital féminin</v>
          </cell>
        </row>
        <row r="485">
          <cell r="A485" t="str">
            <v>13M08</v>
          </cell>
          <cell r="B485" t="str">
            <v>Assistance médicale à la procréation</v>
          </cell>
        </row>
        <row r="486">
          <cell r="A486" t="str">
            <v>13M09</v>
          </cell>
          <cell r="B486" t="str">
            <v>Explorations et surveillance gynécologiques</v>
          </cell>
        </row>
        <row r="487">
          <cell r="A487" t="str">
            <v>13M10</v>
          </cell>
          <cell r="B487" t="str">
            <v>Autres symptômes et recours aux soins de la CMD 13</v>
          </cell>
        </row>
        <row r="488">
          <cell r="A488" t="str">
            <v>14C03</v>
          </cell>
          <cell r="B488" t="str">
            <v>Accouchements uniques par voie basse avec autres interventions</v>
          </cell>
        </row>
        <row r="489">
          <cell r="A489" t="str">
            <v>14C04</v>
          </cell>
          <cell r="B489" t="str">
            <v>Affections du post-partum ou du post abortum avec intervention chirurgicale</v>
          </cell>
        </row>
        <row r="490">
          <cell r="A490" t="str">
            <v>14C05</v>
          </cell>
          <cell r="B490" t="str">
            <v>Avortements avec aspiration ou curetage ou hystérotomie</v>
          </cell>
        </row>
        <row r="491">
          <cell r="A491" t="str">
            <v>14C06</v>
          </cell>
          <cell r="B491" t="str">
            <v>Césariennes avec naissance d'un mort-né</v>
          </cell>
        </row>
        <row r="492">
          <cell r="A492" t="str">
            <v>14C07</v>
          </cell>
          <cell r="B492" t="str">
            <v>Césariennes pour grossesse multiple</v>
          </cell>
        </row>
        <row r="493">
          <cell r="A493" t="str">
            <v>14C08</v>
          </cell>
          <cell r="B493" t="str">
            <v>Césariennes pour grossesse unique</v>
          </cell>
        </row>
        <row r="494">
          <cell r="A494" t="str">
            <v>14C09</v>
          </cell>
          <cell r="B494" t="str">
            <v>Grossesses ectopiques avec intervention chirurgicale</v>
          </cell>
        </row>
        <row r="495">
          <cell r="A495" t="str">
            <v>14C10</v>
          </cell>
          <cell r="B495" t="str">
            <v>Affections de l'ante partum avec intervention chirurgicale</v>
          </cell>
        </row>
        <row r="496">
          <cell r="A496" t="str">
            <v>14M02</v>
          </cell>
          <cell r="B496" t="str">
            <v>Affections médicales du post-partum ou du post-abortum</v>
          </cell>
        </row>
        <row r="497">
          <cell r="A497" t="str">
            <v>14M03</v>
          </cell>
          <cell r="B497" t="str">
            <v>Affections de l'ante partum sans intervention chirurgicale</v>
          </cell>
        </row>
        <row r="498">
          <cell r="A498" t="str">
            <v>14Z04</v>
          </cell>
          <cell r="B498" t="str">
            <v>Avortements sans aspiration, ni curetage, ni hystérotomie</v>
          </cell>
        </row>
        <row r="499">
          <cell r="A499" t="str">
            <v>14Z06</v>
          </cell>
          <cell r="B499" t="str">
            <v>Menaces d'avortement</v>
          </cell>
        </row>
        <row r="500">
          <cell r="A500" t="str">
            <v>14Z08</v>
          </cell>
          <cell r="B500" t="str">
            <v>Interruptions volontaires de grossesse : séjours de moins de 3 jours</v>
          </cell>
        </row>
        <row r="501">
          <cell r="A501" t="str">
            <v>14Z09</v>
          </cell>
          <cell r="B501" t="str">
            <v>Accouchements hors de l'établissement</v>
          </cell>
        </row>
        <row r="502">
          <cell r="A502" t="str">
            <v>14Z10</v>
          </cell>
          <cell r="B502" t="str">
            <v>Accouchements par voie basse avec naissance d'un mort-né</v>
          </cell>
        </row>
        <row r="503">
          <cell r="A503" t="str">
            <v>14Z11</v>
          </cell>
          <cell r="B503" t="str">
            <v>Accouchements multiples par voie basse chez une primipare</v>
          </cell>
        </row>
        <row r="504">
          <cell r="A504" t="str">
            <v>14Z12</v>
          </cell>
          <cell r="B504" t="str">
            <v>Accouchements multiples par voie basse chez une multipare</v>
          </cell>
        </row>
        <row r="505">
          <cell r="A505" t="str">
            <v>14Z13</v>
          </cell>
          <cell r="B505" t="str">
            <v>Accouchements uniques par voie basse chez une primipare</v>
          </cell>
        </row>
        <row r="506">
          <cell r="A506" t="str">
            <v>14Z14</v>
          </cell>
          <cell r="B506" t="str">
            <v>Accouchements uniques par voie basse chez une multipare</v>
          </cell>
        </row>
        <row r="507">
          <cell r="A507" t="str">
            <v>14Z15</v>
          </cell>
          <cell r="B507" t="str">
            <v>Grossesses ectopiques sans intervention chirurgicale</v>
          </cell>
        </row>
        <row r="508">
          <cell r="A508" t="str">
            <v>14Z16</v>
          </cell>
          <cell r="B508" t="str">
            <v>Faux travail et menaces d'accouchements prématurés</v>
          </cell>
        </row>
        <row r="509">
          <cell r="A509" t="str">
            <v>15C02</v>
          </cell>
          <cell r="B509" t="str">
            <v>Interventions majeures sur l'appareil digestif, groupes nouveau-nés 1 à 7</v>
          </cell>
        </row>
        <row r="510">
          <cell r="A510" t="str">
            <v>15C03</v>
          </cell>
          <cell r="B510" t="str">
            <v>Interventions majeures sur l'appareil cardiovasculaire, groupes nouveau-nés 1 à 7</v>
          </cell>
        </row>
        <row r="511">
          <cell r="A511" t="str">
            <v>15C04</v>
          </cell>
          <cell r="B511" t="str">
            <v>Autres interventions chirurgicales, groupes nouveau-nés 1 à 7</v>
          </cell>
        </row>
        <row r="512">
          <cell r="A512" t="str">
            <v>15C05</v>
          </cell>
          <cell r="B512" t="str">
            <v>Interventions chirurgicales, groupes nouveau-nés 8 à 9</v>
          </cell>
        </row>
        <row r="513">
          <cell r="A513" t="str">
            <v>15C06</v>
          </cell>
          <cell r="B513" t="str">
            <v>Interventions chirurgicales, groupe nouveau-nés 10</v>
          </cell>
        </row>
        <row r="514">
          <cell r="A514" t="str">
            <v>15M02</v>
          </cell>
          <cell r="B514" t="str">
            <v>Transferts précoces de nouveau-nés vers un autre établissement MCO</v>
          </cell>
        </row>
        <row r="515">
          <cell r="A515" t="str">
            <v>15M03</v>
          </cell>
          <cell r="B515" t="str">
            <v>Décès précoces de nouveau-nés</v>
          </cell>
        </row>
        <row r="516">
          <cell r="A516" t="str">
            <v>15M04</v>
          </cell>
          <cell r="B516" t="str">
            <v>Décès tardifs de nouveau-nés</v>
          </cell>
        </row>
        <row r="517">
          <cell r="A517" t="str">
            <v>15M05</v>
          </cell>
          <cell r="B517" t="str">
            <v>Nouveau-nés de 3300g et âge gestationnel de 40 SA et assimilés (groupe nouveau-nés 1)</v>
          </cell>
        </row>
        <row r="518">
          <cell r="A518" t="str">
            <v>15M06</v>
          </cell>
          <cell r="B518" t="str">
            <v>Nouveau-nés de 2400g et âge gestationnel de 38 SA et assimilés (groupe nouveau-nés 2)</v>
          </cell>
        </row>
        <row r="519">
          <cell r="A519" t="str">
            <v>15M07</v>
          </cell>
          <cell r="B519" t="str">
            <v>Nouveau-nés de 2200g et âge gestationnel de 37 SA et assimilés (groupe nouveau-nés 3)</v>
          </cell>
        </row>
        <row r="520">
          <cell r="A520" t="str">
            <v>15M08</v>
          </cell>
          <cell r="B520" t="str">
            <v>Nouveau-nés de 2000g et âge gestationnel de 37 SA et assimilés (groupe nouveau-nés 4)</v>
          </cell>
        </row>
        <row r="521">
          <cell r="A521" t="str">
            <v>15M09</v>
          </cell>
          <cell r="B521" t="str">
            <v>Nouveau-nés de 1800g et âge gestationnel de 36 SA et assimilés (groupe nouveau-nés 5)</v>
          </cell>
        </row>
        <row r="522">
          <cell r="A522" t="str">
            <v>15M10</v>
          </cell>
          <cell r="B522" t="str">
            <v>Nouveau-nés de 1700g et âge gestationnel de 35 SA et assimilés (groupe nouveau-nés 6)</v>
          </cell>
        </row>
        <row r="523">
          <cell r="A523" t="str">
            <v>15M11</v>
          </cell>
          <cell r="B523" t="str">
            <v>Nouveau-nés de 1500g et âge gestationnel de 33 SA et assimilés (groupe nouveau-nés 7)</v>
          </cell>
        </row>
        <row r="524">
          <cell r="A524" t="str">
            <v>15M12</v>
          </cell>
          <cell r="B524" t="str">
            <v>Nouveau-nés de 1300g et âge gestationnel de 32 SA et assimilés (groupe nouveau-nés 8)</v>
          </cell>
        </row>
        <row r="525">
          <cell r="A525" t="str">
            <v>15M13</v>
          </cell>
          <cell r="B525" t="str">
            <v>Nouveau-nés de 1100g et âge gestationnel de 30 SA et assimilés (groupe nouveau-nés 9)</v>
          </cell>
        </row>
        <row r="526">
          <cell r="A526" t="str">
            <v>15M14</v>
          </cell>
          <cell r="B526" t="str">
            <v>Nouveau-nés de 800g et âge gestationnel de 28 SA et assimilés (groupe nouveau-nés 10)</v>
          </cell>
        </row>
        <row r="527">
          <cell r="A527" t="str">
            <v>15Z10</v>
          </cell>
          <cell r="B527" t="str">
            <v>Mort-nés</v>
          </cell>
        </row>
        <row r="528">
          <cell r="A528" t="str">
            <v>16C02</v>
          </cell>
          <cell r="B528" t="str">
            <v>Interventions sur la rate</v>
          </cell>
        </row>
        <row r="529">
          <cell r="A529" t="str">
            <v>16C03</v>
          </cell>
          <cell r="B529" t="str">
            <v>Autres interventions pour affections du sang et des organes hématopoïétiques</v>
          </cell>
        </row>
        <row r="530">
          <cell r="A530" t="str">
            <v>16M06</v>
          </cell>
          <cell r="B530" t="str">
            <v>Affections de la rate</v>
          </cell>
        </row>
        <row r="531">
          <cell r="A531" t="str">
            <v>16M07</v>
          </cell>
          <cell r="B531" t="str">
            <v>Donneurs de moelle</v>
          </cell>
        </row>
        <row r="532">
          <cell r="A532" t="str">
            <v>16M08</v>
          </cell>
          <cell r="B532" t="str">
            <v>Déficits immunitaires</v>
          </cell>
        </row>
        <row r="533">
          <cell r="A533" t="str">
            <v>16M09</v>
          </cell>
          <cell r="B533" t="str">
            <v>Autres affections du système réticuloendothélial ou immunitaire</v>
          </cell>
        </row>
        <row r="534">
          <cell r="A534" t="str">
            <v>16M10</v>
          </cell>
          <cell r="B534" t="str">
            <v>Troubles sévères de la lignée érythrocytaire, âge supérieur à 17 ans</v>
          </cell>
        </row>
        <row r="535">
          <cell r="A535" t="str">
            <v>16M11</v>
          </cell>
          <cell r="B535" t="str">
            <v>Autres troubles de la lignée érythrocytaire, âge supérieur à 17 ans</v>
          </cell>
        </row>
        <row r="536">
          <cell r="A536" t="str">
            <v>16M12</v>
          </cell>
          <cell r="B536" t="str">
            <v>Purpuras</v>
          </cell>
        </row>
        <row r="537">
          <cell r="A537" t="str">
            <v>16M13</v>
          </cell>
          <cell r="B537" t="str">
            <v>Autres troubles de la coagulation</v>
          </cell>
        </row>
        <row r="538">
          <cell r="A538" t="str">
            <v>16M14</v>
          </cell>
          <cell r="B538" t="str">
            <v>Explorations et surveillance pour affections du sang et des organes hématopoïétiques</v>
          </cell>
        </row>
        <row r="539">
          <cell r="A539" t="str">
            <v>16M15</v>
          </cell>
          <cell r="B539" t="str">
            <v>Symptômes et autres recours aux soins de la CMD 16</v>
          </cell>
        </row>
        <row r="540">
          <cell r="A540" t="str">
            <v>16M16</v>
          </cell>
          <cell r="B540" t="str">
            <v>Troubles sévères de la lignée érythrocytaire, âge inférieur à 18 ans</v>
          </cell>
        </row>
        <row r="541">
          <cell r="A541" t="str">
            <v>16M17</v>
          </cell>
          <cell r="B541" t="str">
            <v>Autres troubles de la lignée érythrocytaire, âge inférieur à 18 ans</v>
          </cell>
        </row>
        <row r="542">
          <cell r="A542" t="str">
            <v>16M18</v>
          </cell>
          <cell r="B542" t="str">
            <v>Autres affections hématologiques concernant majoritairement la petite enfance</v>
          </cell>
        </row>
        <row r="543">
          <cell r="A543" t="str">
            <v>17C06</v>
          </cell>
          <cell r="B543" t="str">
            <v>Interventions majeures de la CMD17</v>
          </cell>
        </row>
        <row r="544">
          <cell r="A544" t="str">
            <v>17C07</v>
          </cell>
          <cell r="B544" t="str">
            <v>Interventions intermédiaires de la CMD17</v>
          </cell>
        </row>
        <row r="545">
          <cell r="A545" t="str">
            <v>17C08</v>
          </cell>
          <cell r="B545" t="str">
            <v>Interventions mineures de la CMD17</v>
          </cell>
        </row>
        <row r="546">
          <cell r="A546" t="str">
            <v>17K04</v>
          </cell>
          <cell r="B546" t="str">
            <v>Autres irradiations</v>
          </cell>
        </row>
        <row r="547">
          <cell r="A547" t="str">
            <v>17K05</v>
          </cell>
          <cell r="B547" t="str">
            <v>Curiethérapies de la prostate par implants permanents</v>
          </cell>
        </row>
        <row r="548">
          <cell r="A548" t="str">
            <v>17K07</v>
          </cell>
          <cell r="B548" t="str">
            <v>Affections myéloprolifératives et tumeurs de siège imprécis sans acte opératoire, avec anesthésie, en ambulatoire</v>
          </cell>
        </row>
        <row r="549">
          <cell r="A549" t="str">
            <v>17K08</v>
          </cell>
          <cell r="B549" t="str">
            <v>Autres curiethérapies</v>
          </cell>
        </row>
        <row r="550">
          <cell r="A550" t="str">
            <v>17K09</v>
          </cell>
          <cell r="B550" t="str">
            <v>Irradiations internes</v>
          </cell>
        </row>
        <row r="551">
          <cell r="A551" t="str">
            <v>17M05</v>
          </cell>
          <cell r="B551" t="str">
            <v>Chimiothérapie pour leucémie aigüe</v>
          </cell>
        </row>
        <row r="552">
          <cell r="A552" t="str">
            <v>17M06</v>
          </cell>
          <cell r="B552" t="str">
            <v>Chimiothérapie pour autre tumeur</v>
          </cell>
        </row>
        <row r="553">
          <cell r="A553" t="str">
            <v>17M08</v>
          </cell>
          <cell r="B553" t="str">
            <v>Leucémies aigües, âge inférieur à 18 ans</v>
          </cell>
        </row>
        <row r="554">
          <cell r="A554" t="str">
            <v>17M09</v>
          </cell>
          <cell r="B554" t="str">
            <v>Leucémies aigües, âge supérieur à 17 ans</v>
          </cell>
        </row>
        <row r="555">
          <cell r="A555" t="str">
            <v>17M14</v>
          </cell>
          <cell r="B555" t="str">
            <v>Explorations et surveillance pour affections myéloprolifératives et tumeurs de siège imprécis ou diffus</v>
          </cell>
        </row>
        <row r="556">
          <cell r="A556" t="str">
            <v>17M15</v>
          </cell>
          <cell r="B556" t="str">
            <v>Lymphomes et autres affections malignes lymphoïdes</v>
          </cell>
        </row>
        <row r="557">
          <cell r="A557" t="str">
            <v>17M16</v>
          </cell>
          <cell r="B557" t="str">
            <v>Hémopathies myéloïdes chroniques</v>
          </cell>
        </row>
        <row r="558">
          <cell r="A558" t="str">
            <v>17M17</v>
          </cell>
          <cell r="B558" t="str">
            <v>Autres affections et tumeurs de siège imprécis ou diffus</v>
          </cell>
        </row>
        <row r="559">
          <cell r="A559" t="str">
            <v>18C02</v>
          </cell>
          <cell r="B559" t="str">
            <v>Interventions pour maladies infectieuses ou parasitaires</v>
          </cell>
        </row>
        <row r="560">
          <cell r="A560" t="str">
            <v>18M02</v>
          </cell>
          <cell r="B560" t="str">
            <v>Maladies virales et fièvres d'étiologie indéterminée, âge inférieur 18 ans</v>
          </cell>
        </row>
        <row r="561">
          <cell r="A561" t="str">
            <v>18M03</v>
          </cell>
          <cell r="B561" t="str">
            <v>Maladies virales, âge supérieur à 17 ans</v>
          </cell>
        </row>
        <row r="562">
          <cell r="A562" t="str">
            <v>18M04</v>
          </cell>
          <cell r="B562" t="str">
            <v>Fièvres d'étiologie indéterminée, âge supérieur à 17 ans</v>
          </cell>
        </row>
        <row r="563">
          <cell r="A563" t="str">
            <v>18M06</v>
          </cell>
          <cell r="B563" t="str">
            <v>Septicémies, âge inférieur à 18 ans</v>
          </cell>
        </row>
        <row r="564">
          <cell r="A564" t="str">
            <v>18M07</v>
          </cell>
          <cell r="B564" t="str">
            <v>Septicémies, âge supérieur à 17 ans</v>
          </cell>
        </row>
        <row r="565">
          <cell r="A565" t="str">
            <v>18M09</v>
          </cell>
          <cell r="B565" t="str">
            <v>Paludisme</v>
          </cell>
        </row>
        <row r="566">
          <cell r="A566" t="str">
            <v>18M10</v>
          </cell>
          <cell r="B566" t="str">
            <v>Maladies infectieuses sévères</v>
          </cell>
        </row>
        <row r="567">
          <cell r="A567" t="str">
            <v>18M11</v>
          </cell>
          <cell r="B567" t="str">
            <v>Autres maladies infectieuses ou parasitaires</v>
          </cell>
        </row>
        <row r="568">
          <cell r="A568" t="str">
            <v>18M12</v>
          </cell>
          <cell r="B568" t="str">
            <v>Explorations et surveillance pour maladies infectieuses ou parasitaires</v>
          </cell>
        </row>
        <row r="569">
          <cell r="A569" t="str">
            <v>18M13</v>
          </cell>
          <cell r="B569" t="str">
            <v>Affections de la CMD 18 avec décès : séjours de moins de 2 jours</v>
          </cell>
        </row>
        <row r="570">
          <cell r="A570" t="str">
            <v>18M14</v>
          </cell>
          <cell r="B570" t="str">
            <v>Symptômes et autres recours aux soins de la CMD 18</v>
          </cell>
        </row>
        <row r="571">
          <cell r="A571" t="str">
            <v>18M15</v>
          </cell>
          <cell r="B571" t="str">
            <v>Autres maladies infectieuses concernant majoritairement la petite enfance</v>
          </cell>
        </row>
        <row r="572">
          <cell r="A572" t="str">
            <v>19C02</v>
          </cell>
          <cell r="B572" t="str">
            <v>Interventions chirurgicales avec un diagnostic principal de maladie mentale</v>
          </cell>
        </row>
        <row r="573">
          <cell r="A573" t="str">
            <v>19M02</v>
          </cell>
          <cell r="B573" t="str">
            <v>Troubles aigus de l'adaptation et du fonctionnement psychosocial</v>
          </cell>
        </row>
        <row r="574">
          <cell r="A574" t="str">
            <v>19M06</v>
          </cell>
          <cell r="B574" t="str">
            <v>Troubles mentaux d'origine organique et retards mentaux, âge supérieur à 79 ans</v>
          </cell>
        </row>
        <row r="575">
          <cell r="A575" t="str">
            <v>19M07</v>
          </cell>
          <cell r="B575" t="str">
            <v>Troubles mentaux d'origine organique et retards mentaux, âge inférieur à 80 ans</v>
          </cell>
        </row>
        <row r="576">
          <cell r="A576" t="str">
            <v>19M10</v>
          </cell>
          <cell r="B576" t="str">
            <v>Névroses autres que les névroses dépressives</v>
          </cell>
        </row>
        <row r="577">
          <cell r="A577" t="str">
            <v>19M11</v>
          </cell>
          <cell r="B577" t="str">
            <v>Névroses dépressives</v>
          </cell>
        </row>
        <row r="578">
          <cell r="A578" t="str">
            <v>19M12</v>
          </cell>
          <cell r="B578" t="str">
            <v>Anorexie mentale et boulimie</v>
          </cell>
        </row>
        <row r="579">
          <cell r="A579" t="str">
            <v>19M13</v>
          </cell>
          <cell r="B579" t="str">
            <v>Autres troubles de la personnalité et du comportement avec réactions impulsives</v>
          </cell>
        </row>
        <row r="580">
          <cell r="A580" t="str">
            <v>19M14</v>
          </cell>
          <cell r="B580" t="str">
            <v>Troubles bipolaires et syndromes dépressifs sévères</v>
          </cell>
        </row>
        <row r="581">
          <cell r="A581" t="str">
            <v>19M15</v>
          </cell>
          <cell r="B581" t="str">
            <v>Autres psychoses, âge supérieur à 79 ans</v>
          </cell>
        </row>
        <row r="582">
          <cell r="A582" t="str">
            <v>19M16</v>
          </cell>
          <cell r="B582" t="str">
            <v>Autres psychoses, âge inférieur à 80 ans</v>
          </cell>
        </row>
        <row r="583">
          <cell r="A583" t="str">
            <v>19M17</v>
          </cell>
          <cell r="B583" t="str">
            <v>Maladies et troubles du développement psychologiques de l'enfance</v>
          </cell>
        </row>
        <row r="584">
          <cell r="A584" t="str">
            <v>19M18</v>
          </cell>
          <cell r="B584" t="str">
            <v>Autres maladies et troubles mentaux de l'enfance</v>
          </cell>
        </row>
        <row r="585">
          <cell r="A585" t="str">
            <v>19M19</v>
          </cell>
          <cell r="B585" t="str">
            <v>Troubles de l'humeur</v>
          </cell>
        </row>
        <row r="586">
          <cell r="A586" t="str">
            <v>19M20</v>
          </cell>
          <cell r="B586" t="str">
            <v>Autres troubles mentaux</v>
          </cell>
        </row>
        <row r="587">
          <cell r="A587" t="str">
            <v>19M21</v>
          </cell>
          <cell r="B587" t="str">
            <v>Explorations et surveillance pour maladies et troubles mentaux</v>
          </cell>
        </row>
        <row r="588">
          <cell r="A588" t="str">
            <v>19M22</v>
          </cell>
          <cell r="B588" t="str">
            <v>Symptômes et autres recours aux soins de la CMD 19</v>
          </cell>
        </row>
        <row r="589">
          <cell r="A589" t="str">
            <v>20Z02</v>
          </cell>
          <cell r="B589" t="str">
            <v>Toxicomanies non éthyliques avec dépendance</v>
          </cell>
        </row>
        <row r="590">
          <cell r="A590" t="str">
            <v>20Z03</v>
          </cell>
          <cell r="B590" t="str">
            <v>Abus de drogues non éthyliques sans dépendance</v>
          </cell>
        </row>
        <row r="591">
          <cell r="A591" t="str">
            <v>20Z04</v>
          </cell>
          <cell r="B591" t="str">
            <v>Ethylisme avec dépendance</v>
          </cell>
        </row>
        <row r="592">
          <cell r="A592" t="str">
            <v>20Z05</v>
          </cell>
          <cell r="B592" t="str">
            <v>Ethylisme aigu</v>
          </cell>
        </row>
        <row r="593">
          <cell r="A593" t="str">
            <v>20Z06</v>
          </cell>
          <cell r="B593" t="str">
            <v>Troubles mentaux organiques induits par l'alcool ou d'autres substances</v>
          </cell>
        </row>
        <row r="594">
          <cell r="A594" t="str">
            <v>21C04</v>
          </cell>
          <cell r="B594" t="str">
            <v>Interventions sur la main ou le poignet à la suite de blessures</v>
          </cell>
        </row>
        <row r="595">
          <cell r="A595" t="str">
            <v>21C05</v>
          </cell>
          <cell r="B595" t="str">
            <v>Autres interventions pour blessures ou complications d'acte</v>
          </cell>
        </row>
        <row r="596">
          <cell r="A596" t="str">
            <v>21C06</v>
          </cell>
          <cell r="B596" t="str">
            <v>Greffes de peau ou parages de plaies pour lésions autres que des brûlures</v>
          </cell>
        </row>
        <row r="597">
          <cell r="A597" t="str">
            <v>21K02</v>
          </cell>
          <cell r="B597" t="str">
            <v>Traumatismes, allergies et empoisonnements sans acte opératoire, avec anesthésie, en ambulatoire</v>
          </cell>
        </row>
        <row r="598">
          <cell r="A598" t="str">
            <v>21M02</v>
          </cell>
          <cell r="B598" t="str">
            <v>Effets toxiques des médicaments et substances biologiques, âge inférieur à 18 ans</v>
          </cell>
        </row>
        <row r="599">
          <cell r="A599" t="str">
            <v>21M04</v>
          </cell>
          <cell r="B599" t="str">
            <v>Réactions allergiques non classées ailleurs, âge inférieur à 18 ans</v>
          </cell>
        </row>
        <row r="600">
          <cell r="A600" t="str">
            <v>21M05</v>
          </cell>
          <cell r="B600" t="str">
            <v>Réactions allergiques non classées ailleurs, âge supérieur à 17 ans</v>
          </cell>
        </row>
        <row r="601">
          <cell r="A601" t="str">
            <v>21M06</v>
          </cell>
          <cell r="B601" t="str">
            <v>Traumatismes imprécis, âge inférieur à 18 ans</v>
          </cell>
        </row>
        <row r="602">
          <cell r="A602" t="str">
            <v>21M07</v>
          </cell>
          <cell r="B602" t="str">
            <v>Traumatismes imprécis, âge supérieur à 17 ans</v>
          </cell>
        </row>
        <row r="603">
          <cell r="A603" t="str">
            <v>21M10</v>
          </cell>
          <cell r="B603" t="str">
            <v>Effets toxiques des médicaments et substances biologiques, âge supérieur à 17 ans</v>
          </cell>
        </row>
        <row r="604">
          <cell r="A604" t="str">
            <v>21M11</v>
          </cell>
          <cell r="B604" t="str">
            <v>Effets toxiques des autres substances chimiques</v>
          </cell>
        </row>
        <row r="605">
          <cell r="A605" t="str">
            <v>21M12</v>
          </cell>
          <cell r="B605" t="str">
            <v>Autres effets toxiques</v>
          </cell>
        </row>
        <row r="606">
          <cell r="A606" t="str">
            <v>21M13</v>
          </cell>
          <cell r="B606" t="str">
            <v>Maltraitance</v>
          </cell>
        </row>
        <row r="607">
          <cell r="A607" t="str">
            <v>21M14</v>
          </cell>
          <cell r="B607" t="str">
            <v>Autres traumatismes et effets nocifs autres que les intoxications</v>
          </cell>
        </row>
        <row r="608">
          <cell r="A608" t="str">
            <v>21M15</v>
          </cell>
          <cell r="B608" t="str">
            <v>Rejets de greffe</v>
          </cell>
        </row>
        <row r="609">
          <cell r="A609" t="str">
            <v>21M16</v>
          </cell>
          <cell r="B609" t="str">
            <v>Autres complications iatrogéniques non classées ailleurs</v>
          </cell>
        </row>
        <row r="610">
          <cell r="A610" t="str">
            <v>22C02</v>
          </cell>
          <cell r="B610" t="str">
            <v>Brûlures non étendues avec greffe cutanée</v>
          </cell>
        </row>
        <row r="611">
          <cell r="A611" t="str">
            <v>22C03</v>
          </cell>
          <cell r="B611" t="str">
            <v>Brûlures non étendues avec parages de plaie ou autres interventions chirurgicales</v>
          </cell>
        </row>
        <row r="612">
          <cell r="A612" t="str">
            <v>22K02</v>
          </cell>
          <cell r="B612" t="str">
            <v>Brûlures sans acte opératoire, avec anesthésie, en ambulatoire</v>
          </cell>
        </row>
        <row r="613">
          <cell r="A613" t="str">
            <v>22M02</v>
          </cell>
          <cell r="B613" t="str">
            <v>Brûlures et gelures non étendues sans intervention chirurgicale</v>
          </cell>
        </row>
        <row r="614">
          <cell r="A614" t="str">
            <v>22Z02</v>
          </cell>
          <cell r="B614" t="str">
            <v>Brûlures étendues</v>
          </cell>
        </row>
        <row r="615">
          <cell r="A615" t="str">
            <v>22Z03</v>
          </cell>
          <cell r="B615" t="str">
            <v>Brûlures avec transfert vers un autre établissement MCO : séjours de moins de 2 jours</v>
          </cell>
        </row>
        <row r="616">
          <cell r="A616" t="str">
            <v>23C02</v>
          </cell>
          <cell r="B616" t="str">
            <v>Interventions chirurgicales avec autres motifs de recours aux services de santé</v>
          </cell>
        </row>
        <row r="617">
          <cell r="A617" t="str">
            <v>23K02</v>
          </cell>
          <cell r="B617" t="str">
            <v>Explorations nocturnes et apparentées : séjours de moins de 2 jours</v>
          </cell>
        </row>
        <row r="618">
          <cell r="A618" t="str">
            <v>23K03</v>
          </cell>
          <cell r="B618" t="str">
            <v>Motifs de recours de la CMD 23 sans acte opératoire, avec anesthésie, en ambulatoire</v>
          </cell>
        </row>
        <row r="619">
          <cell r="A619" t="str">
            <v>23M02</v>
          </cell>
          <cell r="B619" t="str">
            <v>Rééducation</v>
          </cell>
        </row>
        <row r="620">
          <cell r="A620" t="str">
            <v>23M06</v>
          </cell>
          <cell r="B620" t="str">
            <v>Autres facteurs influant sur l'état de santé</v>
          </cell>
        </row>
        <row r="621">
          <cell r="A621" t="str">
            <v>23M07</v>
          </cell>
          <cell r="B621" t="str">
            <v>Autres motifs de recours pour infection à VIH, en ambulatoire</v>
          </cell>
        </row>
        <row r="622">
          <cell r="A622" t="str">
            <v>23M08</v>
          </cell>
          <cell r="B622" t="str">
            <v>Autres motifs de recours chez un patient diabétique, en ambulatoire</v>
          </cell>
        </row>
        <row r="623">
          <cell r="A623" t="str">
            <v>23M09</v>
          </cell>
          <cell r="B623" t="str">
            <v>Chimiothérapie pour affections non tumorales</v>
          </cell>
        </row>
        <row r="624">
          <cell r="A624" t="str">
            <v>23M10</v>
          </cell>
          <cell r="B624" t="str">
            <v>Soins de contrôle chirurgicaux</v>
          </cell>
        </row>
        <row r="625">
          <cell r="A625" t="str">
            <v>23M11</v>
          </cell>
          <cell r="B625" t="str">
            <v>Autres motifs concernant majoritairement la petite enfance</v>
          </cell>
        </row>
        <row r="626">
          <cell r="A626" t="str">
            <v>23M14</v>
          </cell>
          <cell r="B626" t="str">
            <v>Traitements prophylactiques</v>
          </cell>
        </row>
        <row r="627">
          <cell r="A627" t="str">
            <v>23M15</v>
          </cell>
          <cell r="B627" t="str">
            <v>Actes non effectués en raison d'une contre-indication</v>
          </cell>
        </row>
        <row r="628">
          <cell r="A628" t="str">
            <v>23M16</v>
          </cell>
          <cell r="B628" t="str">
            <v>Convalescences et autres motifs sociaux</v>
          </cell>
        </row>
        <row r="629">
          <cell r="A629" t="str">
            <v>23M19</v>
          </cell>
          <cell r="B629" t="str">
            <v>Explorations et surveillance pour autres motifs de recours aux soins</v>
          </cell>
        </row>
        <row r="630">
          <cell r="A630" t="str">
            <v>23M20</v>
          </cell>
          <cell r="B630" t="str">
            <v>Autres symptômes et motifs de recours aux soins de la CMD 23</v>
          </cell>
        </row>
        <row r="631">
          <cell r="A631" t="str">
            <v>23M21</v>
          </cell>
          <cell r="B631" t="str">
            <v>Désensibilisations et tests allergologiques nécessitant une hospitalisation</v>
          </cell>
        </row>
        <row r="632">
          <cell r="A632" t="str">
            <v>23Z02</v>
          </cell>
          <cell r="B632" t="str">
            <v>Soins Palliatifs, avec ou sans acte</v>
          </cell>
        </row>
        <row r="633">
          <cell r="A633" t="str">
            <v>23Z03</v>
          </cell>
          <cell r="B633" t="str">
            <v>Interventions de confort et autres interventions non prises en charge par l'assurance maladie obligatoire</v>
          </cell>
        </row>
        <row r="634">
          <cell r="A634" t="str">
            <v>25C02</v>
          </cell>
          <cell r="B634" t="str">
            <v>Interventions pour maladie due au VIH</v>
          </cell>
        </row>
        <row r="635">
          <cell r="A635" t="str">
            <v>25M02</v>
          </cell>
          <cell r="B635" t="str">
            <v>Autres maladies dues au VIH</v>
          </cell>
        </row>
        <row r="636">
          <cell r="A636" t="str">
            <v>25Z02</v>
          </cell>
          <cell r="B636" t="str">
            <v>Maladies dues au VIH, avec décès</v>
          </cell>
        </row>
        <row r="637">
          <cell r="A637" t="str">
            <v>25Z03</v>
          </cell>
          <cell r="B637" t="str">
            <v>Maladies dues au VIH, âge inférieur à 13 ans</v>
          </cell>
        </row>
        <row r="638">
          <cell r="A638" t="str">
            <v>26C02</v>
          </cell>
          <cell r="B638" t="str">
            <v>Interventions pour traumatismes multiples graves</v>
          </cell>
        </row>
        <row r="639">
          <cell r="A639" t="str">
            <v>26M02</v>
          </cell>
          <cell r="B639" t="str">
            <v>Traumatismes multiples graves</v>
          </cell>
        </row>
        <row r="640">
          <cell r="A640" t="str">
            <v>27C02</v>
          </cell>
          <cell r="B640" t="str">
            <v>Transplantations hépatiques</v>
          </cell>
        </row>
        <row r="641">
          <cell r="A641" t="str">
            <v>27C03</v>
          </cell>
          <cell r="B641" t="str">
            <v>Transplantations pancréatiques</v>
          </cell>
        </row>
        <row r="642">
          <cell r="A642" t="str">
            <v>27C04</v>
          </cell>
          <cell r="B642" t="str">
            <v>Transplantations pulmonaires</v>
          </cell>
        </row>
        <row r="643">
          <cell r="A643" t="str">
            <v>27C05</v>
          </cell>
          <cell r="B643" t="str">
            <v>Transplantations cardiaques</v>
          </cell>
        </row>
        <row r="644">
          <cell r="A644" t="str">
            <v>27C06</v>
          </cell>
          <cell r="B644" t="str">
            <v>Transplantations rénales</v>
          </cell>
        </row>
        <row r="645">
          <cell r="A645" t="str">
            <v>27C07</v>
          </cell>
          <cell r="B645" t="str">
            <v>Autres transplantations</v>
          </cell>
        </row>
        <row r="646">
          <cell r="A646" t="str">
            <v>27Z02</v>
          </cell>
          <cell r="B646" t="str">
            <v>Allogreffes de cellules souches hématopoïétiques</v>
          </cell>
        </row>
        <row r="647">
          <cell r="A647" t="str">
            <v>27Z03</v>
          </cell>
          <cell r="B647" t="str">
            <v>Autogreffes de cellules souches hématopoïétiques</v>
          </cell>
        </row>
        <row r="648">
          <cell r="A648" t="str">
            <v>27Z04</v>
          </cell>
          <cell r="B648" t="str">
            <v>Greffes de cellules souches hématopoïétiques, en ambulatoire</v>
          </cell>
        </row>
        <row r="649">
          <cell r="A649" t="str">
            <v>28Z01</v>
          </cell>
          <cell r="B649" t="str">
            <v>Entraînements à la dialyse péritonéale automatisée, en séances</v>
          </cell>
        </row>
        <row r="650">
          <cell r="A650" t="str">
            <v>28Z02</v>
          </cell>
          <cell r="B650" t="str">
            <v>Entraînements à la dialyse péritonéale continue ambulatoire, en séances</v>
          </cell>
        </row>
        <row r="651">
          <cell r="A651" t="str">
            <v>28Z03</v>
          </cell>
          <cell r="B651" t="str">
            <v>Entraînements à l'hémodialyse, en séances</v>
          </cell>
        </row>
        <row r="652">
          <cell r="A652" t="str">
            <v>28Z04</v>
          </cell>
          <cell r="B652" t="str">
            <v>Hémodialyse, en séances</v>
          </cell>
        </row>
        <row r="653">
          <cell r="A653" t="str">
            <v>28Z07</v>
          </cell>
          <cell r="B653" t="str">
            <v>Chimiothérapie pour tumeur, en séances</v>
          </cell>
        </row>
        <row r="654">
          <cell r="A654" t="str">
            <v>28Z10</v>
          </cell>
          <cell r="B654" t="str">
            <v>Curiethérapie, en séances</v>
          </cell>
        </row>
        <row r="655">
          <cell r="A655" t="str">
            <v>28Z11</v>
          </cell>
          <cell r="B655" t="str">
            <v>Techniques spéciales d'irradiation externe, en séances</v>
          </cell>
        </row>
        <row r="656">
          <cell r="A656" t="str">
            <v>28Z14</v>
          </cell>
          <cell r="B656" t="str">
            <v>Transfusions, en séances</v>
          </cell>
        </row>
        <row r="657">
          <cell r="A657" t="str">
            <v>28Z15</v>
          </cell>
          <cell r="B657" t="str">
            <v>Oxygénothérapie hyperbare, en séances</v>
          </cell>
        </row>
        <row r="658">
          <cell r="A658" t="str">
            <v>28Z16</v>
          </cell>
          <cell r="B658" t="str">
            <v>Aphérèses sanguines, en séances</v>
          </cell>
        </row>
        <row r="659">
          <cell r="A659" t="str">
            <v>28Z17</v>
          </cell>
          <cell r="B659" t="str">
            <v>Chimiothérapie pour affection non tumorale, en séances</v>
          </cell>
        </row>
        <row r="660">
          <cell r="A660" t="str">
            <v>28Z18</v>
          </cell>
          <cell r="B660" t="str">
            <v>Radiothérapie conformationnelle avec modulation d'intensité, en séances</v>
          </cell>
        </row>
        <row r="661">
          <cell r="A661" t="str">
            <v>28Z19</v>
          </cell>
          <cell r="B661" t="str">
            <v>Préparations à une irradiation externe par RCMI ou techniques spéciales</v>
          </cell>
        </row>
        <row r="662">
          <cell r="A662" t="str">
            <v>28Z20</v>
          </cell>
          <cell r="B662" t="str">
            <v>Préparations à une irradiation externe avec dosimétrie tridimensionnelle avec HDV</v>
          </cell>
        </row>
        <row r="663">
          <cell r="A663" t="str">
            <v>28Z21</v>
          </cell>
          <cell r="B663" t="str">
            <v>Préparations à une irradiation externe avec dosimétrie tridimensionnelle sans HDV</v>
          </cell>
        </row>
        <row r="664">
          <cell r="A664" t="str">
            <v>28Z22</v>
          </cell>
          <cell r="B664" t="str">
            <v>Autres préparations à une irradiation externe</v>
          </cell>
        </row>
        <row r="665">
          <cell r="A665" t="str">
            <v>28Z23</v>
          </cell>
          <cell r="B665" t="str">
            <v>Techniques complexes d'irradiation externe avec repositionnement, en séances</v>
          </cell>
        </row>
        <row r="666">
          <cell r="A666" t="str">
            <v>28Z24</v>
          </cell>
          <cell r="B666" t="str">
            <v>Techniques complexes d'irradiation externe sans repositionnement, en séances</v>
          </cell>
        </row>
        <row r="667">
          <cell r="A667" t="str">
            <v>28Z25</v>
          </cell>
          <cell r="B667" t="str">
            <v>Autres techniques d'irradiation externe, en séances</v>
          </cell>
        </row>
        <row r="668">
          <cell r="A668" t="str">
            <v>90H01</v>
          </cell>
          <cell r="B668" t="str">
            <v>Erreurs détectées dans les RSA par le logiciel de mesure de l'activité hospitalière</v>
          </cell>
        </row>
        <row r="669">
          <cell r="A669" t="str">
            <v>90Z00</v>
          </cell>
          <cell r="B669" t="str">
            <v>Erreurs détectées par les contrôles effectués sur les RUM et leur séquencement</v>
          </cell>
        </row>
        <row r="670">
          <cell r="A670" t="str">
            <v>90Z01</v>
          </cell>
          <cell r="B670" t="str">
            <v>Diagnostic invalide comme diagnostic principal, dans certaines circonstances</v>
          </cell>
        </row>
        <row r="671">
          <cell r="A671" t="str">
            <v>90Z02</v>
          </cell>
          <cell r="B671" t="str">
            <v>Autres erreurs détectées dans le parcours de l'arbre de groupage</v>
          </cell>
        </row>
        <row r="672">
          <cell r="A672" t="str">
            <v>90Z03</v>
          </cell>
          <cell r="B672" t="str">
            <v>Erreurs d'implémentation de la fonction groupage ou erreur d'exécution d'un programme</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HM_V11g"/>
    </sheetNames>
    <sheetDataSet>
      <sheetData sheetId="0">
        <row r="4">
          <cell r="A4" t="str">
            <v>GHM</v>
          </cell>
        </row>
        <row r="5">
          <cell r="A5" t="str">
            <v>01C031</v>
          </cell>
          <cell r="B5" t="str">
            <v>Craniotomies pour traumatisme, âge supérieur à 17 ans, niveau 1</v>
          </cell>
        </row>
        <row r="6">
          <cell r="A6" t="str">
            <v>01C032</v>
          </cell>
          <cell r="B6" t="str">
            <v>Craniotomies pour traumatisme, âge supérieur à 17 ans, niveau 2</v>
          </cell>
        </row>
        <row r="7">
          <cell r="A7" t="str">
            <v>01C033</v>
          </cell>
          <cell r="B7" t="str">
            <v>Craniotomies pour traumatisme, âge supérieur à 17 ans, niveau 3</v>
          </cell>
        </row>
        <row r="8">
          <cell r="A8" t="str">
            <v>01C034</v>
          </cell>
          <cell r="B8" t="str">
            <v>Craniotomies pour traumatisme, âge supérieur à 17 ans, niveau 4</v>
          </cell>
        </row>
        <row r="9">
          <cell r="A9" t="str">
            <v>01C041</v>
          </cell>
          <cell r="B9" t="str">
            <v>Craniotomies en dehors de tout traumatisme, âge supérieur à 17 ans, niveau 1</v>
          </cell>
        </row>
        <row r="10">
          <cell r="A10" t="str">
            <v>01C042</v>
          </cell>
          <cell r="B10" t="str">
            <v>Craniotomies en dehors de tout traumatisme, âge supérieur à 17 ans, niveau 2</v>
          </cell>
        </row>
        <row r="11">
          <cell r="A11" t="str">
            <v>01C043</v>
          </cell>
          <cell r="B11" t="str">
            <v>Craniotomies en dehors de tout traumatisme, âge supérieur à 17 ans, niveau 3</v>
          </cell>
        </row>
        <row r="12">
          <cell r="A12" t="str">
            <v>01C044</v>
          </cell>
          <cell r="B12" t="str">
            <v>Craniotomies en dehors de tout traumatisme, âge supérieur à 17 ans, niveau 4</v>
          </cell>
        </row>
        <row r="13">
          <cell r="A13" t="str">
            <v>01C051</v>
          </cell>
          <cell r="B13" t="str">
            <v>Interventions sur le rachis et la moelle pour des affections neurologiques, niveau 1</v>
          </cell>
        </row>
        <row r="14">
          <cell r="A14" t="str">
            <v>01C052</v>
          </cell>
          <cell r="B14" t="str">
            <v>Interventions sur le rachis et la moelle pour des affections neurologiques, niveau 2</v>
          </cell>
        </row>
        <row r="15">
          <cell r="A15" t="str">
            <v>01C053</v>
          </cell>
          <cell r="B15" t="str">
            <v>Interventions sur le rachis et la moelle pour des affections neurologiques, niveau 3</v>
          </cell>
        </row>
        <row r="16">
          <cell r="A16" t="str">
            <v>01C054</v>
          </cell>
          <cell r="B16" t="str">
            <v>Interventions sur le rachis et la moelle pour des affections neurologiques, niveau 4</v>
          </cell>
        </row>
        <row r="17">
          <cell r="A17" t="str">
            <v>01C061</v>
          </cell>
          <cell r="B17" t="str">
            <v>Interventions sur le système vasculaire précérébral, niveau 1</v>
          </cell>
        </row>
        <row r="18">
          <cell r="A18" t="str">
            <v>01C062</v>
          </cell>
          <cell r="B18" t="str">
            <v>Interventions sur le système vasculaire précérébral, niveau 2</v>
          </cell>
        </row>
        <row r="19">
          <cell r="A19" t="str">
            <v>01C063</v>
          </cell>
          <cell r="B19" t="str">
            <v>Interventions sur le système vasculaire précérébral, niveau 3</v>
          </cell>
        </row>
        <row r="20">
          <cell r="A20" t="str">
            <v>01C064</v>
          </cell>
          <cell r="B20" t="str">
            <v>Interventions sur le système vasculaire précérébral, niveau 4</v>
          </cell>
        </row>
        <row r="21">
          <cell r="A21" t="str">
            <v>01C08J</v>
          </cell>
          <cell r="B21" t="str">
            <v>Interventions sur les nerfs crâniens ou périphériques et autres interventions sur le système nerveux, en ambulatoire</v>
          </cell>
        </row>
        <row r="22">
          <cell r="A22" t="str">
            <v>01C081</v>
          </cell>
          <cell r="B22" t="str">
            <v>Interventions sur les nerfs crâniens ou périphériques et autres interventions sur le système nerveux, niveau 1</v>
          </cell>
        </row>
        <row r="23">
          <cell r="A23" t="str">
            <v>01C082</v>
          </cell>
          <cell r="B23" t="str">
            <v>Interventions sur les nerfs crâniens ou périphériques et autres interventions sur le système nerveux, niveau 2</v>
          </cell>
        </row>
        <row r="24">
          <cell r="A24" t="str">
            <v>01C083</v>
          </cell>
          <cell r="B24" t="str">
            <v>Interventions sur les nerfs crâniens ou périphériques et autres interventions sur le système nerveux, niveau 3</v>
          </cell>
        </row>
        <row r="25">
          <cell r="A25" t="str">
            <v>01C084</v>
          </cell>
          <cell r="B25" t="str">
            <v>Interventions sur les nerfs crâniens ou périphériques et autres interventions sur le système nerveux, niveau 4</v>
          </cell>
        </row>
        <row r="26">
          <cell r="A26" t="str">
            <v>01C091</v>
          </cell>
          <cell r="B26" t="str">
            <v>Pose d'un stimulateur cérébral, niveau 1</v>
          </cell>
        </row>
        <row r="27">
          <cell r="A27" t="str">
            <v>01C092</v>
          </cell>
          <cell r="B27" t="str">
            <v>Pose d'un stimulateur cérébral, niveau 2</v>
          </cell>
        </row>
        <row r="28">
          <cell r="A28" t="str">
            <v>01C093</v>
          </cell>
          <cell r="B28" t="str">
            <v>Pose d'un stimulateur cérébral, niveau 3</v>
          </cell>
        </row>
        <row r="29">
          <cell r="A29" t="str">
            <v>01C094</v>
          </cell>
          <cell r="B29" t="str">
            <v>Pose d'un stimulateur cérébral, niveau 4</v>
          </cell>
        </row>
        <row r="30">
          <cell r="A30" t="str">
            <v>01C10J</v>
          </cell>
          <cell r="B30" t="str">
            <v>Pose d'un stimulateur médullaire, en ambulatoire</v>
          </cell>
        </row>
        <row r="31">
          <cell r="A31" t="str">
            <v>01C101</v>
          </cell>
          <cell r="B31" t="str">
            <v>Pose d'un stimulateur médullaire, niveau 1</v>
          </cell>
        </row>
        <row r="32">
          <cell r="A32" t="str">
            <v>01C102</v>
          </cell>
          <cell r="B32" t="str">
            <v>Pose d'un stimulateur médullaire, niveau 2</v>
          </cell>
        </row>
        <row r="33">
          <cell r="A33" t="str">
            <v>01C103</v>
          </cell>
          <cell r="B33" t="str">
            <v>Pose d'un stimulateur médullaire, niveau 3</v>
          </cell>
        </row>
        <row r="34">
          <cell r="A34" t="str">
            <v>01C104</v>
          </cell>
          <cell r="B34" t="str">
            <v>Pose d'un stimulateur médullaire, niveau 4</v>
          </cell>
        </row>
        <row r="35">
          <cell r="A35" t="str">
            <v>01C111</v>
          </cell>
          <cell r="B35" t="str">
            <v>Craniotomies pour tumeurs, âge inférieur à 18 ans, niveau 1</v>
          </cell>
        </row>
        <row r="36">
          <cell r="A36" t="str">
            <v>01C112</v>
          </cell>
          <cell r="B36" t="str">
            <v>Craniotomies pour tumeurs, âge inférieur à 18 ans, niveau 2</v>
          </cell>
        </row>
        <row r="37">
          <cell r="A37" t="str">
            <v>01C113</v>
          </cell>
          <cell r="B37" t="str">
            <v>Craniotomies pour tumeurs, âge inférieur à 18 ans, niveau 3</v>
          </cell>
        </row>
        <row r="38">
          <cell r="A38" t="str">
            <v>01C114</v>
          </cell>
          <cell r="B38" t="str">
            <v>Craniotomies pour tumeurs, âge inférieur à 18 ans, niveau 4</v>
          </cell>
        </row>
        <row r="39">
          <cell r="A39" t="str">
            <v>01C121</v>
          </cell>
          <cell r="B39" t="str">
            <v>Craniotomies pour affections non tumorales, âge inférieur à 18 ans, niveau 1</v>
          </cell>
        </row>
        <row r="40">
          <cell r="A40" t="str">
            <v>01C122</v>
          </cell>
          <cell r="B40" t="str">
            <v>Craniotomies pour affections non tumorales, âge inférieur à 18 ans, niveau 2</v>
          </cell>
        </row>
        <row r="41">
          <cell r="A41" t="str">
            <v>01C123</v>
          </cell>
          <cell r="B41" t="str">
            <v>Craniotomies pour affections non tumorales, âge inférieur à 18 ans, niveau 3</v>
          </cell>
        </row>
        <row r="42">
          <cell r="A42" t="str">
            <v>01C124</v>
          </cell>
          <cell r="B42" t="str">
            <v>Craniotomies pour affections non tumorales, âge inférieur à 18 ans, niveau 4</v>
          </cell>
        </row>
        <row r="43">
          <cell r="A43" t="str">
            <v>01C14J</v>
          </cell>
          <cell r="B43" t="str">
            <v>Libérations de nerfs superficiels à l'exception du médian au canal carpien, en ambulatoire</v>
          </cell>
        </row>
        <row r="44">
          <cell r="A44" t="str">
            <v>01C141</v>
          </cell>
          <cell r="B44" t="str">
            <v>Libérations de nerfs superficiels à l'exception du médian au canal carpien, niveau 1</v>
          </cell>
        </row>
        <row r="45">
          <cell r="A45" t="str">
            <v>01C142</v>
          </cell>
          <cell r="B45" t="str">
            <v>Libérations de nerfs superficiels à l'exception du médian au canal carpien, niveau 2</v>
          </cell>
        </row>
        <row r="46">
          <cell r="A46" t="str">
            <v>01C143</v>
          </cell>
          <cell r="B46" t="str">
            <v>Libérations de nerfs superficiels à l'exception du médian au canal carpien, niveau 3</v>
          </cell>
        </row>
        <row r="47">
          <cell r="A47" t="str">
            <v>01C144</v>
          </cell>
          <cell r="B47" t="str">
            <v>Libérations de nerfs superficiels à l'exception du médian au canal carpien, niveau 4</v>
          </cell>
        </row>
        <row r="48">
          <cell r="A48" t="str">
            <v>01C15J</v>
          </cell>
          <cell r="B48" t="str">
            <v>Libérations du médian au canal carpien, en ambulatoire</v>
          </cell>
        </row>
        <row r="49">
          <cell r="A49" t="str">
            <v>01C151</v>
          </cell>
          <cell r="B49" t="str">
            <v>Libérations du médian au canal carpien, niveau 1</v>
          </cell>
        </row>
        <row r="50">
          <cell r="A50" t="str">
            <v>01C152</v>
          </cell>
          <cell r="B50" t="str">
            <v>Libérations du médian au canal carpien, niveau 2</v>
          </cell>
        </row>
        <row r="51">
          <cell r="A51" t="str">
            <v>01C153</v>
          </cell>
          <cell r="B51" t="str">
            <v>Libérations du médian au canal carpien, niveau 3</v>
          </cell>
        </row>
        <row r="52">
          <cell r="A52" t="str">
            <v>01C154</v>
          </cell>
          <cell r="B52" t="str">
            <v>Libérations du médian au canal carpien, niveau 4</v>
          </cell>
        </row>
        <row r="53">
          <cell r="A53" t="str">
            <v>01K021</v>
          </cell>
          <cell r="B53" t="str">
            <v>Autres embolisations intracrâniennes et médullaires, niveau 1</v>
          </cell>
        </row>
        <row r="54">
          <cell r="A54" t="str">
            <v>01K022</v>
          </cell>
          <cell r="B54" t="str">
            <v>Autres embolisations intracrâniennes et médullaires, niveau 2</v>
          </cell>
        </row>
        <row r="55">
          <cell r="A55" t="str">
            <v>01K023</v>
          </cell>
          <cell r="B55" t="str">
            <v>Autres embolisations intracrâniennes et médullaires, niveau 3</v>
          </cell>
        </row>
        <row r="56">
          <cell r="A56" t="str">
            <v>01K024</v>
          </cell>
          <cell r="B56" t="str">
            <v>Autres embolisations intracrâniennes et médullaires, niveau 4</v>
          </cell>
        </row>
        <row r="57">
          <cell r="A57" t="str">
            <v>01K031</v>
          </cell>
          <cell r="B57" t="str">
            <v>Autres actes thérapeutiques par voie vasculaire du système nerveux, niveau 1</v>
          </cell>
        </row>
        <row r="58">
          <cell r="A58" t="str">
            <v>01K032</v>
          </cell>
          <cell r="B58" t="str">
            <v>Autres actes thérapeutiques par voie vasculaire du système nerveux, niveau 2</v>
          </cell>
        </row>
        <row r="59">
          <cell r="A59" t="str">
            <v>01K033</v>
          </cell>
          <cell r="B59" t="str">
            <v>Autres actes thérapeutiques par voie vasculaire du système nerveux, niveau 3</v>
          </cell>
        </row>
        <row r="60">
          <cell r="A60" t="str">
            <v>01K034</v>
          </cell>
          <cell r="B60" t="str">
            <v>Autres actes thérapeutiques par voie vasculaire du système nerveux, niveau 4</v>
          </cell>
        </row>
        <row r="61">
          <cell r="A61" t="str">
            <v>01K04J</v>
          </cell>
          <cell r="B61" t="str">
            <v>Injections de toxine botulique, en ambulatoire</v>
          </cell>
        </row>
        <row r="62">
          <cell r="A62" t="str">
            <v>01K05J</v>
          </cell>
          <cell r="B62" t="str">
            <v>Séjours pour douleurs chroniques rebelles comprenant un bloc ou une infiltration, en ambulatoire</v>
          </cell>
        </row>
        <row r="63">
          <cell r="A63" t="str">
            <v>01K06J</v>
          </cell>
          <cell r="B63" t="str">
            <v>Affections du système nerveux sans acte opératoire avec anesthésie, en ambulatoire</v>
          </cell>
        </row>
        <row r="64">
          <cell r="A64" t="str">
            <v>01K071</v>
          </cell>
          <cell r="B64" t="str">
            <v>Embolisations intracrâniennes et médullaires pour hémorragie, niveau 1</v>
          </cell>
        </row>
        <row r="65">
          <cell r="A65" t="str">
            <v>01K072</v>
          </cell>
          <cell r="B65" t="str">
            <v>Embolisations intracrâniennes et médullaires pour hémorragie, niveau 2</v>
          </cell>
        </row>
        <row r="66">
          <cell r="A66" t="str">
            <v>01K073</v>
          </cell>
          <cell r="B66" t="str">
            <v>Embolisations intracrâniennes et médullaires pour hémorragie, niveau 3</v>
          </cell>
        </row>
        <row r="67">
          <cell r="A67" t="str">
            <v>01K074</v>
          </cell>
          <cell r="B67" t="str">
            <v>Embolisations intracrâniennes et médullaires pour hémorragie, niveau 4</v>
          </cell>
        </row>
        <row r="68">
          <cell r="A68" t="str">
            <v>01M04T</v>
          </cell>
          <cell r="B68" t="str">
            <v>Méningites virales, très courte durée</v>
          </cell>
        </row>
        <row r="69">
          <cell r="A69" t="str">
            <v>01M041</v>
          </cell>
          <cell r="B69" t="str">
            <v>Méningites virales, niveau 1</v>
          </cell>
        </row>
        <row r="70">
          <cell r="A70" t="str">
            <v>01M042</v>
          </cell>
          <cell r="B70" t="str">
            <v>Méningites virales, niveau 2</v>
          </cell>
        </row>
        <row r="71">
          <cell r="A71" t="str">
            <v>01M043</v>
          </cell>
          <cell r="B71" t="str">
            <v>Méningites virales, niveau 3</v>
          </cell>
        </row>
        <row r="72">
          <cell r="A72" t="str">
            <v>01M044</v>
          </cell>
          <cell r="B72" t="str">
            <v>Méningites virales, niveau 4</v>
          </cell>
        </row>
        <row r="73">
          <cell r="A73" t="str">
            <v>01M05T</v>
          </cell>
          <cell r="B73" t="str">
            <v>Infections du système nerveux à l'exception des méningites virales, très courte durée</v>
          </cell>
        </row>
        <row r="74">
          <cell r="A74" t="str">
            <v>01M051</v>
          </cell>
          <cell r="B74" t="str">
            <v>Infections du système nerveux à l'exception des méningites virales, niveau 1</v>
          </cell>
        </row>
        <row r="75">
          <cell r="A75" t="str">
            <v>01M052</v>
          </cell>
          <cell r="B75" t="str">
            <v>Infections du système nerveux à l'exception des méningites virales, niveau 2</v>
          </cell>
        </row>
        <row r="76">
          <cell r="A76" t="str">
            <v>01M053</v>
          </cell>
          <cell r="B76" t="str">
            <v>Infections du système nerveux à l'exception des méningites virales, niveau 3</v>
          </cell>
        </row>
        <row r="77">
          <cell r="A77" t="str">
            <v>01M054</v>
          </cell>
          <cell r="B77" t="str">
            <v>Infections du système nerveux à l'exception des méningites virales, niveau 4</v>
          </cell>
        </row>
        <row r="78">
          <cell r="A78" t="str">
            <v>01M07T</v>
          </cell>
          <cell r="B78" t="str">
            <v>Maladies dégénératives du système nerveux, âge supérieur à 79 ans, très courte durée</v>
          </cell>
        </row>
        <row r="79">
          <cell r="A79" t="str">
            <v>01M071</v>
          </cell>
          <cell r="B79" t="str">
            <v>Maladies dégénératives du système nerveux, âge supérieur à 79 ans, niveau 1</v>
          </cell>
        </row>
        <row r="80">
          <cell r="A80" t="str">
            <v>01M072</v>
          </cell>
          <cell r="B80" t="str">
            <v>Maladies dégénératives du système nerveux, âge supérieur à 79 ans, niveau 2</v>
          </cell>
        </row>
        <row r="81">
          <cell r="A81" t="str">
            <v>01M073</v>
          </cell>
          <cell r="B81" t="str">
            <v>Maladies dégénératives du système nerveux, âge supérieur à 79 ans, niveau 3</v>
          </cell>
        </row>
        <row r="82">
          <cell r="A82" t="str">
            <v>01M074</v>
          </cell>
          <cell r="B82" t="str">
            <v>Maladies dégénératives du système nerveux, âge supérieur à 79 ans, niveau 4</v>
          </cell>
        </row>
        <row r="83">
          <cell r="A83" t="str">
            <v>01M08T</v>
          </cell>
          <cell r="B83" t="str">
            <v>Maladies dégénératives du système nerveux, âge inférieur à 80 ans, très courte durée</v>
          </cell>
        </row>
        <row r="84">
          <cell r="A84" t="str">
            <v>01M081</v>
          </cell>
          <cell r="B84" t="str">
            <v>Maladies dégénératives du système nerveux, âge inférieur à 80 ans, niveau 1</v>
          </cell>
        </row>
        <row r="85">
          <cell r="A85" t="str">
            <v>01M082</v>
          </cell>
          <cell r="B85" t="str">
            <v>Maladies dégénératives du système nerveux, âge inférieur à 80 ans, niveau 2</v>
          </cell>
        </row>
        <row r="86">
          <cell r="A86" t="str">
            <v>01M083</v>
          </cell>
          <cell r="B86" t="str">
            <v>Maladies dégénératives du système nerveux, âge inférieur à 80 ans, niveau 3</v>
          </cell>
        </row>
        <row r="87">
          <cell r="A87" t="str">
            <v>01M084</v>
          </cell>
          <cell r="B87" t="str">
            <v>Maladies dégénératives du système nerveux, âge inférieur à 80 ans, niveau 4</v>
          </cell>
        </row>
        <row r="88">
          <cell r="A88" t="str">
            <v>01M09T</v>
          </cell>
          <cell r="B88" t="str">
            <v>Affections et lésions du rachis et de la moelle, très courte durée</v>
          </cell>
        </row>
        <row r="89">
          <cell r="A89" t="str">
            <v>01M091</v>
          </cell>
          <cell r="B89" t="str">
            <v>Affections et lésions du rachis et de la moelle, niveau 1</v>
          </cell>
        </row>
        <row r="90">
          <cell r="A90" t="str">
            <v>01M092</v>
          </cell>
          <cell r="B90" t="str">
            <v>Affections et lésions du rachis et de la moelle, niveau 2</v>
          </cell>
        </row>
        <row r="91">
          <cell r="A91" t="str">
            <v>01M093</v>
          </cell>
          <cell r="B91" t="str">
            <v>Affections et lésions du rachis et de la moelle, niveau 3</v>
          </cell>
        </row>
        <row r="92">
          <cell r="A92" t="str">
            <v>01M094</v>
          </cell>
          <cell r="B92" t="str">
            <v>Affections et lésions du rachis et de la moelle, niveau 4</v>
          </cell>
        </row>
        <row r="93">
          <cell r="A93" t="str">
            <v>01M10T</v>
          </cell>
          <cell r="B93" t="str">
            <v>Autres affections cérébrovasculaires, très courte durée</v>
          </cell>
        </row>
        <row r="94">
          <cell r="A94" t="str">
            <v>01M101</v>
          </cell>
          <cell r="B94" t="str">
            <v>Autres affections cérébrovasculaires, niveau 1</v>
          </cell>
        </row>
        <row r="95">
          <cell r="A95" t="str">
            <v>01M102</v>
          </cell>
          <cell r="B95" t="str">
            <v>Autres affections cérébrovasculaires, niveau 2</v>
          </cell>
        </row>
        <row r="96">
          <cell r="A96" t="str">
            <v>01M103</v>
          </cell>
          <cell r="B96" t="str">
            <v>Autres affections cérébrovasculaires, niveau 3</v>
          </cell>
        </row>
        <row r="97">
          <cell r="A97" t="str">
            <v>01M104</v>
          </cell>
          <cell r="B97" t="str">
            <v>Autres affections cérébrovasculaires, niveau 4</v>
          </cell>
        </row>
        <row r="98">
          <cell r="A98" t="str">
            <v>01M11T</v>
          </cell>
          <cell r="B98" t="str">
            <v>Affections des nerfs crâniens et rachidiens, très courte durée</v>
          </cell>
        </row>
        <row r="99">
          <cell r="A99" t="str">
            <v>01M111</v>
          </cell>
          <cell r="B99" t="str">
            <v>Affections des nerfs crâniens et rachidiens, niveau 1</v>
          </cell>
        </row>
        <row r="100">
          <cell r="A100" t="str">
            <v>01M112</v>
          </cell>
          <cell r="B100" t="str">
            <v>Affections des nerfs crâniens et rachidiens, niveau 2</v>
          </cell>
        </row>
        <row r="101">
          <cell r="A101" t="str">
            <v>01M113</v>
          </cell>
          <cell r="B101" t="str">
            <v>Affections des nerfs crâniens et rachidiens, niveau 3</v>
          </cell>
        </row>
        <row r="102">
          <cell r="A102" t="str">
            <v>01M114</v>
          </cell>
          <cell r="B102" t="str">
            <v>Affections des nerfs crâniens et rachidiens, niveau 4</v>
          </cell>
        </row>
        <row r="103">
          <cell r="A103" t="str">
            <v>01M12T</v>
          </cell>
          <cell r="B103" t="str">
            <v>Autres affections du système nerveux, très courte durée</v>
          </cell>
        </row>
        <row r="104">
          <cell r="A104" t="str">
            <v>01M121</v>
          </cell>
          <cell r="B104" t="str">
            <v>Autres affections du système nerveux, niveau 1</v>
          </cell>
        </row>
        <row r="105">
          <cell r="A105" t="str">
            <v>01M122</v>
          </cell>
          <cell r="B105" t="str">
            <v>Autres affections du système nerveux, niveau 2</v>
          </cell>
        </row>
        <row r="106">
          <cell r="A106" t="str">
            <v>01M123</v>
          </cell>
          <cell r="B106" t="str">
            <v>Autres affections du système nerveux, niveau 3</v>
          </cell>
        </row>
        <row r="107">
          <cell r="A107" t="str">
            <v>01M124</v>
          </cell>
          <cell r="B107" t="str">
            <v>Autres affections du système nerveux, niveau 4</v>
          </cell>
        </row>
        <row r="108">
          <cell r="A108" t="str">
            <v>01M131</v>
          </cell>
          <cell r="B108" t="str">
            <v>Troubles de la conscience et comas d'origine non traumatique, niveau 1</v>
          </cell>
        </row>
        <row r="109">
          <cell r="A109" t="str">
            <v>01M132</v>
          </cell>
          <cell r="B109" t="str">
            <v>Troubles de la conscience et comas d'origine non traumatique, niveau 2</v>
          </cell>
        </row>
        <row r="110">
          <cell r="A110" t="str">
            <v>01M133</v>
          </cell>
          <cell r="B110" t="str">
            <v>Troubles de la conscience et comas d'origine non traumatique, niveau 3</v>
          </cell>
        </row>
        <row r="111">
          <cell r="A111" t="str">
            <v>01M134</v>
          </cell>
          <cell r="B111" t="str">
            <v>Troubles de la conscience et comas d'origine non traumatique, niveau 4</v>
          </cell>
        </row>
        <row r="112">
          <cell r="A112" t="str">
            <v>01M15T</v>
          </cell>
          <cell r="B112" t="str">
            <v>Accidents ischémiques transitoires et occlusions des artères précérébrales, âge supérieur à 79 ans, très courte durée</v>
          </cell>
        </row>
        <row r="113">
          <cell r="A113" t="str">
            <v>01M151</v>
          </cell>
          <cell r="B113" t="str">
            <v>Accidents ischémiques transitoires et occlusions des artères précérébrales, âge supérieur à 79 ans, niveau 1</v>
          </cell>
        </row>
        <row r="114">
          <cell r="A114" t="str">
            <v>01M152</v>
          </cell>
          <cell r="B114" t="str">
            <v>Accidents ischémiques transitoires et occlusions des artères précérébrales, âge supérieur à 79 ans, niveau 2</v>
          </cell>
        </row>
        <row r="115">
          <cell r="A115" t="str">
            <v>01M153</v>
          </cell>
          <cell r="B115" t="str">
            <v>Accidents ischémiques transitoires et occlusions des artères précérébrales, âge supérieur à 79 ans, niveau 3</v>
          </cell>
        </row>
        <row r="116">
          <cell r="A116" t="str">
            <v>01M154</v>
          </cell>
          <cell r="B116" t="str">
            <v>Accidents ischémiques transitoires et occlusions des artères précérébrales, âge supérieur à 79 ans, niveau 4</v>
          </cell>
        </row>
        <row r="117">
          <cell r="A117" t="str">
            <v>01M16T</v>
          </cell>
          <cell r="B117" t="str">
            <v>Accidents ischémiques transitoires et occlusions des artères précérébrales, âge inférieur à 80 ans, très courte durée</v>
          </cell>
        </row>
        <row r="118">
          <cell r="A118" t="str">
            <v>01M161</v>
          </cell>
          <cell r="B118" t="str">
            <v>Accidents ischémiques transitoires et occlusions des artères précérébrales, âge inférieur à 80 ans, niveau 1</v>
          </cell>
        </row>
        <row r="119">
          <cell r="A119" t="str">
            <v>01M162</v>
          </cell>
          <cell r="B119" t="str">
            <v>Accidents ischémiques transitoires et occlusions des artères précérébrales, âge inférieur à 80 ans, niveau 2</v>
          </cell>
        </row>
        <row r="120">
          <cell r="A120" t="str">
            <v>01M163</v>
          </cell>
          <cell r="B120" t="str">
            <v>Accidents ischémiques transitoires et occlusions des artères précérébrales, âge inférieur à 80 ans, niveau 3</v>
          </cell>
        </row>
        <row r="121">
          <cell r="A121" t="str">
            <v>01M164</v>
          </cell>
          <cell r="B121" t="str">
            <v>Accidents ischémiques transitoires et occlusions des artères précérébrales, âge inférieur à 80 ans, niveau 4</v>
          </cell>
        </row>
        <row r="122">
          <cell r="A122" t="str">
            <v>01M17T</v>
          </cell>
          <cell r="B122" t="str">
            <v>Sclérose en plaques et ataxie cérébelleuse, très courte durée</v>
          </cell>
        </row>
        <row r="123">
          <cell r="A123" t="str">
            <v>01M171</v>
          </cell>
          <cell r="B123" t="str">
            <v>Sclérose en plaques et ataxie cérébelleuse, niveau 1</v>
          </cell>
        </row>
        <row r="124">
          <cell r="A124" t="str">
            <v>01M172</v>
          </cell>
          <cell r="B124" t="str">
            <v>Sclérose en plaques et ataxie cérébelleuse, niveau 2</v>
          </cell>
        </row>
        <row r="125">
          <cell r="A125" t="str">
            <v>01M173</v>
          </cell>
          <cell r="B125" t="str">
            <v>Sclérose en plaques et ataxie cérébelleuse, niveau 3</v>
          </cell>
        </row>
        <row r="126">
          <cell r="A126" t="str">
            <v>01M174</v>
          </cell>
          <cell r="B126" t="str">
            <v>Sclérose en plaques et ataxie cérébelleuse, niveau 4</v>
          </cell>
        </row>
        <row r="127">
          <cell r="A127" t="str">
            <v>01M18T</v>
          </cell>
          <cell r="B127" t="str">
            <v>Lésions traumatiques intracrâniennes sévères, très courte durée</v>
          </cell>
        </row>
        <row r="128">
          <cell r="A128" t="str">
            <v>01M181</v>
          </cell>
          <cell r="B128" t="str">
            <v>Lésions traumatiques intracrâniennes sévères, niveau 1</v>
          </cell>
        </row>
        <row r="129">
          <cell r="A129" t="str">
            <v>01M182</v>
          </cell>
          <cell r="B129" t="str">
            <v>Lésions traumatiques intracrâniennes sévères, niveau 2</v>
          </cell>
        </row>
        <row r="130">
          <cell r="A130" t="str">
            <v>01M183</v>
          </cell>
          <cell r="B130" t="str">
            <v>Lésions traumatiques intracrâniennes sévères, niveau 3</v>
          </cell>
        </row>
        <row r="131">
          <cell r="A131" t="str">
            <v>01M184</v>
          </cell>
          <cell r="B131" t="str">
            <v>Lésions traumatiques intracrâniennes sévères, niveau 4</v>
          </cell>
        </row>
        <row r="132">
          <cell r="A132" t="str">
            <v>01M191</v>
          </cell>
          <cell r="B132" t="str">
            <v>Autres lésions traumatiques intracrâniennes, sauf commotions, niveau 1</v>
          </cell>
        </row>
        <row r="133">
          <cell r="A133" t="str">
            <v>01M192</v>
          </cell>
          <cell r="B133" t="str">
            <v>Autres lésions traumatiques intracrâniennes, sauf commotions, niveau 2</v>
          </cell>
        </row>
        <row r="134">
          <cell r="A134" t="str">
            <v>01M193</v>
          </cell>
          <cell r="B134" t="str">
            <v>Autres lésions traumatiques intracrâniennes, sauf commotions, niveau 3</v>
          </cell>
        </row>
        <row r="135">
          <cell r="A135" t="str">
            <v>01M194</v>
          </cell>
          <cell r="B135" t="str">
            <v>Autres lésions traumatiques intracrâniennes, sauf commotions, niveau 4</v>
          </cell>
        </row>
        <row r="136">
          <cell r="A136" t="str">
            <v>01M201</v>
          </cell>
          <cell r="B136" t="str">
            <v>Commotions cérébrales, niveau 1</v>
          </cell>
        </row>
        <row r="137">
          <cell r="A137" t="str">
            <v>01M202</v>
          </cell>
          <cell r="B137" t="str">
            <v>Commotions cérébrales, niveau 2</v>
          </cell>
        </row>
        <row r="138">
          <cell r="A138" t="str">
            <v>01M203</v>
          </cell>
          <cell r="B138" t="str">
            <v>Commotions cérébrales, niveau 3</v>
          </cell>
        </row>
        <row r="139">
          <cell r="A139" t="str">
            <v>01M204</v>
          </cell>
          <cell r="B139" t="str">
            <v>Commotions cérébrales, niveau 4</v>
          </cell>
        </row>
        <row r="140">
          <cell r="A140" t="str">
            <v>01M21T</v>
          </cell>
          <cell r="B140" t="str">
            <v>Douleurs chroniques rebelles, très courte durée</v>
          </cell>
        </row>
        <row r="141">
          <cell r="A141" t="str">
            <v>01M211</v>
          </cell>
          <cell r="B141" t="str">
            <v>Douleurs chroniques rebelles, niveau 1</v>
          </cell>
        </row>
        <row r="142">
          <cell r="A142" t="str">
            <v>01M212</v>
          </cell>
          <cell r="B142" t="str">
            <v>Douleurs chroniques rebelles, niveau 2</v>
          </cell>
        </row>
        <row r="143">
          <cell r="A143" t="str">
            <v>01M213</v>
          </cell>
          <cell r="B143" t="str">
            <v>Douleurs chroniques rebelles, niveau 3</v>
          </cell>
        </row>
        <row r="144">
          <cell r="A144" t="str">
            <v>01M214</v>
          </cell>
          <cell r="B144" t="str">
            <v>Douleurs chroniques rebelles, niveau 4</v>
          </cell>
        </row>
        <row r="145">
          <cell r="A145" t="str">
            <v>01M22T</v>
          </cell>
          <cell r="B145" t="str">
            <v>Migraines et céphalées, très courte durée</v>
          </cell>
        </row>
        <row r="146">
          <cell r="A146" t="str">
            <v>01M221</v>
          </cell>
          <cell r="B146" t="str">
            <v>Migraines et céphalées, niveau 1</v>
          </cell>
        </row>
        <row r="147">
          <cell r="A147" t="str">
            <v>01M222</v>
          </cell>
          <cell r="B147" t="str">
            <v>Migraines et céphalées, niveau 2</v>
          </cell>
        </row>
        <row r="148">
          <cell r="A148" t="str">
            <v>01M223</v>
          </cell>
          <cell r="B148" t="str">
            <v>Migraines et céphalées, niveau 3</v>
          </cell>
        </row>
        <row r="149">
          <cell r="A149" t="str">
            <v>01M224</v>
          </cell>
          <cell r="B149" t="str">
            <v>Migraines et céphalées, niveau 4</v>
          </cell>
        </row>
        <row r="150">
          <cell r="A150" t="str">
            <v>01M231</v>
          </cell>
          <cell r="B150" t="str">
            <v>Convulsions hyperthermiques, niveau 1</v>
          </cell>
        </row>
        <row r="151">
          <cell r="A151" t="str">
            <v>01M232</v>
          </cell>
          <cell r="B151" t="str">
            <v>Convulsions hyperthermiques, niveau 2</v>
          </cell>
        </row>
        <row r="152">
          <cell r="A152" t="str">
            <v>01M233</v>
          </cell>
          <cell r="B152" t="str">
            <v>Convulsions hyperthermiques, niveau 3</v>
          </cell>
        </row>
        <row r="153">
          <cell r="A153" t="str">
            <v>01M234</v>
          </cell>
          <cell r="B153" t="str">
            <v>Convulsions hyperthermiques, niveau 4</v>
          </cell>
        </row>
        <row r="154">
          <cell r="A154" t="str">
            <v>01M24T</v>
          </cell>
          <cell r="B154" t="str">
            <v>Epilepsie, âge inférieur à 18 ans, très courte durée</v>
          </cell>
        </row>
        <row r="155">
          <cell r="A155" t="str">
            <v>01M241</v>
          </cell>
          <cell r="B155" t="str">
            <v>Epilepsie, âge inférieur à 18 ans, niveau 1</v>
          </cell>
        </row>
        <row r="156">
          <cell r="A156" t="str">
            <v>01M242</v>
          </cell>
          <cell r="B156" t="str">
            <v>Epilepsie, âge inférieur à 18 ans, niveau 2</v>
          </cell>
        </row>
        <row r="157">
          <cell r="A157" t="str">
            <v>01M243</v>
          </cell>
          <cell r="B157" t="str">
            <v>Epilepsie, âge inférieur à 18 ans, niveau 3</v>
          </cell>
        </row>
        <row r="158">
          <cell r="A158" t="str">
            <v>01M244</v>
          </cell>
          <cell r="B158" t="str">
            <v>Epilepsie, âge inférieur à 18 ans, niveau 4</v>
          </cell>
        </row>
        <row r="159">
          <cell r="A159" t="str">
            <v>01M25T</v>
          </cell>
          <cell r="B159" t="str">
            <v>Epilepsie, âge supérieur à 17 ans, très courte durée</v>
          </cell>
        </row>
        <row r="160">
          <cell r="A160" t="str">
            <v>01M251</v>
          </cell>
          <cell r="B160" t="str">
            <v>Epilepsie, âge supérieur à 17 ans, niveau 1</v>
          </cell>
        </row>
        <row r="161">
          <cell r="A161" t="str">
            <v>01M252</v>
          </cell>
          <cell r="B161" t="str">
            <v>Epilepsie, âge supérieur à 17 ans, niveau 2</v>
          </cell>
        </row>
        <row r="162">
          <cell r="A162" t="str">
            <v>01M253</v>
          </cell>
          <cell r="B162" t="str">
            <v>Epilepsie, âge supérieur à 17 ans, niveau 3</v>
          </cell>
        </row>
        <row r="163">
          <cell r="A163" t="str">
            <v>01M254</v>
          </cell>
          <cell r="B163" t="str">
            <v>Epilepsie, âge supérieur à 17 ans, niveau 4</v>
          </cell>
        </row>
        <row r="164">
          <cell r="A164" t="str">
            <v>01M26T</v>
          </cell>
          <cell r="B164" t="str">
            <v>Tumeurs malignes du système nerveux, très courte durée</v>
          </cell>
        </row>
        <row r="165">
          <cell r="A165" t="str">
            <v>01M261</v>
          </cell>
          <cell r="B165" t="str">
            <v>Tumeurs malignes du système nerveux, niveau 1</v>
          </cell>
        </row>
        <row r="166">
          <cell r="A166" t="str">
            <v>01M262</v>
          </cell>
          <cell r="B166" t="str">
            <v>Tumeurs malignes du système nerveux, niveau 2</v>
          </cell>
        </row>
        <row r="167">
          <cell r="A167" t="str">
            <v>01M263</v>
          </cell>
          <cell r="B167" t="str">
            <v>Tumeurs malignes du système nerveux, niveau 3</v>
          </cell>
        </row>
        <row r="168">
          <cell r="A168" t="str">
            <v>01M264</v>
          </cell>
          <cell r="B168" t="str">
            <v>Tumeurs malignes du système nerveux, niveau 4</v>
          </cell>
        </row>
        <row r="169">
          <cell r="A169" t="str">
            <v>01M27T</v>
          </cell>
          <cell r="B169" t="str">
            <v>Autres tumeurs du système nerveux, très courte durée</v>
          </cell>
        </row>
        <row r="170">
          <cell r="A170" t="str">
            <v>01M271</v>
          </cell>
          <cell r="B170" t="str">
            <v>Autres tumeurs du système nerveux, niveau 1</v>
          </cell>
        </row>
        <row r="171">
          <cell r="A171" t="str">
            <v>01M272</v>
          </cell>
          <cell r="B171" t="str">
            <v>Autres tumeurs du système nerveux, niveau 2</v>
          </cell>
        </row>
        <row r="172">
          <cell r="A172" t="str">
            <v>01M273</v>
          </cell>
          <cell r="B172" t="str">
            <v>Autres tumeurs du système nerveux, niveau 3</v>
          </cell>
        </row>
        <row r="173">
          <cell r="A173" t="str">
            <v>01M274</v>
          </cell>
          <cell r="B173" t="str">
            <v>Autres tumeurs du système nerveux, niveau 4</v>
          </cell>
        </row>
        <row r="174">
          <cell r="A174" t="str">
            <v>01M28T</v>
          </cell>
          <cell r="B174" t="str">
            <v>Hydrocéphalies, très courte durée</v>
          </cell>
        </row>
        <row r="175">
          <cell r="A175" t="str">
            <v>01M281</v>
          </cell>
          <cell r="B175" t="str">
            <v>Hydrocéphalies, niveau 1</v>
          </cell>
        </row>
        <row r="176">
          <cell r="A176" t="str">
            <v>01M282</v>
          </cell>
          <cell r="B176" t="str">
            <v>Hydrocéphalies, niveau 2</v>
          </cell>
        </row>
        <row r="177">
          <cell r="A177" t="str">
            <v>01M283</v>
          </cell>
          <cell r="B177" t="str">
            <v>Hydrocéphalies, niveau 3</v>
          </cell>
        </row>
        <row r="178">
          <cell r="A178" t="str">
            <v>01M284</v>
          </cell>
          <cell r="B178" t="str">
            <v>Hydrocéphalies, niveau 4</v>
          </cell>
        </row>
        <row r="179">
          <cell r="A179" t="str">
            <v>01M291</v>
          </cell>
          <cell r="B179" t="str">
            <v>Anévrysmes cérébraux, niveau 1</v>
          </cell>
        </row>
        <row r="180">
          <cell r="A180" t="str">
            <v>01M292</v>
          </cell>
          <cell r="B180" t="str">
            <v>Anévrysmes cérébraux, niveau 2</v>
          </cell>
        </row>
        <row r="181">
          <cell r="A181" t="str">
            <v>01M293</v>
          </cell>
          <cell r="B181" t="str">
            <v>Anévrysmes cérébraux, niveau 3</v>
          </cell>
        </row>
        <row r="182">
          <cell r="A182" t="str">
            <v>01M294</v>
          </cell>
          <cell r="B182" t="str">
            <v>Anévrysmes cérébraux, niveau 4</v>
          </cell>
        </row>
        <row r="183">
          <cell r="A183" t="str">
            <v>01M30T</v>
          </cell>
          <cell r="B183" t="str">
            <v>Transferts et autres séjours courts pour accidents vasculaires intracérébraux non transitoires</v>
          </cell>
        </row>
        <row r="184">
          <cell r="A184" t="str">
            <v>01M301</v>
          </cell>
          <cell r="B184" t="str">
            <v>Accidents vasculaires intracérébraux non transitoires, niveau 1</v>
          </cell>
        </row>
        <row r="185">
          <cell r="A185" t="str">
            <v>01M302</v>
          </cell>
          <cell r="B185" t="str">
            <v>Accidents vasculaires intracérébraux non transitoires, niveau 2</v>
          </cell>
        </row>
        <row r="186">
          <cell r="A186" t="str">
            <v>01M303</v>
          </cell>
          <cell r="B186" t="str">
            <v>Accidents vasculaires intracérébraux non transitoires, niveau 3</v>
          </cell>
        </row>
        <row r="187">
          <cell r="A187" t="str">
            <v>01M304</v>
          </cell>
          <cell r="B187" t="str">
            <v>Accidents vasculaires intracérébraux non transitoires, niveau 4</v>
          </cell>
        </row>
        <row r="188">
          <cell r="A188" t="str">
            <v>01M31T</v>
          </cell>
          <cell r="B188" t="str">
            <v>Transferts et autres séjours courts pour autres accidents vasculaires cérébraux non transitoires</v>
          </cell>
        </row>
        <row r="189">
          <cell r="A189" t="str">
            <v>01M311</v>
          </cell>
          <cell r="B189" t="str">
            <v>Autres accidents vasculaires cérébraux non transitoires, niveau 1</v>
          </cell>
        </row>
        <row r="190">
          <cell r="A190" t="str">
            <v>01M312</v>
          </cell>
          <cell r="B190" t="str">
            <v>Autres accidents vasculaires cérébraux non transitoires, niveau 2</v>
          </cell>
        </row>
        <row r="191">
          <cell r="A191" t="str">
            <v>01M313</v>
          </cell>
          <cell r="B191" t="str">
            <v>Autres accidents vasculaires cérébraux non transitoires, niveau 3</v>
          </cell>
        </row>
        <row r="192">
          <cell r="A192" t="str">
            <v>01M314</v>
          </cell>
          <cell r="B192" t="str">
            <v>Autres accidents vasculaires cérébraux non transitoires, niveau 4</v>
          </cell>
        </row>
        <row r="193">
          <cell r="A193" t="str">
            <v>01M32Z</v>
          </cell>
          <cell r="B193" t="str">
            <v>Explorations et surveillance pour affections du système nerveux</v>
          </cell>
        </row>
        <row r="194">
          <cell r="A194" t="str">
            <v>01M331</v>
          </cell>
          <cell r="B194" t="str">
            <v>Troubles du sommeil, niveau 1</v>
          </cell>
        </row>
        <row r="195">
          <cell r="A195" t="str">
            <v>01M332</v>
          </cell>
          <cell r="B195" t="str">
            <v>Troubles du sommeil, niveau 2</v>
          </cell>
        </row>
        <row r="196">
          <cell r="A196" t="str">
            <v>01M333</v>
          </cell>
          <cell r="B196" t="str">
            <v>Troubles du sommeil, niveau 3</v>
          </cell>
        </row>
        <row r="197">
          <cell r="A197" t="str">
            <v>01M334</v>
          </cell>
          <cell r="B197" t="str">
            <v>Troubles du sommeil, niveau 4</v>
          </cell>
        </row>
        <row r="198">
          <cell r="A198" t="str">
            <v>01M34T</v>
          </cell>
          <cell r="B198" t="str">
            <v>Anomalies de la démarche d'origine neurologique, très courte durée</v>
          </cell>
        </row>
        <row r="199">
          <cell r="A199" t="str">
            <v>01M34Z</v>
          </cell>
          <cell r="B199" t="str">
            <v>Anomalies de la démarche d'origine neurologique</v>
          </cell>
        </row>
        <row r="200">
          <cell r="A200" t="str">
            <v>01M35T</v>
          </cell>
          <cell r="B200" t="str">
            <v>Symptômes et autres recours aux soins de la CMD 01, très courte durée</v>
          </cell>
        </row>
        <row r="201">
          <cell r="A201" t="str">
            <v>01M35Z</v>
          </cell>
          <cell r="B201" t="str">
            <v>Symptômes et autres recours aux soins de la CMD 01</v>
          </cell>
        </row>
        <row r="202">
          <cell r="A202" t="str">
            <v>01M36E</v>
          </cell>
          <cell r="B202" t="str">
            <v>Accidents vasculaires cérébraux non transitoires avec décès : séjours de moins de 2 jours</v>
          </cell>
        </row>
        <row r="203">
          <cell r="A203" t="str">
            <v>01M37E</v>
          </cell>
          <cell r="B203" t="str">
            <v>Autres affections de la CMD 01 avec décès : séjours de moins de 2 jours</v>
          </cell>
        </row>
        <row r="204">
          <cell r="A204" t="str">
            <v>01M381</v>
          </cell>
          <cell r="B204" t="str">
            <v>Autres affections neurologiques concernant majoritairement la petite enfance, niveau 1</v>
          </cell>
        </row>
        <row r="205">
          <cell r="A205" t="str">
            <v>01M382</v>
          </cell>
          <cell r="B205" t="str">
            <v>Autres affections neurologiques concernant majoritairement la petite enfance, niveau 2</v>
          </cell>
        </row>
        <row r="206">
          <cell r="A206" t="str">
            <v>01M383</v>
          </cell>
          <cell r="B206" t="str">
            <v>Autres affections neurologiques concernant majoritairement la petite enfance, niveau 3</v>
          </cell>
        </row>
        <row r="207">
          <cell r="A207" t="str">
            <v>01M384</v>
          </cell>
          <cell r="B207" t="str">
            <v>Autres affections neurologiques concernant majoritairement la petite enfance, niveau 4</v>
          </cell>
        </row>
        <row r="208">
          <cell r="A208" t="str">
            <v>01M391</v>
          </cell>
          <cell r="B208" t="str">
            <v>Troubles de la régulation thermique du nouveau-né et du nourrisson, niveau 1</v>
          </cell>
        </row>
        <row r="209">
          <cell r="A209" t="str">
            <v>01M392</v>
          </cell>
          <cell r="B209" t="str">
            <v>Troubles de la régulation thermique du nouveau-né et du nourrisson, niveau 2</v>
          </cell>
        </row>
        <row r="210">
          <cell r="A210" t="str">
            <v>01M393</v>
          </cell>
          <cell r="B210" t="str">
            <v>Troubles de la régulation thermique du nouveau-né et du nourrisson, niveau 3</v>
          </cell>
        </row>
        <row r="211">
          <cell r="A211" t="str">
            <v>01M394</v>
          </cell>
          <cell r="B211" t="str">
            <v>Troubles de la régulation thermique du nouveau-né et du nourrisson, niveau 4</v>
          </cell>
        </row>
        <row r="212">
          <cell r="A212" t="str">
            <v>02C02J</v>
          </cell>
          <cell r="B212" t="str">
            <v>Interventions sur la rétine, en ambulatoire</v>
          </cell>
        </row>
        <row r="213">
          <cell r="A213" t="str">
            <v>02C021</v>
          </cell>
          <cell r="B213" t="str">
            <v>Interventions sur la rétine, niveau 1</v>
          </cell>
        </row>
        <row r="214">
          <cell r="A214" t="str">
            <v>02C022</v>
          </cell>
          <cell r="B214" t="str">
            <v>Interventions sur la rétine, niveau 2</v>
          </cell>
        </row>
        <row r="215">
          <cell r="A215" t="str">
            <v>02C023</v>
          </cell>
          <cell r="B215" t="str">
            <v>Interventions sur la rétine, niveau 3</v>
          </cell>
        </row>
        <row r="216">
          <cell r="A216" t="str">
            <v>02C024</v>
          </cell>
          <cell r="B216" t="str">
            <v>Interventions sur la rétine, niveau 4</v>
          </cell>
        </row>
        <row r="217">
          <cell r="A217" t="str">
            <v>02C03J</v>
          </cell>
          <cell r="B217" t="str">
            <v>Interventions sur l'orbite, en ambulatoire</v>
          </cell>
        </row>
        <row r="218">
          <cell r="A218" t="str">
            <v>02C031</v>
          </cell>
          <cell r="B218" t="str">
            <v>Interventions sur l'orbite, niveau 1</v>
          </cell>
        </row>
        <row r="219">
          <cell r="A219" t="str">
            <v>02C032</v>
          </cell>
          <cell r="B219" t="str">
            <v>Interventions sur l'orbite, niveau 2</v>
          </cell>
        </row>
        <row r="220">
          <cell r="A220" t="str">
            <v>02C033</v>
          </cell>
          <cell r="B220" t="str">
            <v>Interventions sur l'orbite, niveau 3</v>
          </cell>
        </row>
        <row r="221">
          <cell r="A221" t="str">
            <v>02C034</v>
          </cell>
          <cell r="B221" t="str">
            <v>Interventions sur l'orbite, niveau 4</v>
          </cell>
        </row>
        <row r="222">
          <cell r="A222" t="str">
            <v>02C05J</v>
          </cell>
          <cell r="B222" t="str">
            <v>Interventions sur le cristallin avec ou sans vitrectomie, en ambulatoire</v>
          </cell>
        </row>
        <row r="223">
          <cell r="A223" t="str">
            <v>02C051</v>
          </cell>
          <cell r="B223" t="str">
            <v>Interventions sur le cristallin avec ou sans vitrectomie, niveau 1</v>
          </cell>
        </row>
        <row r="224">
          <cell r="A224" t="str">
            <v>02C052</v>
          </cell>
          <cell r="B224" t="str">
            <v>Interventions sur le cristallin avec ou sans vitrectomie, niveau 2</v>
          </cell>
        </row>
        <row r="225">
          <cell r="A225" t="str">
            <v>02C053</v>
          </cell>
          <cell r="B225" t="str">
            <v>Interventions sur le cristallin avec ou sans vitrectomie, niveau 3</v>
          </cell>
        </row>
        <row r="226">
          <cell r="A226" t="str">
            <v>02C054</v>
          </cell>
          <cell r="B226" t="str">
            <v>Interventions sur le cristallin avec ou sans vitrectomie, niveau 4</v>
          </cell>
        </row>
        <row r="227">
          <cell r="A227" t="str">
            <v>02C06J</v>
          </cell>
          <cell r="B227" t="str">
            <v>Interventions primaires sur l'iris, en ambulatoire</v>
          </cell>
        </row>
        <row r="228">
          <cell r="A228" t="str">
            <v>02C061</v>
          </cell>
          <cell r="B228" t="str">
            <v>Interventions primaires sur l'iris, niveau 1</v>
          </cell>
        </row>
        <row r="229">
          <cell r="A229" t="str">
            <v>02C062</v>
          </cell>
          <cell r="B229" t="str">
            <v>Interventions primaires sur l'iris, niveau 2</v>
          </cell>
        </row>
        <row r="230">
          <cell r="A230" t="str">
            <v>02C063</v>
          </cell>
          <cell r="B230" t="str">
            <v>Interventions primaires sur l'iris, niveau 3</v>
          </cell>
        </row>
        <row r="231">
          <cell r="A231" t="str">
            <v>02C064</v>
          </cell>
          <cell r="B231" t="str">
            <v>Interventions primaires sur l'iris, niveau 4</v>
          </cell>
        </row>
        <row r="232">
          <cell r="A232" t="str">
            <v>02C07J</v>
          </cell>
          <cell r="B232" t="str">
            <v>Autres interventions extraoculaires, âge inférieur à 18 ans, en ambulatoire</v>
          </cell>
        </row>
        <row r="233">
          <cell r="A233" t="str">
            <v>02C071</v>
          </cell>
          <cell r="B233" t="str">
            <v>Autres interventions extraoculaires, âge inférieur à 18 ans, niveau 1</v>
          </cell>
        </row>
        <row r="234">
          <cell r="A234" t="str">
            <v>02C072</v>
          </cell>
          <cell r="B234" t="str">
            <v>Autres interventions extraoculaires, âge inférieur à 18 ans, niveau 2</v>
          </cell>
        </row>
        <row r="235">
          <cell r="A235" t="str">
            <v>02C073</v>
          </cell>
          <cell r="B235" t="str">
            <v>Autres interventions extraoculaires, âge inférieur à 18 ans, niveau 3</v>
          </cell>
        </row>
        <row r="236">
          <cell r="A236" t="str">
            <v>02C074</v>
          </cell>
          <cell r="B236" t="str">
            <v>Autres interventions extraoculaires, âge inférieur à 18 ans, niveau 4</v>
          </cell>
        </row>
        <row r="237">
          <cell r="A237" t="str">
            <v>02C08J</v>
          </cell>
          <cell r="B237" t="str">
            <v>Autres interventions extraoculaires, âge supérieur à 17 ans, en ambulatoire</v>
          </cell>
        </row>
        <row r="238">
          <cell r="A238" t="str">
            <v>02C081</v>
          </cell>
          <cell r="B238" t="str">
            <v>Autres interventions extraoculaires, âge supérieur à 17 ans, niveau 1</v>
          </cell>
        </row>
        <row r="239">
          <cell r="A239" t="str">
            <v>02C082</v>
          </cell>
          <cell r="B239" t="str">
            <v>Autres interventions extraoculaires, âge supérieur à 17 ans, niveau 2</v>
          </cell>
        </row>
        <row r="240">
          <cell r="A240" t="str">
            <v>02C083</v>
          </cell>
          <cell r="B240" t="str">
            <v>Autres interventions extraoculaires, âge supérieur à 17 ans, niveau 3</v>
          </cell>
        </row>
        <row r="241">
          <cell r="A241" t="str">
            <v>02C084</v>
          </cell>
          <cell r="B241" t="str">
            <v>Autres interventions extraoculaires, âge supérieur à 17 ans, niveau 4</v>
          </cell>
        </row>
        <row r="242">
          <cell r="A242" t="str">
            <v>02C09J</v>
          </cell>
          <cell r="B242" t="str">
            <v>Allogreffes de cornée, en ambulatoire</v>
          </cell>
        </row>
        <row r="243">
          <cell r="A243" t="str">
            <v>02C091</v>
          </cell>
          <cell r="B243" t="str">
            <v>Allogreffes de cornée, niveau 1</v>
          </cell>
        </row>
        <row r="244">
          <cell r="A244" t="str">
            <v>02C092</v>
          </cell>
          <cell r="B244" t="str">
            <v>Allogreffes de cornée, niveau 2</v>
          </cell>
        </row>
        <row r="245">
          <cell r="A245" t="str">
            <v>02C093</v>
          </cell>
          <cell r="B245" t="str">
            <v>Allogreffes de cornée, niveau 3</v>
          </cell>
        </row>
        <row r="246">
          <cell r="A246" t="str">
            <v>02C094</v>
          </cell>
          <cell r="B246" t="str">
            <v>Allogreffes de cornée, niveau 4</v>
          </cell>
        </row>
        <row r="247">
          <cell r="A247" t="str">
            <v>02C10J</v>
          </cell>
          <cell r="B247" t="str">
            <v>Autres interventions intraoculaires pour affections sévères, en ambulatoire</v>
          </cell>
        </row>
        <row r="248">
          <cell r="A248" t="str">
            <v>02C101</v>
          </cell>
          <cell r="B248" t="str">
            <v>Autres interventions intraoculaires pour affections sévères, niveau 1</v>
          </cell>
        </row>
        <row r="249">
          <cell r="A249" t="str">
            <v>02C102</v>
          </cell>
          <cell r="B249" t="str">
            <v>Autres interventions intraoculaires pour affections sévères, niveau 2</v>
          </cell>
        </row>
        <row r="250">
          <cell r="A250" t="str">
            <v>02C103</v>
          </cell>
          <cell r="B250" t="str">
            <v>Autres interventions intraoculaires pour affections sévères, niveau 3</v>
          </cell>
        </row>
        <row r="251">
          <cell r="A251" t="str">
            <v>02C104</v>
          </cell>
          <cell r="B251" t="str">
            <v>Autres interventions intraoculaires pour affections sévères, niveau 4</v>
          </cell>
        </row>
        <row r="252">
          <cell r="A252" t="str">
            <v>02C11J</v>
          </cell>
          <cell r="B252" t="str">
            <v>Autres interventions intraoculaires en dehors des affections sévères, en ambulatoire</v>
          </cell>
        </row>
        <row r="253">
          <cell r="A253" t="str">
            <v>02C111</v>
          </cell>
          <cell r="B253" t="str">
            <v>Autres interventions intraoculaires en dehors des affections sévères, niveau 1</v>
          </cell>
        </row>
        <row r="254">
          <cell r="A254" t="str">
            <v>02C112</v>
          </cell>
          <cell r="B254" t="str">
            <v>Autres interventions intraoculaires en dehors des affections sévères, niveau 2</v>
          </cell>
        </row>
        <row r="255">
          <cell r="A255" t="str">
            <v>02C113</v>
          </cell>
          <cell r="B255" t="str">
            <v>Autres interventions intraoculaires en dehors des affections sévères, niveau 3</v>
          </cell>
        </row>
        <row r="256">
          <cell r="A256" t="str">
            <v>02C114</v>
          </cell>
          <cell r="B256" t="str">
            <v>Autres interventions intraoculaires en dehors des affections sévères, niveau 4</v>
          </cell>
        </row>
        <row r="257">
          <cell r="A257" t="str">
            <v>02C12J</v>
          </cell>
          <cell r="B257" t="str">
            <v>Interventions sur le cristallin avec trabéculectomie, en ambulatoire</v>
          </cell>
        </row>
        <row r="258">
          <cell r="A258" t="str">
            <v>02C121</v>
          </cell>
          <cell r="B258" t="str">
            <v>Interventions sur le cristallin avec trabéculectomie, niveau 1</v>
          </cell>
        </row>
        <row r="259">
          <cell r="A259" t="str">
            <v>02C122</v>
          </cell>
          <cell r="B259" t="str">
            <v>Interventions sur le cristallin avec trabéculectomie, niveau 2</v>
          </cell>
        </row>
        <row r="260">
          <cell r="A260" t="str">
            <v>02C123</v>
          </cell>
          <cell r="B260" t="str">
            <v>Interventions sur le cristallin avec trabéculectomie, niveau 3</v>
          </cell>
        </row>
        <row r="261">
          <cell r="A261" t="str">
            <v>02C124</v>
          </cell>
          <cell r="B261" t="str">
            <v>Interventions sur le cristallin avec trabéculectomie, niveau 4</v>
          </cell>
        </row>
        <row r="262">
          <cell r="A262" t="str">
            <v>02C13J</v>
          </cell>
          <cell r="B262" t="str">
            <v>Interventions sur les muscles oculomoteurs, âge inférieur à 18 ans, en ambulatoire</v>
          </cell>
        </row>
        <row r="263">
          <cell r="A263" t="str">
            <v>02C131</v>
          </cell>
          <cell r="B263" t="str">
            <v>Interventions sur les muscles oculomoteurs, âge inférieur à 18 ans, niveau 1</v>
          </cell>
        </row>
        <row r="264">
          <cell r="A264" t="str">
            <v>02C132</v>
          </cell>
          <cell r="B264" t="str">
            <v>Interventions sur les muscles oculomoteurs, âge inférieur à 18 ans, niveau 2</v>
          </cell>
        </row>
        <row r="265">
          <cell r="A265" t="str">
            <v>02C133</v>
          </cell>
          <cell r="B265" t="str">
            <v>Interventions sur les muscles oculomoteurs, âge inférieur à 18 ans, niveau 3</v>
          </cell>
        </row>
        <row r="266">
          <cell r="A266" t="str">
            <v>02C134</v>
          </cell>
          <cell r="B266" t="str">
            <v>Interventions sur les muscles oculomoteurs, âge inférieur à 18 ans, niveau 4</v>
          </cell>
        </row>
        <row r="267">
          <cell r="A267" t="str">
            <v>02M021</v>
          </cell>
          <cell r="B267" t="str">
            <v>Hyphéma, niveau 1</v>
          </cell>
        </row>
        <row r="268">
          <cell r="A268" t="str">
            <v>02M022</v>
          </cell>
          <cell r="B268" t="str">
            <v>Hyphéma, niveau 2</v>
          </cell>
        </row>
        <row r="269">
          <cell r="A269" t="str">
            <v>02M023</v>
          </cell>
          <cell r="B269" t="str">
            <v>Hyphéma, niveau 3</v>
          </cell>
        </row>
        <row r="270">
          <cell r="A270" t="str">
            <v>02M024</v>
          </cell>
          <cell r="B270" t="str">
            <v>Hyphéma, niveau 4</v>
          </cell>
        </row>
        <row r="271">
          <cell r="A271" t="str">
            <v>02M031</v>
          </cell>
          <cell r="B271" t="str">
            <v>Infections oculaires aiguës sévères, niveau 1</v>
          </cell>
        </row>
        <row r="272">
          <cell r="A272" t="str">
            <v>02M032</v>
          </cell>
          <cell r="B272" t="str">
            <v>Infections oculaires aiguës sévères, niveau 2</v>
          </cell>
        </row>
        <row r="273">
          <cell r="A273" t="str">
            <v>02M033</v>
          </cell>
          <cell r="B273" t="str">
            <v>Infections oculaires aiguës sévères, niveau 3</v>
          </cell>
        </row>
        <row r="274">
          <cell r="A274" t="str">
            <v>02M034</v>
          </cell>
          <cell r="B274" t="str">
            <v>Infections oculaires aiguës sévères, niveau 4</v>
          </cell>
        </row>
        <row r="275">
          <cell r="A275" t="str">
            <v>02M04T</v>
          </cell>
          <cell r="B275" t="str">
            <v>Affections oculaires d'origine neurologique, très courte durée</v>
          </cell>
        </row>
        <row r="276">
          <cell r="A276" t="str">
            <v>02M041</v>
          </cell>
          <cell r="B276" t="str">
            <v>Affections oculaires d'origine neurologique, niveau 1</v>
          </cell>
        </row>
        <row r="277">
          <cell r="A277" t="str">
            <v>02M042</v>
          </cell>
          <cell r="B277" t="str">
            <v>Affections oculaires d'origine neurologique, niveau 2</v>
          </cell>
        </row>
        <row r="278">
          <cell r="A278" t="str">
            <v>02M043</v>
          </cell>
          <cell r="B278" t="str">
            <v>Affections oculaires d'origine neurologique, niveau 3</v>
          </cell>
        </row>
        <row r="279">
          <cell r="A279" t="str">
            <v>02M044</v>
          </cell>
          <cell r="B279" t="str">
            <v>Affections oculaires d'origine neurologique, niveau 4</v>
          </cell>
        </row>
        <row r="280">
          <cell r="A280" t="str">
            <v>02M05T</v>
          </cell>
          <cell r="B280" t="str">
            <v>Autres affections oculaires, âge inférieur à 18 ans, très courte durée</v>
          </cell>
        </row>
        <row r="281">
          <cell r="A281" t="str">
            <v>02M051</v>
          </cell>
          <cell r="B281" t="str">
            <v>Autres affections oculaires, âge inférieur à 18 ans, niveau 1</v>
          </cell>
        </row>
        <row r="282">
          <cell r="A282" t="str">
            <v>02M052</v>
          </cell>
          <cell r="B282" t="str">
            <v>Autres affections oculaires, âge inférieur à 18 ans, niveau 2</v>
          </cell>
        </row>
        <row r="283">
          <cell r="A283" t="str">
            <v>02M053</v>
          </cell>
          <cell r="B283" t="str">
            <v>Autres affections oculaires, âge inférieur à 18 ans, niveau 3</v>
          </cell>
        </row>
        <row r="284">
          <cell r="A284" t="str">
            <v>02M054</v>
          </cell>
          <cell r="B284" t="str">
            <v>Autres affections oculaires, âge inférieur à 18 ans, niveau 4</v>
          </cell>
        </row>
        <row r="285">
          <cell r="A285" t="str">
            <v>02M07T</v>
          </cell>
          <cell r="B285" t="str">
            <v>Autres affections oculaires d'origine diabétique, âge supérieur à 17 ans, très courte durée</v>
          </cell>
        </row>
        <row r="286">
          <cell r="A286" t="str">
            <v>02M071</v>
          </cell>
          <cell r="B286" t="str">
            <v>Autres affections oculaires d'origine diabétique, âge supérieur à 17 ans, niveau 1</v>
          </cell>
        </row>
        <row r="287">
          <cell r="A287" t="str">
            <v>02M072</v>
          </cell>
          <cell r="B287" t="str">
            <v>Autres affections oculaires d'origine diabétique, âge supérieur à 17 ans, niveau 2</v>
          </cell>
        </row>
        <row r="288">
          <cell r="A288" t="str">
            <v>02M073</v>
          </cell>
          <cell r="B288" t="str">
            <v>Autres affections oculaires d'origine diabétique, âge supérieur à 17 ans, niveau 3</v>
          </cell>
        </row>
        <row r="289">
          <cell r="A289" t="str">
            <v>02M074</v>
          </cell>
          <cell r="B289" t="str">
            <v>Autres affections oculaires d'origine diabétique, âge supérieur à 17 ans, niveau 4</v>
          </cell>
        </row>
        <row r="290">
          <cell r="A290" t="str">
            <v>02M08T</v>
          </cell>
          <cell r="B290" t="str">
            <v>Autres affections oculaires d'origine non diabétique, âge supérieur à 17 ans, très courte durée</v>
          </cell>
        </row>
        <row r="291">
          <cell r="A291" t="str">
            <v>02M081</v>
          </cell>
          <cell r="B291" t="str">
            <v>Autres affections oculaires d'origine non diabétique, âge supérieur à 17 ans, niveau 1</v>
          </cell>
        </row>
        <row r="292">
          <cell r="A292" t="str">
            <v>02M082</v>
          </cell>
          <cell r="B292" t="str">
            <v>Autres affections oculaires d'origine non diabétique, âge supérieur à 17 ans, niveau 2</v>
          </cell>
        </row>
        <row r="293">
          <cell r="A293" t="str">
            <v>02M083</v>
          </cell>
          <cell r="B293" t="str">
            <v>Autres affections oculaires d'origine non diabétique, âge supérieur à 17 ans, niveau 3</v>
          </cell>
        </row>
        <row r="294">
          <cell r="A294" t="str">
            <v>02M084</v>
          </cell>
          <cell r="B294" t="str">
            <v>Autres affections oculaires d'origine non diabétique, âge supérieur à 17 ans, niveau 4</v>
          </cell>
        </row>
        <row r="295">
          <cell r="A295" t="str">
            <v>02M09Z</v>
          </cell>
          <cell r="B295" t="str">
            <v>Explorations et surveillance pour affections de l'oeil</v>
          </cell>
        </row>
        <row r="296">
          <cell r="A296" t="str">
            <v>02M10T</v>
          </cell>
          <cell r="B296" t="str">
            <v>Symptômes et autres recours aux soins de la CMD 02, très courte durée</v>
          </cell>
        </row>
        <row r="297">
          <cell r="A297" t="str">
            <v>02M10Z</v>
          </cell>
          <cell r="B297" t="str">
            <v>Symptômes et autres recours aux soins de la CMD 02</v>
          </cell>
        </row>
        <row r="298">
          <cell r="A298" t="str">
            <v>03C05T</v>
          </cell>
          <cell r="B298" t="str">
            <v>Réparations de fissures labiale et palatine, très courte durée</v>
          </cell>
        </row>
        <row r="299">
          <cell r="A299" t="str">
            <v>03C051</v>
          </cell>
          <cell r="B299" t="str">
            <v>Réparations de fissures labiale et palatine, niveau 1</v>
          </cell>
        </row>
        <row r="300">
          <cell r="A300" t="str">
            <v>03C052</v>
          </cell>
          <cell r="B300" t="str">
            <v>Réparations de fissures labiale et palatine, niveau 2</v>
          </cell>
        </row>
        <row r="301">
          <cell r="A301" t="str">
            <v>03C053</v>
          </cell>
          <cell r="B301" t="str">
            <v>Réparations de fissures labiale et palatine, niveau 3</v>
          </cell>
        </row>
        <row r="302">
          <cell r="A302" t="str">
            <v>03C054</v>
          </cell>
          <cell r="B302" t="str">
            <v>Réparations de fissures labiale et palatine, niveau 4</v>
          </cell>
        </row>
        <row r="303">
          <cell r="A303" t="str">
            <v>03C06J</v>
          </cell>
          <cell r="B303" t="str">
            <v>Interventions sur les sinus et l'apophyse mastoïde, âge inférieur à 18 ans, en ambulatoire</v>
          </cell>
        </row>
        <row r="304">
          <cell r="A304" t="str">
            <v>03C061</v>
          </cell>
          <cell r="B304" t="str">
            <v>Interventions sur les sinus et l'apophyse mastoïde, âge inférieur à 18 ans, niveau 1</v>
          </cell>
        </row>
        <row r="305">
          <cell r="A305" t="str">
            <v>03C062</v>
          </cell>
          <cell r="B305" t="str">
            <v>Interventions sur les sinus et l'apophyse mastoïde, âge inférieur à 18 ans, niveau 2</v>
          </cell>
        </row>
        <row r="306">
          <cell r="A306" t="str">
            <v>03C063</v>
          </cell>
          <cell r="B306" t="str">
            <v>Interventions sur les sinus et l'apophyse mastoïde, âge inférieur à 18 ans, niveau 3</v>
          </cell>
        </row>
        <row r="307">
          <cell r="A307" t="str">
            <v>03C064</v>
          </cell>
          <cell r="B307" t="str">
            <v>Interventions sur les sinus et l'apophyse mastoïde, âge inférieur à 18 ans, niveau 4</v>
          </cell>
        </row>
        <row r="308">
          <cell r="A308" t="str">
            <v>03C07J</v>
          </cell>
          <cell r="B308" t="str">
            <v>Interventions sur les sinus et l'apophyse mastoïde, âge supérieur à 17 ans, en ambulatoire</v>
          </cell>
        </row>
        <row r="309">
          <cell r="A309" t="str">
            <v>03C071</v>
          </cell>
          <cell r="B309" t="str">
            <v>Interventions sur les sinus et l'apophyse mastoïde, âge supérieur à 17 ans, niveau 1</v>
          </cell>
        </row>
        <row r="310">
          <cell r="A310" t="str">
            <v>03C072</v>
          </cell>
          <cell r="B310" t="str">
            <v>Interventions sur les sinus et l'apophyse mastoïde, âge supérieur à 17 ans, niveau 2</v>
          </cell>
        </row>
        <row r="311">
          <cell r="A311" t="str">
            <v>03C073</v>
          </cell>
          <cell r="B311" t="str">
            <v>Interventions sur les sinus et l'apophyse mastoïde, âge supérieur à 17 ans, niveau 3</v>
          </cell>
        </row>
        <row r="312">
          <cell r="A312" t="str">
            <v>03C074</v>
          </cell>
          <cell r="B312" t="str">
            <v>Interventions sur les sinus et l'apophyse mastoïde, âge supérieur à 17 ans, niveau 4</v>
          </cell>
        </row>
        <row r="313">
          <cell r="A313" t="str">
            <v>03C09J</v>
          </cell>
          <cell r="B313" t="str">
            <v>Rhinoplasties, en ambulatoire</v>
          </cell>
        </row>
        <row r="314">
          <cell r="A314" t="str">
            <v>03C091</v>
          </cell>
          <cell r="B314" t="str">
            <v>Rhinoplasties, niveau 1</v>
          </cell>
        </row>
        <row r="315">
          <cell r="A315" t="str">
            <v>03C092</v>
          </cell>
          <cell r="B315" t="str">
            <v>Rhinoplasties, niveau 2</v>
          </cell>
        </row>
        <row r="316">
          <cell r="A316" t="str">
            <v>03C093</v>
          </cell>
          <cell r="B316" t="str">
            <v>Rhinoplasties, niveau 3</v>
          </cell>
        </row>
        <row r="317">
          <cell r="A317" t="str">
            <v>03C094</v>
          </cell>
          <cell r="B317" t="str">
            <v>Rhinoplasties, niveau 4</v>
          </cell>
        </row>
        <row r="318">
          <cell r="A318" t="str">
            <v>03C101</v>
          </cell>
          <cell r="B318" t="str">
            <v>Amygdalectomies et/ou adénoïdectomies isolées, âge inférieur à 18 ans, niveau 1</v>
          </cell>
        </row>
        <row r="319">
          <cell r="A319" t="str">
            <v>03C102</v>
          </cell>
          <cell r="B319" t="str">
            <v>Amygdalectomies et/ou adénoïdectomies isolées, âge inférieur à 18 ans, niveau 2</v>
          </cell>
        </row>
        <row r="320">
          <cell r="A320" t="str">
            <v>03C103</v>
          </cell>
          <cell r="B320" t="str">
            <v>Amygdalectomies et/ou adénoïdectomies isolées, âge inférieur à 18 ans, niveau 3</v>
          </cell>
        </row>
        <row r="321">
          <cell r="A321" t="str">
            <v>03C104</v>
          </cell>
          <cell r="B321" t="str">
            <v>Amygdalectomies et/ou adénoïdectomies isolées, âge inférieur à 18 ans, niveau 4</v>
          </cell>
        </row>
        <row r="322">
          <cell r="A322" t="str">
            <v>03C111</v>
          </cell>
          <cell r="B322" t="str">
            <v>Amygdalectomies et/ou adénoïdectomies isolées, âge supérieur à 17 ans, niveau 1</v>
          </cell>
        </row>
        <row r="323">
          <cell r="A323" t="str">
            <v>03C112</v>
          </cell>
          <cell r="B323" t="str">
            <v>Amygdalectomies et/ou adénoïdectomies isolées, âge supérieur à 17 ans, niveau 2</v>
          </cell>
        </row>
        <row r="324">
          <cell r="A324" t="str">
            <v>03C113</v>
          </cell>
          <cell r="B324" t="str">
            <v>Amygdalectomies et/ou adénoïdectomies isolées, âge supérieur à 17 ans, niveau 3</v>
          </cell>
        </row>
        <row r="325">
          <cell r="A325" t="str">
            <v>03C114</v>
          </cell>
          <cell r="B325" t="str">
            <v>Amygdalectomies et/ou adénoïdectomies isolées, âge supérieur à 17 ans, niveau 4</v>
          </cell>
        </row>
        <row r="326">
          <cell r="A326" t="str">
            <v>03C121</v>
          </cell>
          <cell r="B326" t="str">
            <v>Interventions sur les amygdales et les végétations adénoïdes autres que les amygdalectomies et/ou les adénoïdectomies isolées, âge inférieur à 18 ans, niveau 1</v>
          </cell>
        </row>
        <row r="327">
          <cell r="A327" t="str">
            <v>03C122</v>
          </cell>
          <cell r="B327" t="str">
            <v>Interventions sur les amygdales et les végétations adénoïdes autres que les amygdalectomies et/ou les adénoïdectomies isolées, âge inférieur à 18 ans, niveau 2</v>
          </cell>
        </row>
        <row r="328">
          <cell r="A328" t="str">
            <v>03C123</v>
          </cell>
          <cell r="B328" t="str">
            <v>Interventions sur les amygdales et les végétations adénoïdes autres que les amygdalectomies et/ou les adénoïdectomies isolées, âge inférieur à 18 ans, niveau 3</v>
          </cell>
        </row>
        <row r="329">
          <cell r="A329" t="str">
            <v>03C124</v>
          </cell>
          <cell r="B329" t="str">
            <v>Interventions sur les amygdales et les végétations adénoïdes autres que les amygdalectomies et/ou les adénoïdectomies isolées, âge inférieur à 18 ans, niveau 4</v>
          </cell>
        </row>
        <row r="330">
          <cell r="A330" t="str">
            <v>03C131</v>
          </cell>
          <cell r="B330" t="str">
            <v>Interventions sur les amygdales et les végétations adénoïdes autres que les amygdalectomies et/ou les adénoïdectomies isolées, âge supérieur à 17 ans, niveau 1</v>
          </cell>
        </row>
        <row r="331">
          <cell r="A331" t="str">
            <v>03C132</v>
          </cell>
          <cell r="B331" t="str">
            <v>Interventions sur les amygdales et les végétations adénoïdes autres que les amygdalectomies et/ou les adénoïdectomies isolées, âge supérieur à 17 ans, niveau 2</v>
          </cell>
        </row>
        <row r="332">
          <cell r="A332" t="str">
            <v>03C133</v>
          </cell>
          <cell r="B332" t="str">
            <v>Interventions sur les amygdales et les végétations adénoïdes autres que les amygdalectomies et/ou les adénoïdectomies isolées, âge supérieur à 17 ans, niveau 3</v>
          </cell>
        </row>
        <row r="333">
          <cell r="A333" t="str">
            <v>03C134</v>
          </cell>
          <cell r="B333" t="str">
            <v>Interventions sur les amygdales et les végétations adénoïdes autres que les amygdalectomies et/ou les adénoïdectomies isolées, âge supérieur à 17 ans, niveau 4</v>
          </cell>
        </row>
        <row r="334">
          <cell r="A334" t="str">
            <v>03C14J</v>
          </cell>
          <cell r="B334" t="str">
            <v>Drains transtympaniques, âge inférieur à 18 ans, en ambulatoire</v>
          </cell>
        </row>
        <row r="335">
          <cell r="A335" t="str">
            <v>03C141</v>
          </cell>
          <cell r="B335" t="str">
            <v>Drains transtympaniques, âge inférieur à 18 ans, niveau 1</v>
          </cell>
        </row>
        <row r="336">
          <cell r="A336" t="str">
            <v>03C142</v>
          </cell>
          <cell r="B336" t="str">
            <v>Drains transtympaniques, âge inférieur à 18 ans, niveau 2</v>
          </cell>
        </row>
        <row r="337">
          <cell r="A337" t="str">
            <v>03C143</v>
          </cell>
          <cell r="B337" t="str">
            <v>Drains transtympaniques, âge inférieur à 18 ans, niveau 3</v>
          </cell>
        </row>
        <row r="338">
          <cell r="A338" t="str">
            <v>03C144</v>
          </cell>
          <cell r="B338" t="str">
            <v>Drains transtympaniques, âge inférieur à 18 ans, niveau 4</v>
          </cell>
        </row>
        <row r="339">
          <cell r="A339" t="str">
            <v>03C15J</v>
          </cell>
          <cell r="B339" t="str">
            <v>Drains transtympaniques, âge supérieur à 17 ans, en ambulatoire</v>
          </cell>
        </row>
        <row r="340">
          <cell r="A340" t="str">
            <v>03C151</v>
          </cell>
          <cell r="B340" t="str">
            <v>Drains transtympaniques, âge supérieur à 17 ans, niveau 1</v>
          </cell>
        </row>
        <row r="341">
          <cell r="A341" t="str">
            <v>03C152</v>
          </cell>
          <cell r="B341" t="str">
            <v>Drains transtympaniques, âge supérieur à 17 ans, niveau 2</v>
          </cell>
        </row>
        <row r="342">
          <cell r="A342" t="str">
            <v>03C153</v>
          </cell>
          <cell r="B342" t="str">
            <v>Drains transtympaniques, âge supérieur à 17 ans, niveau 3</v>
          </cell>
        </row>
        <row r="343">
          <cell r="A343" t="str">
            <v>03C154</v>
          </cell>
          <cell r="B343" t="str">
            <v>Drains transtympaniques, âge supérieur à 17 ans, niveau 4</v>
          </cell>
        </row>
        <row r="344">
          <cell r="A344" t="str">
            <v>03C16J</v>
          </cell>
          <cell r="B344" t="str">
            <v>Autres interventions chirurgicales portant sur les oreilles, le nez, la gorge ou le cou, en ambulatoire</v>
          </cell>
        </row>
        <row r="345">
          <cell r="A345" t="str">
            <v>03C161</v>
          </cell>
          <cell r="B345" t="str">
            <v>Autres interventions chirurgicales portant sur les oreilles, le nez, la gorge ou le cou, niveau 1</v>
          </cell>
        </row>
        <row r="346">
          <cell r="A346" t="str">
            <v>03C162</v>
          </cell>
          <cell r="B346" t="str">
            <v>Autres interventions chirurgicales portant sur les oreilles, le nez, la gorge ou le cou, niveau 2</v>
          </cell>
        </row>
        <row r="347">
          <cell r="A347" t="str">
            <v>03C163</v>
          </cell>
          <cell r="B347" t="str">
            <v>Autres interventions chirurgicales portant sur les oreilles, le nez, la gorge ou le cou, niveau 3</v>
          </cell>
        </row>
        <row r="348">
          <cell r="A348" t="str">
            <v>03C164</v>
          </cell>
          <cell r="B348" t="str">
            <v>Autres interventions chirurgicales portant sur les oreilles, le nez, la gorge ou le cou, niveau 4</v>
          </cell>
        </row>
        <row r="349">
          <cell r="A349" t="str">
            <v>03C17J</v>
          </cell>
          <cell r="B349" t="str">
            <v>Interventions sur la bouche, en ambulatoire</v>
          </cell>
        </row>
        <row r="350">
          <cell r="A350" t="str">
            <v>03C171</v>
          </cell>
          <cell r="B350" t="str">
            <v>Interventions sur la bouche, niveau 1</v>
          </cell>
        </row>
        <row r="351">
          <cell r="A351" t="str">
            <v>03C172</v>
          </cell>
          <cell r="B351" t="str">
            <v>Interventions sur la bouche, niveau 2</v>
          </cell>
        </row>
        <row r="352">
          <cell r="A352" t="str">
            <v>03C173</v>
          </cell>
          <cell r="B352" t="str">
            <v>Interventions sur la bouche, niveau 3</v>
          </cell>
        </row>
        <row r="353">
          <cell r="A353" t="str">
            <v>03C174</v>
          </cell>
          <cell r="B353" t="str">
            <v>Interventions sur la bouche, niveau 4</v>
          </cell>
        </row>
        <row r="354">
          <cell r="A354" t="str">
            <v>03C181</v>
          </cell>
          <cell r="B354" t="str">
            <v>Pose d'implants cochléaires, niveau 1</v>
          </cell>
        </row>
        <row r="355">
          <cell r="A355" t="str">
            <v>03C182</v>
          </cell>
          <cell r="B355" t="str">
            <v>Pose d'implants cochléaires, niveau 2</v>
          </cell>
        </row>
        <row r="356">
          <cell r="A356" t="str">
            <v>03C183</v>
          </cell>
          <cell r="B356" t="str">
            <v>Pose d'implants cochléaires, niveau 3</v>
          </cell>
        </row>
        <row r="357">
          <cell r="A357" t="str">
            <v>03C184</v>
          </cell>
          <cell r="B357" t="str">
            <v>Pose d'implants cochléaires, niveau 4</v>
          </cell>
        </row>
        <row r="358">
          <cell r="A358" t="str">
            <v>03C19J</v>
          </cell>
          <cell r="B358" t="str">
            <v>Ostéotomies de la face, en ambulatoire</v>
          </cell>
        </row>
        <row r="359">
          <cell r="A359" t="str">
            <v>03C191</v>
          </cell>
          <cell r="B359" t="str">
            <v>Ostéotomies de la face, niveau 1</v>
          </cell>
        </row>
        <row r="360">
          <cell r="A360" t="str">
            <v>03C192</v>
          </cell>
          <cell r="B360" t="str">
            <v>Ostéotomies de la face, niveau 2</v>
          </cell>
        </row>
        <row r="361">
          <cell r="A361" t="str">
            <v>03C193</v>
          </cell>
          <cell r="B361" t="str">
            <v>Ostéotomies de la face, niveau 3</v>
          </cell>
        </row>
        <row r="362">
          <cell r="A362" t="str">
            <v>03C194</v>
          </cell>
          <cell r="B362" t="str">
            <v>Ostéotomies de la face, niveau 4</v>
          </cell>
        </row>
        <row r="363">
          <cell r="A363" t="str">
            <v>03C20J</v>
          </cell>
          <cell r="B363" t="str">
            <v>Interventions de reconstruction de l'oreille moyenne, en ambulatoire</v>
          </cell>
        </row>
        <row r="364">
          <cell r="A364" t="str">
            <v>03C201</v>
          </cell>
          <cell r="B364" t="str">
            <v>Interventions de reconstruction de l'oreille moyenne, niveau 1</v>
          </cell>
        </row>
        <row r="365">
          <cell r="A365" t="str">
            <v>03C202</v>
          </cell>
          <cell r="B365" t="str">
            <v>Interventions de reconstruction de l'oreille moyenne, niveau 2</v>
          </cell>
        </row>
        <row r="366">
          <cell r="A366" t="str">
            <v>03C203</v>
          </cell>
          <cell r="B366" t="str">
            <v>Interventions de reconstruction de l'oreille moyenne, niveau 3</v>
          </cell>
        </row>
        <row r="367">
          <cell r="A367" t="str">
            <v>03C204</v>
          </cell>
          <cell r="B367" t="str">
            <v>Interventions de reconstruction de l'oreille moyenne, niveau 4</v>
          </cell>
        </row>
        <row r="368">
          <cell r="A368" t="str">
            <v>03C21J</v>
          </cell>
          <cell r="B368" t="str">
            <v>Interventions pour oreilles décollées, en ambulatoire</v>
          </cell>
        </row>
        <row r="369">
          <cell r="A369" t="str">
            <v>03C211</v>
          </cell>
          <cell r="B369" t="str">
            <v>Interventions pour oreilles décollées, niveau 1</v>
          </cell>
        </row>
        <row r="370">
          <cell r="A370" t="str">
            <v>03C212</v>
          </cell>
          <cell r="B370" t="str">
            <v>Interventions pour oreilles décollées, niveau 2</v>
          </cell>
        </row>
        <row r="371">
          <cell r="A371" t="str">
            <v>03C213</v>
          </cell>
          <cell r="B371" t="str">
            <v>Interventions pour oreilles décollées, niveau 3</v>
          </cell>
        </row>
        <row r="372">
          <cell r="A372" t="str">
            <v>03C214</v>
          </cell>
          <cell r="B372" t="str">
            <v>Interventions pour oreilles décollées, niveau 4</v>
          </cell>
        </row>
        <row r="373">
          <cell r="A373" t="str">
            <v>03C24J</v>
          </cell>
          <cell r="B373" t="str">
            <v>Interventions sur les glandes salivaires, en ambulatoire</v>
          </cell>
        </row>
        <row r="374">
          <cell r="A374" t="str">
            <v>03C241</v>
          </cell>
          <cell r="B374" t="str">
            <v>Interventions sur les glandes salivaires, niveau 1</v>
          </cell>
        </row>
        <row r="375">
          <cell r="A375" t="str">
            <v>03C242</v>
          </cell>
          <cell r="B375" t="str">
            <v>Interventions sur les glandes salivaires, niveau 2</v>
          </cell>
        </row>
        <row r="376">
          <cell r="A376" t="str">
            <v>03C243</v>
          </cell>
          <cell r="B376" t="str">
            <v>Interventions sur les glandes salivaires, niveau 3</v>
          </cell>
        </row>
        <row r="377">
          <cell r="A377" t="str">
            <v>03C244</v>
          </cell>
          <cell r="B377" t="str">
            <v>Interventions sur les glandes salivaires, niveau 4</v>
          </cell>
        </row>
        <row r="378">
          <cell r="A378" t="str">
            <v>03C251</v>
          </cell>
          <cell r="B378" t="str">
            <v>Interventions majeures sur la tête et le cou, niveau 1</v>
          </cell>
        </row>
        <row r="379">
          <cell r="A379" t="str">
            <v>03C252</v>
          </cell>
          <cell r="B379" t="str">
            <v>Interventions majeures sur la tête et le cou, niveau 2</v>
          </cell>
        </row>
        <row r="380">
          <cell r="A380" t="str">
            <v>03C253</v>
          </cell>
          <cell r="B380" t="str">
            <v>Interventions majeures sur la tête et le cou, niveau 3</v>
          </cell>
        </row>
        <row r="381">
          <cell r="A381" t="str">
            <v>03C254</v>
          </cell>
          <cell r="B381" t="str">
            <v>Interventions majeures sur la tête et le cou, niveau 4</v>
          </cell>
        </row>
        <row r="382">
          <cell r="A382" t="str">
            <v>03C261</v>
          </cell>
          <cell r="B382" t="str">
            <v>Autres interventions sur la tête et le cou, niveau 1</v>
          </cell>
        </row>
        <row r="383">
          <cell r="A383" t="str">
            <v>03C262</v>
          </cell>
          <cell r="B383" t="str">
            <v>Autres interventions sur la tête et le cou, niveau 2</v>
          </cell>
        </row>
        <row r="384">
          <cell r="A384" t="str">
            <v>03C263</v>
          </cell>
          <cell r="B384" t="str">
            <v>Autres interventions sur la tête et le cou, niveau 3</v>
          </cell>
        </row>
        <row r="385">
          <cell r="A385" t="str">
            <v>03C264</v>
          </cell>
          <cell r="B385" t="str">
            <v>Autres interventions sur la tête et le cou, niveau 4</v>
          </cell>
        </row>
        <row r="386">
          <cell r="A386" t="str">
            <v>03C27J</v>
          </cell>
          <cell r="B386" t="str">
            <v>Interventions sur les amygdales, en ambulatoire</v>
          </cell>
        </row>
        <row r="387">
          <cell r="A387" t="str">
            <v>03C28J</v>
          </cell>
          <cell r="B387" t="str">
            <v>Interventions sur les végétations adénoïdes, en ambulatoire</v>
          </cell>
        </row>
        <row r="388">
          <cell r="A388" t="str">
            <v>03C29J</v>
          </cell>
          <cell r="B388" t="str">
            <v>Autres interventions sur l'oreille, le nez ou la gorge pour tumeurs malignes, en ambulatoire</v>
          </cell>
        </row>
        <row r="389">
          <cell r="A389" t="str">
            <v>03C291</v>
          </cell>
          <cell r="B389" t="str">
            <v>Autres interventions sur l'oreille, le nez ou la gorge pour tumeurs malignes, niveau 1</v>
          </cell>
        </row>
        <row r="390">
          <cell r="A390" t="str">
            <v>03C292</v>
          </cell>
          <cell r="B390" t="str">
            <v>Autres interventions sur l'oreille, le nez ou la gorge pour tumeurs malignes, niveau 2</v>
          </cell>
        </row>
        <row r="391">
          <cell r="A391" t="str">
            <v>03C293</v>
          </cell>
          <cell r="B391" t="str">
            <v>Autres interventions sur l'oreille, le nez ou la gorge pour tumeurs malignes, niveau 3</v>
          </cell>
        </row>
        <row r="392">
          <cell r="A392" t="str">
            <v>03C294</v>
          </cell>
          <cell r="B392" t="str">
            <v>Autres interventions sur l'oreille, le nez ou la gorge pour tumeurs malignes, niveau 4</v>
          </cell>
        </row>
        <row r="393">
          <cell r="A393" t="str">
            <v>03C30J</v>
          </cell>
          <cell r="B393" t="str">
            <v>Interventions sur l'oreille externe, en ambulatoire</v>
          </cell>
        </row>
        <row r="394">
          <cell r="A394" t="str">
            <v>03C301</v>
          </cell>
          <cell r="B394" t="str">
            <v>Interventions sur l'oreille externe, niveau 1</v>
          </cell>
        </row>
        <row r="395">
          <cell r="A395" t="str">
            <v>03C302</v>
          </cell>
          <cell r="B395" t="str">
            <v>Interventions sur l'oreille externe, niveau 2</v>
          </cell>
        </row>
        <row r="396">
          <cell r="A396" t="str">
            <v>03C303</v>
          </cell>
          <cell r="B396" t="str">
            <v>Interventions sur l'oreille externe, niveau 3</v>
          </cell>
        </row>
        <row r="397">
          <cell r="A397" t="str">
            <v>03C304</v>
          </cell>
          <cell r="B397" t="str">
            <v>Interventions sur l'oreille externe, niveau 4</v>
          </cell>
        </row>
        <row r="398">
          <cell r="A398" t="str">
            <v>03K02J</v>
          </cell>
          <cell r="B398" t="str">
            <v>Affections de la bouche et des dents avec certaines extractions, réparations et prothèses dentaires, en ambulatoire</v>
          </cell>
        </row>
        <row r="399">
          <cell r="A399" t="str">
            <v>03K021</v>
          </cell>
          <cell r="B399" t="str">
            <v>Affections de la bouche et des dents avec certaines extractions, réparations et prothèses dentaires, niveau 1</v>
          </cell>
        </row>
        <row r="400">
          <cell r="A400" t="str">
            <v>03K022</v>
          </cell>
          <cell r="B400" t="str">
            <v>Affections de la bouche et des dents avec certaines extractions, réparations et prothèses dentaires, niveau 2</v>
          </cell>
        </row>
        <row r="401">
          <cell r="A401" t="str">
            <v>03K023</v>
          </cell>
          <cell r="B401" t="str">
            <v>Affections de la bouche et des dents avec certaines extractions, réparations et prothèses dentaires, niveau 3</v>
          </cell>
        </row>
        <row r="402">
          <cell r="A402" t="str">
            <v>03K024</v>
          </cell>
          <cell r="B402" t="str">
            <v>Affections de la bouche et des dents avec certaines extractions, réparations et prothèses dentaires, niveau 4</v>
          </cell>
        </row>
        <row r="403">
          <cell r="A403" t="str">
            <v>03K03J</v>
          </cell>
          <cell r="B403" t="str">
            <v>Séjours comprenant une endoscopie oto-rhino-laryngologique, en ambulatoire</v>
          </cell>
        </row>
        <row r="404">
          <cell r="A404" t="str">
            <v>03K04J</v>
          </cell>
          <cell r="B404" t="str">
            <v>Séjours comprenant certains actes non opératoires de la CMD 03, en ambulatoire</v>
          </cell>
        </row>
        <row r="405">
          <cell r="A405" t="str">
            <v>03M02T</v>
          </cell>
          <cell r="B405" t="str">
            <v>Traumatismes et déformations du nez, très courte durée</v>
          </cell>
        </row>
        <row r="406">
          <cell r="A406" t="str">
            <v>03M021</v>
          </cell>
          <cell r="B406" t="str">
            <v>Traumatismes et déformations du nez, niveau 1</v>
          </cell>
        </row>
        <row r="407">
          <cell r="A407" t="str">
            <v>03M022</v>
          </cell>
          <cell r="B407" t="str">
            <v>Traumatismes et déformations du nez, niveau 2</v>
          </cell>
        </row>
        <row r="408">
          <cell r="A408" t="str">
            <v>03M023</v>
          </cell>
          <cell r="B408" t="str">
            <v>Traumatismes et déformations du nez, niveau 3</v>
          </cell>
        </row>
        <row r="409">
          <cell r="A409" t="str">
            <v>03M024</v>
          </cell>
          <cell r="B409" t="str">
            <v>Traumatismes et déformations du nez, niveau 4</v>
          </cell>
        </row>
        <row r="410">
          <cell r="A410" t="str">
            <v>03M03T</v>
          </cell>
          <cell r="B410" t="str">
            <v>Otites moyennes et autres infections des voies aériennes supérieures, âge inférieur à 18 ans, très courte durée</v>
          </cell>
        </row>
        <row r="411">
          <cell r="A411" t="str">
            <v>03M031</v>
          </cell>
          <cell r="B411" t="str">
            <v>Otites moyennes et autres infections des voies aériennes supérieures, âge inférieur à 18 ans, niveau 1</v>
          </cell>
        </row>
        <row r="412">
          <cell r="A412" t="str">
            <v>03M032</v>
          </cell>
          <cell r="B412" t="str">
            <v>Otites moyennes et autres infections des voies aériennes supérieures, âge inférieur à 18 ans, niveau 2</v>
          </cell>
        </row>
        <row r="413">
          <cell r="A413" t="str">
            <v>03M033</v>
          </cell>
          <cell r="B413" t="str">
            <v>Otites moyennes et autres infections des voies aériennes supérieures, âge inférieur à 18 ans, niveau 3</v>
          </cell>
        </row>
        <row r="414">
          <cell r="A414" t="str">
            <v>03M034</v>
          </cell>
          <cell r="B414" t="str">
            <v>Otites moyennes et autres infections des voies aériennes supérieures, âge inférieur à 18 ans, niveau 4</v>
          </cell>
        </row>
        <row r="415">
          <cell r="A415" t="str">
            <v>03M04T</v>
          </cell>
          <cell r="B415" t="str">
            <v>Otites moyennes et autres infections des voies aériennes supérieures, âge supérieur à 17 ans, très courte durée</v>
          </cell>
        </row>
        <row r="416">
          <cell r="A416" t="str">
            <v>03M041</v>
          </cell>
          <cell r="B416" t="str">
            <v>Otites moyennes et autres infections des voies aériennes supérieures, âge supérieur à 17 ans, niveau 1</v>
          </cell>
        </row>
        <row r="417">
          <cell r="A417" t="str">
            <v>03M042</v>
          </cell>
          <cell r="B417" t="str">
            <v>Otites moyennes et autres infections des voies aériennes supérieures, âge supérieur à 17 ans, niveau 2</v>
          </cell>
        </row>
        <row r="418">
          <cell r="A418" t="str">
            <v>03M043</v>
          </cell>
          <cell r="B418" t="str">
            <v>Otites moyennes et autres infections des voies aériennes supérieures, âge supérieur à 17 ans, niveau 3</v>
          </cell>
        </row>
        <row r="419">
          <cell r="A419" t="str">
            <v>03M044</v>
          </cell>
          <cell r="B419" t="str">
            <v>Otites moyennes et autres infections des voies aériennes supérieures, âge supérieur à 17 ans, niveau 4</v>
          </cell>
        </row>
        <row r="420">
          <cell r="A420" t="str">
            <v>03M05T</v>
          </cell>
          <cell r="B420" t="str">
            <v>Troubles de l'équilibre, très courte durée</v>
          </cell>
        </row>
        <row r="421">
          <cell r="A421" t="str">
            <v>03M051</v>
          </cell>
          <cell r="B421" t="str">
            <v>Troubles de l'équilibre, niveau 1</v>
          </cell>
        </row>
        <row r="422">
          <cell r="A422" t="str">
            <v>03M052</v>
          </cell>
          <cell r="B422" t="str">
            <v>Troubles de l'équilibre, niveau 2</v>
          </cell>
        </row>
        <row r="423">
          <cell r="A423" t="str">
            <v>03M053</v>
          </cell>
          <cell r="B423" t="str">
            <v>Troubles de l'équilibre, niveau 3</v>
          </cell>
        </row>
        <row r="424">
          <cell r="A424" t="str">
            <v>03M054</v>
          </cell>
          <cell r="B424" t="str">
            <v>Troubles de l'équilibre, niveau 4</v>
          </cell>
        </row>
        <row r="425">
          <cell r="A425" t="str">
            <v>03M06T</v>
          </cell>
          <cell r="B425" t="str">
            <v>Epistaxis, très courte durée</v>
          </cell>
        </row>
        <row r="426">
          <cell r="A426" t="str">
            <v>03M061</v>
          </cell>
          <cell r="B426" t="str">
            <v>Epistaxis, niveau 1</v>
          </cell>
        </row>
        <row r="427">
          <cell r="A427" t="str">
            <v>03M062</v>
          </cell>
          <cell r="B427" t="str">
            <v>Epistaxis, niveau 2</v>
          </cell>
        </row>
        <row r="428">
          <cell r="A428" t="str">
            <v>03M063</v>
          </cell>
          <cell r="B428" t="str">
            <v>Epistaxis, niveau 3</v>
          </cell>
        </row>
        <row r="429">
          <cell r="A429" t="str">
            <v>03M064</v>
          </cell>
          <cell r="B429" t="str">
            <v>Epistaxis, niveau 4</v>
          </cell>
        </row>
        <row r="430">
          <cell r="A430" t="str">
            <v>03M07T</v>
          </cell>
          <cell r="B430" t="str">
            <v>Tumeurs malignes des oreilles, du nez, de la gorge ou de la bouche, très courte durée</v>
          </cell>
        </row>
        <row r="431">
          <cell r="A431" t="str">
            <v>03M071</v>
          </cell>
          <cell r="B431" t="str">
            <v>Tumeurs malignes des oreilles, du nez, de la gorge ou de la bouche, niveau 1</v>
          </cell>
        </row>
        <row r="432">
          <cell r="A432" t="str">
            <v>03M072</v>
          </cell>
          <cell r="B432" t="str">
            <v>Tumeurs malignes des oreilles, du nez, de la gorge ou de la bouche, niveau 2</v>
          </cell>
        </row>
        <row r="433">
          <cell r="A433" t="str">
            <v>03M073</v>
          </cell>
          <cell r="B433" t="str">
            <v>Tumeurs malignes des oreilles, du nez, de la gorge ou de la bouche, niveau 3</v>
          </cell>
        </row>
        <row r="434">
          <cell r="A434" t="str">
            <v>03M074</v>
          </cell>
          <cell r="B434" t="str">
            <v>Tumeurs malignes des oreilles, du nez, de la gorge ou de la bouche, niveau 4</v>
          </cell>
        </row>
        <row r="435">
          <cell r="A435" t="str">
            <v>03M08T</v>
          </cell>
          <cell r="B435" t="str">
            <v>Autres diagnostics portant sur les oreilles, le nez, la gorge ou la bouche, âge inférieur à 18 ans, très courte durée</v>
          </cell>
        </row>
        <row r="436">
          <cell r="A436" t="str">
            <v>03M081</v>
          </cell>
          <cell r="B436" t="str">
            <v>Autres diagnostics portant sur les oreilles, le nez, la gorge ou la bouche, âge inférieur à 18 ans, niveau 1</v>
          </cell>
        </row>
        <row r="437">
          <cell r="A437" t="str">
            <v>03M082</v>
          </cell>
          <cell r="B437" t="str">
            <v>Autres diagnostics portant sur les oreilles, le nez, la gorge ou la bouche, âge inférieur à 18 ans, niveau 2</v>
          </cell>
        </row>
        <row r="438">
          <cell r="A438" t="str">
            <v>03M083</v>
          </cell>
          <cell r="B438" t="str">
            <v>Autres diagnostics portant sur les oreilles, le nez, la gorge ou la bouche, âge inférieur à 18 ans, niveau 3</v>
          </cell>
        </row>
        <row r="439">
          <cell r="A439" t="str">
            <v>03M084</v>
          </cell>
          <cell r="B439" t="str">
            <v>Autres diagnostics portant sur les oreilles, le nez, la gorge ou la bouche, âge inférieur à 18 ans, niveau 4</v>
          </cell>
        </row>
        <row r="440">
          <cell r="A440" t="str">
            <v>03M09T</v>
          </cell>
          <cell r="B440" t="str">
            <v>Autres diagnostics portant sur les oreilles, le nez, la gorge ou la bouche, âge supérieur à 17 ans, très courte durée</v>
          </cell>
        </row>
        <row r="441">
          <cell r="A441" t="str">
            <v>03M091</v>
          </cell>
          <cell r="B441" t="str">
            <v>Autres diagnostics portant sur les oreilles, le nez, la gorge ou la bouche, âge supérieur à 17 ans, niveau 1</v>
          </cell>
        </row>
        <row r="442">
          <cell r="A442" t="str">
            <v>03M092</v>
          </cell>
          <cell r="B442" t="str">
            <v>Autres diagnostics portant sur les oreilles, le nez, la gorge ou la bouche, âge supérieur à 17 ans, niveau 2</v>
          </cell>
        </row>
        <row r="443">
          <cell r="A443" t="str">
            <v>03M093</v>
          </cell>
          <cell r="B443" t="str">
            <v>Autres diagnostics portant sur les oreilles, le nez, la gorge ou la bouche, âge supérieur à 17 ans, niveau 3</v>
          </cell>
        </row>
        <row r="444">
          <cell r="A444" t="str">
            <v>03M094</v>
          </cell>
          <cell r="B444" t="str">
            <v>Autres diagnostics portant sur les oreilles, le nez, la gorge ou la bouche, âge supérieur à 17 ans, niveau 4</v>
          </cell>
        </row>
        <row r="445">
          <cell r="A445" t="str">
            <v>03M10T</v>
          </cell>
          <cell r="B445" t="str">
            <v>Affections de la bouche et des dents sans certaines extractions, réparations ou prothèses dentaires, âge inférieur à 18 ans, très courte durée</v>
          </cell>
        </row>
        <row r="446">
          <cell r="A446" t="str">
            <v>03M101</v>
          </cell>
          <cell r="B446" t="str">
            <v>Affections de la bouche et des dents sans certaines extractions, réparations ou prothèses dentaires, âge inférieur à 18 ans, niveau 1</v>
          </cell>
        </row>
        <row r="447">
          <cell r="A447" t="str">
            <v>03M102</v>
          </cell>
          <cell r="B447" t="str">
            <v>Affections de la bouche et des dents sans certaines extractions, réparations ou prothèses dentaires, âge inférieur à 18 ans, niveau 2</v>
          </cell>
        </row>
        <row r="448">
          <cell r="A448" t="str">
            <v>03M103</v>
          </cell>
          <cell r="B448" t="str">
            <v>Affections de la bouche et des dents sans certaines extractions, réparations ou prothèses dentaires, âge inférieur à 18 ans, niveau 3</v>
          </cell>
        </row>
        <row r="449">
          <cell r="A449" t="str">
            <v>03M104</v>
          </cell>
          <cell r="B449" t="str">
            <v>Affections de la bouche et des dents sans certaines extractions, réparations ou prothèses dentaires, âge inférieur à 18 ans, niveau 4</v>
          </cell>
        </row>
        <row r="450">
          <cell r="A450" t="str">
            <v>03M11T</v>
          </cell>
          <cell r="B450" t="str">
            <v>Affections de la bouche et des dents sans certaines extractions, réparations ou prothèses dentaires, âge supérieur à 17 ans, très courte durée</v>
          </cell>
        </row>
        <row r="451">
          <cell r="A451" t="str">
            <v>03M111</v>
          </cell>
          <cell r="B451" t="str">
            <v>Affections de la bouche et des dents sans certaines extractions, réparations ou prothèses dentaires, âge supérieur à 17 ans, niveau 1</v>
          </cell>
        </row>
        <row r="452">
          <cell r="A452" t="str">
            <v>03M112</v>
          </cell>
          <cell r="B452" t="str">
            <v>Affections de la bouche et des dents sans certaines extractions, réparations ou prothèses dentaires, âge supérieur à 17 ans, niveau 2</v>
          </cell>
        </row>
        <row r="453">
          <cell r="A453" t="str">
            <v>03M113</v>
          </cell>
          <cell r="B453" t="str">
            <v>Affections de la bouche et des dents sans certaines extractions, réparations ou prothèses dentaires, âge supérieur à 17 ans, niveau 3</v>
          </cell>
        </row>
        <row r="454">
          <cell r="A454" t="str">
            <v>03M114</v>
          </cell>
          <cell r="B454" t="str">
            <v>Affections de la bouche et des dents sans certaines extractions, réparations ou prothèses dentaires, âge supérieur à 17 ans, niveau 4</v>
          </cell>
        </row>
        <row r="455">
          <cell r="A455" t="str">
            <v>03M121</v>
          </cell>
          <cell r="B455" t="str">
            <v>Infections aigües sévères des voies aériennes supérieures, âge inférieur à 18 ans, niveau 1</v>
          </cell>
        </row>
        <row r="456">
          <cell r="A456" t="str">
            <v>03M122</v>
          </cell>
          <cell r="B456" t="str">
            <v>Infections aigües sévères des voies aériennes supérieures, âge inférieur à 18 ans, niveau 2</v>
          </cell>
        </row>
        <row r="457">
          <cell r="A457" t="str">
            <v>03M123</v>
          </cell>
          <cell r="B457" t="str">
            <v>Infections aigües sévères des voies aériennes supérieures, âge inférieur à 18 ans, niveau 3</v>
          </cell>
        </row>
        <row r="458">
          <cell r="A458" t="str">
            <v>03M124</v>
          </cell>
          <cell r="B458" t="str">
            <v>Infections aigües sévères des voies aériennes supérieures, âge inférieur à 18 ans, niveau 4</v>
          </cell>
        </row>
        <row r="459">
          <cell r="A459" t="str">
            <v>03M131</v>
          </cell>
          <cell r="B459" t="str">
            <v>Infections aigües sévères des voies aériennes supérieures, âge supérieur à 17 ans, niveau 1</v>
          </cell>
        </row>
        <row r="460">
          <cell r="A460" t="str">
            <v>03M132</v>
          </cell>
          <cell r="B460" t="str">
            <v>Infections aigües sévères des voies aériennes supérieures, âge supérieur à 17 ans, niveau 2</v>
          </cell>
        </row>
        <row r="461">
          <cell r="A461" t="str">
            <v>03M133</v>
          </cell>
          <cell r="B461" t="str">
            <v>Infections aigües sévères des voies aériennes supérieures, âge supérieur à 17 ans, niveau 3</v>
          </cell>
        </row>
        <row r="462">
          <cell r="A462" t="str">
            <v>03M134</v>
          </cell>
          <cell r="B462" t="str">
            <v>Infections aigües sévères des voies aériennes supérieures, âge supérieur à 17 ans, niveau 4</v>
          </cell>
        </row>
        <row r="463">
          <cell r="A463" t="str">
            <v>03M14Z</v>
          </cell>
          <cell r="B463" t="str">
            <v>Explorations et surveillance pour affections ORL</v>
          </cell>
        </row>
        <row r="464">
          <cell r="A464" t="str">
            <v>03M15T</v>
          </cell>
          <cell r="B464" t="str">
            <v>Symptômes et autres recours aux soins de la CMD 03, très courte durée</v>
          </cell>
        </row>
        <row r="465">
          <cell r="A465" t="str">
            <v>03M15Z</v>
          </cell>
          <cell r="B465" t="str">
            <v>Symptômes et autres recours aux soins de la CMD 03</v>
          </cell>
        </row>
        <row r="466">
          <cell r="A466" t="str">
            <v>04C021</v>
          </cell>
          <cell r="B466" t="str">
            <v>Interventions majeures sur le thorax, niveau 1</v>
          </cell>
        </row>
        <row r="467">
          <cell r="A467" t="str">
            <v>04C022</v>
          </cell>
          <cell r="B467" t="str">
            <v>Interventions majeures sur le thorax, niveau 2</v>
          </cell>
        </row>
        <row r="468">
          <cell r="A468" t="str">
            <v>04C023</v>
          </cell>
          <cell r="B468" t="str">
            <v>Interventions majeures sur le thorax, niveau 3</v>
          </cell>
        </row>
        <row r="469">
          <cell r="A469" t="str">
            <v>04C024</v>
          </cell>
          <cell r="B469" t="str">
            <v>Interventions majeures sur le thorax, niveau 4</v>
          </cell>
        </row>
        <row r="470">
          <cell r="A470" t="str">
            <v>04C031</v>
          </cell>
          <cell r="B470" t="str">
            <v>Autres interventions chirurgicales sur le système respiratoire, niveau 1</v>
          </cell>
        </row>
        <row r="471">
          <cell r="A471" t="str">
            <v>04C032</v>
          </cell>
          <cell r="B471" t="str">
            <v>Autres interventions chirurgicales sur le système respiratoire, niveau 2</v>
          </cell>
        </row>
        <row r="472">
          <cell r="A472" t="str">
            <v>04C033</v>
          </cell>
          <cell r="B472" t="str">
            <v>Autres interventions chirurgicales sur le système respiratoire, niveau 3</v>
          </cell>
        </row>
        <row r="473">
          <cell r="A473" t="str">
            <v>04C034</v>
          </cell>
          <cell r="B473" t="str">
            <v>Autres interventions chirurgicales sur le système respiratoire, niveau 4</v>
          </cell>
        </row>
        <row r="474">
          <cell r="A474" t="str">
            <v>04C041</v>
          </cell>
          <cell r="B474" t="str">
            <v>Interventions sous thoracoscopie, niveau 1</v>
          </cell>
        </row>
        <row r="475">
          <cell r="A475" t="str">
            <v>04C042</v>
          </cell>
          <cell r="B475" t="str">
            <v>Interventions sous thoracoscopie, niveau 2</v>
          </cell>
        </row>
        <row r="476">
          <cell r="A476" t="str">
            <v>04C043</v>
          </cell>
          <cell r="B476" t="str">
            <v>Interventions sous thoracoscopie, niveau 3</v>
          </cell>
        </row>
        <row r="477">
          <cell r="A477" t="str">
            <v>04C044</v>
          </cell>
          <cell r="B477" t="str">
            <v>Interventions sous thoracoscopie, niveau 4</v>
          </cell>
        </row>
        <row r="478">
          <cell r="A478" t="str">
            <v>04K02J</v>
          </cell>
          <cell r="B478" t="str">
            <v>Séjours comprenant une endoscopie bronchique, en ambulatoire</v>
          </cell>
        </row>
        <row r="479">
          <cell r="A479" t="str">
            <v>04M02T</v>
          </cell>
          <cell r="B479" t="str">
            <v>Bronchites et asthme, âge inférieur à 18 ans, très courte durée</v>
          </cell>
        </row>
        <row r="480">
          <cell r="A480" t="str">
            <v>04M021</v>
          </cell>
          <cell r="B480" t="str">
            <v>Bronchites et asthme, âge inférieur à 18 ans, niveau 1</v>
          </cell>
        </row>
        <row r="481">
          <cell r="A481" t="str">
            <v>04M022</v>
          </cell>
          <cell r="B481" t="str">
            <v>Bronchites et asthme, âge inférieur à 18 ans, niveau 2</v>
          </cell>
        </row>
        <row r="482">
          <cell r="A482" t="str">
            <v>04M023</v>
          </cell>
          <cell r="B482" t="str">
            <v>Bronchites et asthme, âge inférieur à 18 ans, niveau 3</v>
          </cell>
        </row>
        <row r="483">
          <cell r="A483" t="str">
            <v>04M024</v>
          </cell>
          <cell r="B483" t="str">
            <v>Bronchites et asthme, âge inférieur à 18 ans, niveau 4</v>
          </cell>
        </row>
        <row r="484">
          <cell r="A484" t="str">
            <v>04M03T</v>
          </cell>
          <cell r="B484" t="str">
            <v>Bronchites et asthme, âge supérieur à 17 ans, très courte durée</v>
          </cell>
        </row>
        <row r="485">
          <cell r="A485" t="str">
            <v>04M031</v>
          </cell>
          <cell r="B485" t="str">
            <v>Bronchites et asthme, âge supérieur à 17 ans, niveau 1</v>
          </cell>
        </row>
        <row r="486">
          <cell r="A486" t="str">
            <v>04M032</v>
          </cell>
          <cell r="B486" t="str">
            <v>Bronchites et asthme, âge supérieur à 17 ans, niveau 2</v>
          </cell>
        </row>
        <row r="487">
          <cell r="A487" t="str">
            <v>04M033</v>
          </cell>
          <cell r="B487" t="str">
            <v>Bronchites et asthme, âge supérieur à 17 ans, niveau 3</v>
          </cell>
        </row>
        <row r="488">
          <cell r="A488" t="str">
            <v>04M034</v>
          </cell>
          <cell r="B488" t="str">
            <v>Bronchites et asthme, âge supérieur à 17 ans, niveau 4</v>
          </cell>
        </row>
        <row r="489">
          <cell r="A489" t="str">
            <v>04M041</v>
          </cell>
          <cell r="B489" t="str">
            <v>Pneumonies et pleurésies banales, âge inférieur à 18 ans, niveau 1</v>
          </cell>
        </row>
        <row r="490">
          <cell r="A490" t="str">
            <v>04M042</v>
          </cell>
          <cell r="B490" t="str">
            <v>Pneumonies et pleurésies banales, âge inférieur à 18 ans, niveau 2</v>
          </cell>
        </row>
        <row r="491">
          <cell r="A491" t="str">
            <v>04M043</v>
          </cell>
          <cell r="B491" t="str">
            <v>Pneumonies et pleurésies banales, âge inférieur à 18 ans, niveau 3</v>
          </cell>
        </row>
        <row r="492">
          <cell r="A492" t="str">
            <v>04M044</v>
          </cell>
          <cell r="B492" t="str">
            <v>Pneumonies et pleurésies banales, âge inférieur à 18 ans, niveau 4</v>
          </cell>
        </row>
        <row r="493">
          <cell r="A493" t="str">
            <v>04M05T</v>
          </cell>
          <cell r="B493" t="str">
            <v>Transferts et autres séjours pour pneumonies et pleurésies banales, âge supérieur à 17 ans</v>
          </cell>
        </row>
        <row r="494">
          <cell r="A494" t="str">
            <v>04M051</v>
          </cell>
          <cell r="B494" t="str">
            <v>Pneumonies et pleurésies banales, âge supérieur à 17 ans, niveau 1</v>
          </cell>
        </row>
        <row r="495">
          <cell r="A495" t="str">
            <v>04M052</v>
          </cell>
          <cell r="B495" t="str">
            <v>Pneumonies et pleurésies banales, âge supérieur à 17 ans, niveau 2</v>
          </cell>
        </row>
        <row r="496">
          <cell r="A496" t="str">
            <v>04M053</v>
          </cell>
          <cell r="B496" t="str">
            <v>Pneumonies et pleurésies banales, âge supérieur à 17 ans, niveau 3</v>
          </cell>
        </row>
        <row r="497">
          <cell r="A497" t="str">
            <v>04M054</v>
          </cell>
          <cell r="B497" t="str">
            <v>Pneumonies et pleurésies banales, âge supérieur à 17 ans, niveau 4</v>
          </cell>
        </row>
        <row r="498">
          <cell r="A498" t="str">
            <v>04M06T</v>
          </cell>
          <cell r="B498" t="str">
            <v>Transferts et autres séjours courts pour infections et inflammations respiratoires, âge inférieur à 18 ans</v>
          </cell>
        </row>
        <row r="499">
          <cell r="A499" t="str">
            <v>04M061</v>
          </cell>
          <cell r="B499" t="str">
            <v>Infections et inflammations respiratoires, âge inférieur à 18 ans, niveau 1</v>
          </cell>
        </row>
        <row r="500">
          <cell r="A500" t="str">
            <v>04M062</v>
          </cell>
          <cell r="B500" t="str">
            <v>Infections et inflammations respiratoires, âge inférieur à 18 ans, niveau 2</v>
          </cell>
        </row>
        <row r="501">
          <cell r="A501" t="str">
            <v>04M063</v>
          </cell>
          <cell r="B501" t="str">
            <v>Infections et inflammations respiratoires, âge inférieur à 18 ans, niveau 3</v>
          </cell>
        </row>
        <row r="502">
          <cell r="A502" t="str">
            <v>04M064</v>
          </cell>
          <cell r="B502" t="str">
            <v>Infections et inflammations respiratoires, âge inférieur à 18 ans, niveau 4</v>
          </cell>
        </row>
        <row r="503">
          <cell r="A503" t="str">
            <v>04M07T</v>
          </cell>
          <cell r="B503" t="str">
            <v>Transferts et autres séjours courts pour infections et inflammations respiratoires, âge supérieur à 17 ans</v>
          </cell>
        </row>
        <row r="504">
          <cell r="A504" t="str">
            <v>04M071</v>
          </cell>
          <cell r="B504" t="str">
            <v>Infections et inflammations respiratoires, âge supérieur à 17 ans, niveau 1</v>
          </cell>
        </row>
        <row r="505">
          <cell r="A505" t="str">
            <v>04M072</v>
          </cell>
          <cell r="B505" t="str">
            <v>Infections et inflammations respiratoires, âge supérieur à 17 ans, niveau 2</v>
          </cell>
        </row>
        <row r="506">
          <cell r="A506" t="str">
            <v>04M073</v>
          </cell>
          <cell r="B506" t="str">
            <v>Infections et inflammations respiratoires, âge supérieur à 17 ans, niveau 3</v>
          </cell>
        </row>
        <row r="507">
          <cell r="A507" t="str">
            <v>04M074</v>
          </cell>
          <cell r="B507" t="str">
            <v>Infections et inflammations respiratoires, âge supérieur à 17 ans, niveau 4</v>
          </cell>
        </row>
        <row r="508">
          <cell r="A508" t="str">
            <v>04M08T</v>
          </cell>
          <cell r="B508" t="str">
            <v>Bronchopneumopathies chroniques, très courte durée</v>
          </cell>
        </row>
        <row r="509">
          <cell r="A509" t="str">
            <v>04M081</v>
          </cell>
          <cell r="B509" t="str">
            <v>Bronchopneumopathies chroniques, niveau 1</v>
          </cell>
        </row>
        <row r="510">
          <cell r="A510" t="str">
            <v>04M082</v>
          </cell>
          <cell r="B510" t="str">
            <v>Bronchopneumopathies chroniques, niveau 2</v>
          </cell>
        </row>
        <row r="511">
          <cell r="A511" t="str">
            <v>04M083</v>
          </cell>
          <cell r="B511" t="str">
            <v>Bronchopneumopathies chroniques, niveau 3</v>
          </cell>
        </row>
        <row r="512">
          <cell r="A512" t="str">
            <v>04M084</v>
          </cell>
          <cell r="B512" t="str">
            <v>Bronchopneumopathies chroniques, niveau 4</v>
          </cell>
        </row>
        <row r="513">
          <cell r="A513" t="str">
            <v>04M09T</v>
          </cell>
          <cell r="B513" t="str">
            <v>Tumeurs de l'appareil respiratoire, très courte durée</v>
          </cell>
        </row>
        <row r="514">
          <cell r="A514" t="str">
            <v>04M091</v>
          </cell>
          <cell r="B514" t="str">
            <v>Tumeurs de l'appareil respiratoire, niveau 1</v>
          </cell>
        </row>
        <row r="515">
          <cell r="A515" t="str">
            <v>04M092</v>
          </cell>
          <cell r="B515" t="str">
            <v>Tumeurs de l'appareil respiratoire, niveau 2</v>
          </cell>
        </row>
        <row r="516">
          <cell r="A516" t="str">
            <v>04M093</v>
          </cell>
          <cell r="B516" t="str">
            <v>Tumeurs de l'appareil respiratoire, niveau 3</v>
          </cell>
        </row>
        <row r="517">
          <cell r="A517" t="str">
            <v>04M094</v>
          </cell>
          <cell r="B517" t="str">
            <v>Tumeurs de l'appareil respiratoire, niveau 4</v>
          </cell>
        </row>
        <row r="518">
          <cell r="A518" t="str">
            <v>04M10T</v>
          </cell>
          <cell r="B518" t="str">
            <v>Embolies pulmonaires, très courte durée</v>
          </cell>
        </row>
        <row r="519">
          <cell r="A519" t="str">
            <v>04M101</v>
          </cell>
          <cell r="B519" t="str">
            <v>Embolies pulmonaires, niveau 1</v>
          </cell>
        </row>
        <row r="520">
          <cell r="A520" t="str">
            <v>04M102</v>
          </cell>
          <cell r="B520" t="str">
            <v>Embolies pulmonaires, niveau 2</v>
          </cell>
        </row>
        <row r="521">
          <cell r="A521" t="str">
            <v>04M103</v>
          </cell>
          <cell r="B521" t="str">
            <v>Embolies pulmonaires, niveau 3</v>
          </cell>
        </row>
        <row r="522">
          <cell r="A522" t="str">
            <v>04M104</v>
          </cell>
          <cell r="B522" t="str">
            <v>Embolies pulmonaires, niveau 4</v>
          </cell>
        </row>
        <row r="523">
          <cell r="A523" t="str">
            <v>04M111</v>
          </cell>
          <cell r="B523" t="str">
            <v>Signes et symptômes respiratoires, niveau 1</v>
          </cell>
        </row>
        <row r="524">
          <cell r="A524" t="str">
            <v>04M112</v>
          </cell>
          <cell r="B524" t="str">
            <v>Signes et symptômes respiratoires, niveau 2</v>
          </cell>
        </row>
        <row r="525">
          <cell r="A525" t="str">
            <v>04M113</v>
          </cell>
          <cell r="B525" t="str">
            <v>Signes et symptômes respiratoires, niveau 3</v>
          </cell>
        </row>
        <row r="526">
          <cell r="A526" t="str">
            <v>04M114</v>
          </cell>
          <cell r="B526" t="str">
            <v>Signes et symptômes respiratoires, niveau 4</v>
          </cell>
        </row>
        <row r="527">
          <cell r="A527" t="str">
            <v>04M12T</v>
          </cell>
          <cell r="B527" t="str">
            <v>Pneumothorax, très courte durée</v>
          </cell>
        </row>
        <row r="528">
          <cell r="A528" t="str">
            <v>04M121</v>
          </cell>
          <cell r="B528" t="str">
            <v>Pneumothorax, niveau 1</v>
          </cell>
        </row>
        <row r="529">
          <cell r="A529" t="str">
            <v>04M122</v>
          </cell>
          <cell r="B529" t="str">
            <v>Pneumothorax, niveau 2</v>
          </cell>
        </row>
        <row r="530">
          <cell r="A530" t="str">
            <v>04M123</v>
          </cell>
          <cell r="B530" t="str">
            <v>Pneumothorax, niveau 3</v>
          </cell>
        </row>
        <row r="531">
          <cell r="A531" t="str">
            <v>04M124</v>
          </cell>
          <cell r="B531" t="str">
            <v>Pneumothorax, niveau 4</v>
          </cell>
        </row>
        <row r="532">
          <cell r="A532" t="str">
            <v>04M13T</v>
          </cell>
          <cell r="B532" t="str">
            <v>Oedème pulmonaire et détresse respiratoire, très courte durée</v>
          </cell>
        </row>
        <row r="533">
          <cell r="A533" t="str">
            <v>04M131</v>
          </cell>
          <cell r="B533" t="str">
            <v>Oedème pulmonaire et détresse respiratoire, niveau 1</v>
          </cell>
        </row>
        <row r="534">
          <cell r="A534" t="str">
            <v>04M132</v>
          </cell>
          <cell r="B534" t="str">
            <v>Oedème pulmonaire et détresse respiratoire, niveau 2</v>
          </cell>
        </row>
        <row r="535">
          <cell r="A535" t="str">
            <v>04M133</v>
          </cell>
          <cell r="B535" t="str">
            <v>Oedème pulmonaire et détresse respiratoire, niveau 3</v>
          </cell>
        </row>
        <row r="536">
          <cell r="A536" t="str">
            <v>04M134</v>
          </cell>
          <cell r="B536" t="str">
            <v>Oedème pulmonaire et détresse respiratoire, niveau 4</v>
          </cell>
        </row>
        <row r="537">
          <cell r="A537" t="str">
            <v>04M14T</v>
          </cell>
          <cell r="B537" t="str">
            <v>Maladies pulmonaires interstitielles, très courte durée</v>
          </cell>
        </row>
        <row r="538">
          <cell r="A538" t="str">
            <v>04M141</v>
          </cell>
          <cell r="B538" t="str">
            <v>Maladies pulmonaires interstitielles, niveau 1</v>
          </cell>
        </row>
        <row r="539">
          <cell r="A539" t="str">
            <v>04M142</v>
          </cell>
          <cell r="B539" t="str">
            <v>Maladies pulmonaires interstitielles, niveau 2</v>
          </cell>
        </row>
        <row r="540">
          <cell r="A540" t="str">
            <v>04M143</v>
          </cell>
          <cell r="B540" t="str">
            <v>Maladies pulmonaires interstitielles, niveau 3</v>
          </cell>
        </row>
        <row r="541">
          <cell r="A541" t="str">
            <v>04M144</v>
          </cell>
          <cell r="B541" t="str">
            <v>Maladies pulmonaires interstitielles, niveau 4</v>
          </cell>
        </row>
        <row r="542">
          <cell r="A542" t="str">
            <v>04M15T</v>
          </cell>
          <cell r="B542" t="str">
            <v>Autres diagnostics portant sur le système respiratoire, très courte durée</v>
          </cell>
        </row>
        <row r="543">
          <cell r="A543" t="str">
            <v>04M151</v>
          </cell>
          <cell r="B543" t="str">
            <v>Autres diagnostics portant sur le système respiratoire, niveau 1</v>
          </cell>
        </row>
        <row r="544">
          <cell r="A544" t="str">
            <v>04M152</v>
          </cell>
          <cell r="B544" t="str">
            <v>Autres diagnostics portant sur le système respiratoire, niveau 2</v>
          </cell>
        </row>
        <row r="545">
          <cell r="A545" t="str">
            <v>04M153</v>
          </cell>
          <cell r="B545" t="str">
            <v>Autres diagnostics portant sur le système respiratoire, niveau 3</v>
          </cell>
        </row>
        <row r="546">
          <cell r="A546" t="str">
            <v>04M154</v>
          </cell>
          <cell r="B546" t="str">
            <v>Autres diagnostics portant sur le système respiratoire, niveau 4</v>
          </cell>
        </row>
        <row r="547">
          <cell r="A547" t="str">
            <v>04M16T</v>
          </cell>
          <cell r="B547" t="str">
            <v>Traumatismes thoraciques, très courte durée</v>
          </cell>
        </row>
        <row r="548">
          <cell r="A548" t="str">
            <v>04M161</v>
          </cell>
          <cell r="B548" t="str">
            <v>Traumatismes thoraciques, niveau 1</v>
          </cell>
        </row>
        <row r="549">
          <cell r="A549" t="str">
            <v>04M162</v>
          </cell>
          <cell r="B549" t="str">
            <v>Traumatismes thoraciques, niveau 2</v>
          </cell>
        </row>
        <row r="550">
          <cell r="A550" t="str">
            <v>04M163</v>
          </cell>
          <cell r="B550" t="str">
            <v>Traumatismes thoraciques, niveau 3</v>
          </cell>
        </row>
        <row r="551">
          <cell r="A551" t="str">
            <v>04M164</v>
          </cell>
          <cell r="B551" t="str">
            <v>Traumatismes thoraciques, niveau 4</v>
          </cell>
        </row>
        <row r="552">
          <cell r="A552" t="str">
            <v>04M17T</v>
          </cell>
          <cell r="B552" t="str">
            <v>Epanchements pleuraux, très courte durée</v>
          </cell>
        </row>
        <row r="553">
          <cell r="A553" t="str">
            <v>04M171</v>
          </cell>
          <cell r="B553" t="str">
            <v>Epanchements pleuraux, niveau 1</v>
          </cell>
        </row>
        <row r="554">
          <cell r="A554" t="str">
            <v>04M172</v>
          </cell>
          <cell r="B554" t="str">
            <v>Epanchements pleuraux, niveau 2</v>
          </cell>
        </row>
        <row r="555">
          <cell r="A555" t="str">
            <v>04M173</v>
          </cell>
          <cell r="B555" t="str">
            <v>Epanchements pleuraux, niveau 3</v>
          </cell>
        </row>
        <row r="556">
          <cell r="A556" t="str">
            <v>04M174</v>
          </cell>
          <cell r="B556" t="str">
            <v>Epanchements pleuraux, niveau 4</v>
          </cell>
        </row>
        <row r="557">
          <cell r="A557" t="str">
            <v>04M18T</v>
          </cell>
          <cell r="B557" t="str">
            <v>Bronchiolites, très courte durée</v>
          </cell>
        </row>
        <row r="558">
          <cell r="A558" t="str">
            <v>04M181</v>
          </cell>
          <cell r="B558" t="str">
            <v>Bronchiolites, niveau 1</v>
          </cell>
        </row>
        <row r="559">
          <cell r="A559" t="str">
            <v>04M182</v>
          </cell>
          <cell r="B559" t="str">
            <v>Bronchiolites, niveau 2</v>
          </cell>
        </row>
        <row r="560">
          <cell r="A560" t="str">
            <v>04M183</v>
          </cell>
          <cell r="B560" t="str">
            <v>Bronchiolites, niveau 3</v>
          </cell>
        </row>
        <row r="561">
          <cell r="A561" t="str">
            <v>04M184</v>
          </cell>
          <cell r="B561" t="str">
            <v>Bronchiolites, niveau 4</v>
          </cell>
        </row>
        <row r="562">
          <cell r="A562" t="str">
            <v>04M19T</v>
          </cell>
          <cell r="B562" t="str">
            <v>Tuberculoses, très courte durée</v>
          </cell>
        </row>
        <row r="563">
          <cell r="A563" t="str">
            <v>04M191</v>
          </cell>
          <cell r="B563" t="str">
            <v>Tuberculoses, niveau 1</v>
          </cell>
        </row>
        <row r="564">
          <cell r="A564" t="str">
            <v>04M192</v>
          </cell>
          <cell r="B564" t="str">
            <v>Tuberculoses, niveau 2</v>
          </cell>
        </row>
        <row r="565">
          <cell r="A565" t="str">
            <v>04M193</v>
          </cell>
          <cell r="B565" t="str">
            <v>Tuberculoses, niveau 3</v>
          </cell>
        </row>
        <row r="566">
          <cell r="A566" t="str">
            <v>04M194</v>
          </cell>
          <cell r="B566" t="str">
            <v>Tuberculoses, niveau 4</v>
          </cell>
        </row>
        <row r="567">
          <cell r="A567" t="str">
            <v>04M20T</v>
          </cell>
          <cell r="B567" t="str">
            <v>Bronchopneumopathies chroniques surinfectées, très courte durée</v>
          </cell>
        </row>
        <row r="568">
          <cell r="A568" t="str">
            <v>04M201</v>
          </cell>
          <cell r="B568" t="str">
            <v>Bronchopneumopathies chroniques surinfectées, niveau 1</v>
          </cell>
        </row>
        <row r="569">
          <cell r="A569" t="str">
            <v>04M202</v>
          </cell>
          <cell r="B569" t="str">
            <v>Bronchopneumopathies chroniques surinfectées, niveau 2</v>
          </cell>
        </row>
        <row r="570">
          <cell r="A570" t="str">
            <v>04M203</v>
          </cell>
          <cell r="B570" t="str">
            <v>Bronchopneumopathies chroniques surinfectées, niveau 3</v>
          </cell>
        </row>
        <row r="571">
          <cell r="A571" t="str">
            <v>04M204</v>
          </cell>
          <cell r="B571" t="str">
            <v>Bronchopneumopathies chroniques surinfectées, niveau 4</v>
          </cell>
        </row>
        <row r="572">
          <cell r="A572" t="str">
            <v>04M211</v>
          </cell>
          <cell r="B572" t="str">
            <v>Suivis de greffe pulmonaire, niveau 1</v>
          </cell>
        </row>
        <row r="573">
          <cell r="A573" t="str">
            <v>04M212</v>
          </cell>
          <cell r="B573" t="str">
            <v>Suivis de greffe pulmonaire, niveau 2</v>
          </cell>
        </row>
        <row r="574">
          <cell r="A574" t="str">
            <v>04M213</v>
          </cell>
          <cell r="B574" t="str">
            <v>Suivis de greffe pulmonaire, niveau 3</v>
          </cell>
        </row>
        <row r="575">
          <cell r="A575" t="str">
            <v>04M214</v>
          </cell>
          <cell r="B575" t="str">
            <v>Suivis de greffe pulmonaire, niveau 4</v>
          </cell>
        </row>
        <row r="576">
          <cell r="A576" t="str">
            <v>04M22Z</v>
          </cell>
          <cell r="B576" t="str">
            <v>Explorations et surveillance pour affections de l'appareil respiratoire</v>
          </cell>
        </row>
        <row r="577">
          <cell r="A577" t="str">
            <v>04M23T</v>
          </cell>
          <cell r="B577" t="str">
            <v>Autres symptômes et recours aux soins de la CMD 04, très courte durée</v>
          </cell>
        </row>
        <row r="578">
          <cell r="A578" t="str">
            <v>04M23Z</v>
          </cell>
          <cell r="B578" t="str">
            <v>Autres symptômes et recours aux soins de la CMD 04</v>
          </cell>
        </row>
        <row r="579">
          <cell r="A579" t="str">
            <v>04M24E</v>
          </cell>
          <cell r="B579" t="str">
            <v>Affections de la CMD 04 avec décès : séjours de moins de 2 jours</v>
          </cell>
        </row>
        <row r="580">
          <cell r="A580" t="str">
            <v>04M25T</v>
          </cell>
          <cell r="B580" t="str">
            <v>Grippes, très courte durée</v>
          </cell>
        </row>
        <row r="581">
          <cell r="A581" t="str">
            <v>04M251</v>
          </cell>
          <cell r="B581" t="str">
            <v>Grippes, niveau 1</v>
          </cell>
        </row>
        <row r="582">
          <cell r="A582" t="str">
            <v>04M252</v>
          </cell>
          <cell r="B582" t="str">
            <v>Grippes, niveau 2</v>
          </cell>
        </row>
        <row r="583">
          <cell r="A583" t="str">
            <v>04M253</v>
          </cell>
          <cell r="B583" t="str">
            <v>Grippes, niveau 3</v>
          </cell>
        </row>
        <row r="584">
          <cell r="A584" t="str">
            <v>04M254</v>
          </cell>
          <cell r="B584" t="str">
            <v>Grippes, niveau 4</v>
          </cell>
        </row>
        <row r="585">
          <cell r="A585" t="str">
            <v>04M26T</v>
          </cell>
          <cell r="B585" t="str">
            <v>Fibroses kystiques avec manifestations pulmonaires, très courte durée</v>
          </cell>
        </row>
        <row r="586">
          <cell r="A586" t="str">
            <v>04M261</v>
          </cell>
          <cell r="B586" t="str">
            <v>Fibroses kystiques avec manifestations pulmonaires, niveau 1</v>
          </cell>
        </row>
        <row r="587">
          <cell r="A587" t="str">
            <v>04M262</v>
          </cell>
          <cell r="B587" t="str">
            <v>Fibroses kystiques avec manifestations pulmonaires, niveau 2</v>
          </cell>
        </row>
        <row r="588">
          <cell r="A588" t="str">
            <v>04M263</v>
          </cell>
          <cell r="B588" t="str">
            <v>Fibroses kystiques avec manifestations pulmonaires, niveau 3</v>
          </cell>
        </row>
        <row r="589">
          <cell r="A589" t="str">
            <v>04M264</v>
          </cell>
          <cell r="B589" t="str">
            <v>Fibroses kystiques avec manifestations pulmonaires, niveau 4</v>
          </cell>
        </row>
        <row r="590">
          <cell r="A590" t="str">
            <v>04M271</v>
          </cell>
          <cell r="B590" t="str">
            <v>Autres affections respiratoires concernant majoritairement la petite enfance, niveau 1</v>
          </cell>
        </row>
        <row r="591">
          <cell r="A591" t="str">
            <v>04M272</v>
          </cell>
          <cell r="B591" t="str">
            <v>Autres affections respiratoires concernant majoritairement la petite enfance, niveau 2</v>
          </cell>
        </row>
        <row r="592">
          <cell r="A592" t="str">
            <v>04M273</v>
          </cell>
          <cell r="B592" t="str">
            <v>Autres affections respiratoires concernant majoritairement la petite enfance, niveau 3</v>
          </cell>
        </row>
        <row r="593">
          <cell r="A593" t="str">
            <v>04M274</v>
          </cell>
          <cell r="B593" t="str">
            <v>Autres affections respiratoires concernant majoritairement la petite enfance, niveau 4</v>
          </cell>
        </row>
        <row r="594">
          <cell r="A594" t="str">
            <v>05C021</v>
          </cell>
          <cell r="B594" t="str">
            <v>Chirurgie de remplacement valvulaire avec circulation extracorporelle et avec cathétérisme cardiaque ou coronarographie, niveau 1</v>
          </cell>
        </row>
        <row r="595">
          <cell r="A595" t="str">
            <v>05C022</v>
          </cell>
          <cell r="B595" t="str">
            <v>Chirurgie de remplacement valvulaire avec circulation extracorporelle et avec cathétérisme cardiaque ou coronarographie, niveau 2</v>
          </cell>
        </row>
        <row r="596">
          <cell r="A596" t="str">
            <v>05C023</v>
          </cell>
          <cell r="B596" t="str">
            <v>Chirurgie de remplacement valvulaire avec circulation extracorporelle et avec cathétérisme cardiaque ou coronarographie, niveau 3</v>
          </cell>
        </row>
        <row r="597">
          <cell r="A597" t="str">
            <v>05C024</v>
          </cell>
          <cell r="B597" t="str">
            <v>Chirurgie de remplacement valvulaire avec circulation extracorporelle et avec cathétérisme cardiaque ou coronarographie, niveau 4</v>
          </cell>
        </row>
        <row r="598">
          <cell r="A598" t="str">
            <v>05C031</v>
          </cell>
          <cell r="B598" t="str">
            <v>Chirurgie de remplacement valvulaire avec circulation extracorporelle, sans cathétérisme cardiaque, ni coronarographie, niveau 1</v>
          </cell>
        </row>
        <row r="599">
          <cell r="A599" t="str">
            <v>05C032</v>
          </cell>
          <cell r="B599" t="str">
            <v>Chirurgie de remplacement valvulaire avec circulation extracorporelle, sans cathétérisme cardiaque, ni coronarographie, niveau 2</v>
          </cell>
        </row>
        <row r="600">
          <cell r="A600" t="str">
            <v>05C033</v>
          </cell>
          <cell r="B600" t="str">
            <v>Chirurgie de remplacement valvulaire avec circulation extracorporelle, sans cathétérisme cardiaque, ni coronarographie, niveau 3</v>
          </cell>
        </row>
        <row r="601">
          <cell r="A601" t="str">
            <v>05C034</v>
          </cell>
          <cell r="B601" t="str">
            <v>Chirurgie de remplacement valvulaire avec circulation extracorporelle, sans cathétérisme cardiaque, ni coronarographie, niveau 4</v>
          </cell>
        </row>
        <row r="602">
          <cell r="A602" t="str">
            <v>05C041</v>
          </cell>
          <cell r="B602" t="str">
            <v>Pontages aortocoronariens avec cathétérisme cardiaque ou coronarographie, niveau 1</v>
          </cell>
        </row>
        <row r="603">
          <cell r="A603" t="str">
            <v>05C042</v>
          </cell>
          <cell r="B603" t="str">
            <v>Pontages aortocoronariens avec cathétérisme cardiaque ou coronarographie, niveau 2</v>
          </cell>
        </row>
        <row r="604">
          <cell r="A604" t="str">
            <v>05C043</v>
          </cell>
          <cell r="B604" t="str">
            <v>Pontages aortocoronariens avec cathétérisme cardiaque ou coronarographie, niveau 3</v>
          </cell>
        </row>
        <row r="605">
          <cell r="A605" t="str">
            <v>05C044</v>
          </cell>
          <cell r="B605" t="str">
            <v>Pontages aortocoronariens avec cathétérisme cardiaque ou coronarographie, niveau 4</v>
          </cell>
        </row>
        <row r="606">
          <cell r="A606" t="str">
            <v>05C051</v>
          </cell>
          <cell r="B606" t="str">
            <v>Pontages aortocoronariens sans cathétérisme cardiaque, ni coronarographie, niveau 1</v>
          </cell>
        </row>
        <row r="607">
          <cell r="A607" t="str">
            <v>05C052</v>
          </cell>
          <cell r="B607" t="str">
            <v>Pontages aortocoronariens sans cathétérisme cardiaque, ni coronarographie, niveau 2</v>
          </cell>
        </row>
        <row r="608">
          <cell r="A608" t="str">
            <v>05C053</v>
          </cell>
          <cell r="B608" t="str">
            <v>Pontages aortocoronariens sans cathétérisme cardiaque, ni coronarographie, niveau 3</v>
          </cell>
        </row>
        <row r="609">
          <cell r="A609" t="str">
            <v>05C054</v>
          </cell>
          <cell r="B609" t="str">
            <v>Pontages aortocoronariens sans cathétérisme cardiaque, ni coronarographie, niveau 4</v>
          </cell>
        </row>
        <row r="610">
          <cell r="A610" t="str">
            <v>05C061</v>
          </cell>
          <cell r="B610" t="str">
            <v>Autres interventions cardiothoraciques, âge supérieur à 1 an, ou vasculaires quel que soit l'âge, avec circulation extracorporelle, niveau 1</v>
          </cell>
        </row>
        <row r="611">
          <cell r="A611" t="str">
            <v>05C062</v>
          </cell>
          <cell r="B611" t="str">
            <v>Autres interventions cardiothoraciques, âge supérieur à 1 an, ou vasculaires quel que soit l'âge, avec circulation extracorporelle, niveau 2</v>
          </cell>
        </row>
        <row r="612">
          <cell r="A612" t="str">
            <v>05C063</v>
          </cell>
          <cell r="B612" t="str">
            <v>Autres interventions cardiothoraciques, âge supérieur à 1 an, ou vasculaires quel que soit l'âge, avec circulation extracorporelle, niveau 3</v>
          </cell>
        </row>
        <row r="613">
          <cell r="A613" t="str">
            <v>05C064</v>
          </cell>
          <cell r="B613" t="str">
            <v>Autres interventions cardiothoraciques, âge supérieur à 1 an, ou vasculaires quel que soit l'âge, avec circulation extracorporelle, niveau 4</v>
          </cell>
        </row>
        <row r="614">
          <cell r="A614" t="str">
            <v>05C071</v>
          </cell>
          <cell r="B614" t="str">
            <v>Autres interventions cardiothoraciques, âge inférieur à 2 ans, avec circulation extracorporelle, niveau 1</v>
          </cell>
        </row>
        <row r="615">
          <cell r="A615" t="str">
            <v>05C072</v>
          </cell>
          <cell r="B615" t="str">
            <v>Autres interventions cardiothoraciques, âge inférieur à 2 ans, avec circulation extracorporelle, niveau 2</v>
          </cell>
        </row>
        <row r="616">
          <cell r="A616" t="str">
            <v>05C073</v>
          </cell>
          <cell r="B616" t="str">
            <v>Autres interventions cardiothoraciques, âge inférieur à 2 ans, avec circulation extracorporelle, niveau 3</v>
          </cell>
        </row>
        <row r="617">
          <cell r="A617" t="str">
            <v>05C074</v>
          </cell>
          <cell r="B617" t="str">
            <v>Autres interventions cardiothoraciques, âge inférieur à 2 ans, avec circulation extracorporelle, niveau 4</v>
          </cell>
        </row>
        <row r="618">
          <cell r="A618" t="str">
            <v>05C08T</v>
          </cell>
          <cell r="B618" t="str">
            <v>Transferts et autres séjours courts pour autres interventions cardiothoraciques, âge supérieur à 1 an, ou vasculaires quel que soit l'âge, sans circulation extracorporelle</v>
          </cell>
        </row>
        <row r="619">
          <cell r="A619" t="str">
            <v>05C081</v>
          </cell>
          <cell r="B619" t="str">
            <v>Autres interventions cardiothoraciques, âge supérieur à 1 an, ou vasculaires quel que soit l'âge, sans circulation extracorporelle, niveau 1</v>
          </cell>
        </row>
        <row r="620">
          <cell r="A620" t="str">
            <v>05C082</v>
          </cell>
          <cell r="B620" t="str">
            <v>Autres interventions cardiothoraciques, âge supérieur à 1 an, ou vasculaires quel que soit l'âge, sans circulation extracorporelle, niveau 2</v>
          </cell>
        </row>
        <row r="621">
          <cell r="A621" t="str">
            <v>05C083</v>
          </cell>
          <cell r="B621" t="str">
            <v>Autres interventions cardiothoraciques, âge supérieur à 1 an, ou vasculaires quel que soit l'âge, sans circulation extracorporelle, niveau 3</v>
          </cell>
        </row>
        <row r="622">
          <cell r="A622" t="str">
            <v>05C084</v>
          </cell>
          <cell r="B622" t="str">
            <v>Autres interventions cardiothoraciques, âge supérieur à 1 an, ou vasculaires quel que soit l'âge, sans circulation extracorporelle, niveau 4</v>
          </cell>
        </row>
        <row r="623">
          <cell r="A623" t="str">
            <v>05C091</v>
          </cell>
          <cell r="B623" t="str">
            <v>Autres interventions cardiothoraciques, âge inférieur à 2 ans, sans circulation extracorporelle, niveau 1</v>
          </cell>
        </row>
        <row r="624">
          <cell r="A624" t="str">
            <v>05C092</v>
          </cell>
          <cell r="B624" t="str">
            <v>Autres interventions cardiothoraciques, âge inférieur à 2 ans, sans circulation extracorporelle, niveau 2</v>
          </cell>
        </row>
        <row r="625">
          <cell r="A625" t="str">
            <v>05C093</v>
          </cell>
          <cell r="B625" t="str">
            <v>Autres interventions cardiothoraciques, âge inférieur à 2 ans, sans circulation extracorporelle, niveau 3</v>
          </cell>
        </row>
        <row r="626">
          <cell r="A626" t="str">
            <v>05C094</v>
          </cell>
          <cell r="B626" t="str">
            <v>Autres interventions cardiothoraciques, âge inférieur à 2 ans, sans circulation extracorporelle, niveau 4</v>
          </cell>
        </row>
        <row r="627">
          <cell r="A627" t="str">
            <v>05C101</v>
          </cell>
          <cell r="B627" t="str">
            <v>Chirurgie majeure de revascularisation, niveau 1</v>
          </cell>
        </row>
        <row r="628">
          <cell r="A628" t="str">
            <v>05C102</v>
          </cell>
          <cell r="B628" t="str">
            <v>Chirurgie majeure de revascularisation, niveau 2</v>
          </cell>
        </row>
        <row r="629">
          <cell r="A629" t="str">
            <v>05C103</v>
          </cell>
          <cell r="B629" t="str">
            <v>Chirurgie majeure de revascularisation, niveau 3</v>
          </cell>
        </row>
        <row r="630">
          <cell r="A630" t="str">
            <v>05C104</v>
          </cell>
          <cell r="B630" t="str">
            <v>Chirurgie majeure de revascularisation, niveau 4</v>
          </cell>
        </row>
        <row r="631">
          <cell r="A631" t="str">
            <v>05C11J</v>
          </cell>
          <cell r="B631" t="str">
            <v>Autres interventions de chirurgie vasculaire, en ambulatoire</v>
          </cell>
        </row>
        <row r="632">
          <cell r="A632" t="str">
            <v>05C111</v>
          </cell>
          <cell r="B632" t="str">
            <v>Autres interventions de chirurgie vasculaire, niveau 1</v>
          </cell>
        </row>
        <row r="633">
          <cell r="A633" t="str">
            <v>05C112</v>
          </cell>
          <cell r="B633" t="str">
            <v>Autres interventions de chirurgie vasculaire, niveau 2</v>
          </cell>
        </row>
        <row r="634">
          <cell r="A634" t="str">
            <v>05C113</v>
          </cell>
          <cell r="B634" t="str">
            <v>Autres interventions de chirurgie vasculaire, niveau 3</v>
          </cell>
        </row>
        <row r="635">
          <cell r="A635" t="str">
            <v>05C114</v>
          </cell>
          <cell r="B635" t="str">
            <v>Autres interventions de chirurgie vasculaire, niveau 4</v>
          </cell>
        </row>
        <row r="636">
          <cell r="A636" t="str">
            <v>05C121</v>
          </cell>
          <cell r="B636" t="str">
            <v>Amputations du membre inférieur, sauf des orteils, pour troubles circulatoires, niveau 1</v>
          </cell>
        </row>
        <row r="637">
          <cell r="A637" t="str">
            <v>05C122</v>
          </cell>
          <cell r="B637" t="str">
            <v>Amputations du membre inférieur, sauf des orteils, pour troubles circulatoires, niveau 2</v>
          </cell>
        </row>
        <row r="638">
          <cell r="A638" t="str">
            <v>05C123</v>
          </cell>
          <cell r="B638" t="str">
            <v>Amputations du membre inférieur, sauf des orteils, pour troubles circulatoires, niveau 3</v>
          </cell>
        </row>
        <row r="639">
          <cell r="A639" t="str">
            <v>05C124</v>
          </cell>
          <cell r="B639" t="str">
            <v>Amputations du membre inférieur, sauf des orteils, pour troubles circulatoires, niveau 4</v>
          </cell>
        </row>
        <row r="640">
          <cell r="A640" t="str">
            <v>05C13J</v>
          </cell>
          <cell r="B640" t="str">
            <v>Amputations pour troubles circulatoires portant sur le membre supérieur ou les orteils, en ambulatoire</v>
          </cell>
        </row>
        <row r="641">
          <cell r="A641" t="str">
            <v>05C131</v>
          </cell>
          <cell r="B641" t="str">
            <v>Amputations pour troubles circulatoires portant sur le membre supérieur ou les orteils, niveau 1</v>
          </cell>
        </row>
        <row r="642">
          <cell r="A642" t="str">
            <v>05C132</v>
          </cell>
          <cell r="B642" t="str">
            <v>Amputations pour troubles circulatoires portant sur le membre supérieur ou les orteils, niveau 2</v>
          </cell>
        </row>
        <row r="643">
          <cell r="A643" t="str">
            <v>05C133</v>
          </cell>
          <cell r="B643" t="str">
            <v>Amputations pour troubles circulatoires portant sur le membre supérieur ou les orteils, niveau 3</v>
          </cell>
        </row>
        <row r="644">
          <cell r="A644" t="str">
            <v>05C134</v>
          </cell>
          <cell r="B644" t="str">
            <v>Amputations pour troubles circulatoires portant sur le membre supérieur ou les orteils, niveau 4</v>
          </cell>
        </row>
        <row r="645">
          <cell r="A645" t="str">
            <v>05C141</v>
          </cell>
          <cell r="B645" t="str">
            <v>Poses d'un stimulateur cardiaque permanent avec infarctus aigu du myocarde ou insuffisance cardiaque congestive ou état de choc, niveau 1</v>
          </cell>
        </row>
        <row r="646">
          <cell r="A646" t="str">
            <v>05C142</v>
          </cell>
          <cell r="B646" t="str">
            <v>Poses d'un stimulateur cardiaque permanent avec infarctus aigu du myocarde ou insuffisance cardiaque congestive ou état de choc, niveau 2</v>
          </cell>
        </row>
        <row r="647">
          <cell r="A647" t="str">
            <v>05C143</v>
          </cell>
          <cell r="B647" t="str">
            <v>Poses d'un stimulateur cardiaque permanent avec infarctus aigu du myocarde ou insuffisance cardiaque congestive ou état de choc, niveau 3</v>
          </cell>
        </row>
        <row r="648">
          <cell r="A648" t="str">
            <v>05C144</v>
          </cell>
          <cell r="B648" t="str">
            <v>Poses d'un stimulateur cardiaque permanent avec infarctus aigu du myocarde ou insuffisance cardiaque congestive ou état de choc, niveau 4</v>
          </cell>
        </row>
        <row r="649">
          <cell r="A649" t="str">
            <v>05C15T</v>
          </cell>
          <cell r="B649" t="str">
            <v>Poses d'un stimulateur cardiaque permanent sans infarctus aigu du myocarde, ni insuffisance cardiaque congestive, ni état de choc, très courte durée</v>
          </cell>
        </row>
        <row r="650">
          <cell r="A650" t="str">
            <v>05C151</v>
          </cell>
          <cell r="B650" t="str">
            <v>Poses d'un stimulateur cardiaque permanent sans infarctus aigu du myocarde, ni insuffisance cardiaque congestive, ni état de choc, niveau 1</v>
          </cell>
        </row>
        <row r="651">
          <cell r="A651" t="str">
            <v>05C152</v>
          </cell>
          <cell r="B651" t="str">
            <v>Poses d'un stimulateur cardiaque permanent sans infarctus aigu du myocarde, ni insuffisance cardiaque congestive, ni état de choc, niveau 2</v>
          </cell>
        </row>
        <row r="652">
          <cell r="A652" t="str">
            <v>05C153</v>
          </cell>
          <cell r="B652" t="str">
            <v>Poses d'un stimulateur cardiaque permanent sans infarctus aigu du myocarde, ni insuffisance cardiaque congestive, ni état de choc, niveau 3</v>
          </cell>
        </row>
        <row r="653">
          <cell r="A653" t="str">
            <v>05C154</v>
          </cell>
          <cell r="B653" t="str">
            <v>Poses d'un stimulateur cardiaque permanent sans infarctus aigu du myocarde, ni insuffisance cardiaque congestive, ni état de choc, niveau 4</v>
          </cell>
        </row>
        <row r="654">
          <cell r="A654" t="str">
            <v>05C17J</v>
          </cell>
          <cell r="B654" t="str">
            <v>Ligatures de veines et éveinages, en ambulatoire</v>
          </cell>
        </row>
        <row r="655">
          <cell r="A655" t="str">
            <v>05C171</v>
          </cell>
          <cell r="B655" t="str">
            <v>Ligatures de veines et éveinages, niveau 1</v>
          </cell>
        </row>
        <row r="656">
          <cell r="A656" t="str">
            <v>05C172</v>
          </cell>
          <cell r="B656" t="str">
            <v>Ligatures de veines et éveinages, niveau 2</v>
          </cell>
        </row>
        <row r="657">
          <cell r="A657" t="str">
            <v>05C173</v>
          </cell>
          <cell r="B657" t="str">
            <v>Ligatures de veines et éveinages, niveau 3</v>
          </cell>
        </row>
        <row r="658">
          <cell r="A658" t="str">
            <v>05C174</v>
          </cell>
          <cell r="B658" t="str">
            <v>Ligatures de veines et éveinages, niveau 4</v>
          </cell>
        </row>
        <row r="659">
          <cell r="A659" t="str">
            <v>05C18J</v>
          </cell>
          <cell r="B659" t="str">
            <v>Autres interventions sur le système circulatoire, en ambulatoire</v>
          </cell>
        </row>
        <row r="660">
          <cell r="A660" t="str">
            <v>05C181</v>
          </cell>
          <cell r="B660" t="str">
            <v>Autres interventions sur le système circulatoire, niveau 1</v>
          </cell>
        </row>
        <row r="661">
          <cell r="A661" t="str">
            <v>05C182</v>
          </cell>
          <cell r="B661" t="str">
            <v>Autres interventions sur le système circulatoire, niveau 2</v>
          </cell>
        </row>
        <row r="662">
          <cell r="A662" t="str">
            <v>05C183</v>
          </cell>
          <cell r="B662" t="str">
            <v>Autres interventions sur le système circulatoire, niveau 3</v>
          </cell>
        </row>
        <row r="663">
          <cell r="A663" t="str">
            <v>05C184</v>
          </cell>
          <cell r="B663" t="str">
            <v>Autres interventions sur le système circulatoire, niveau 4</v>
          </cell>
        </row>
        <row r="664">
          <cell r="A664" t="str">
            <v>05C19T</v>
          </cell>
          <cell r="B664" t="str">
            <v>Poses d'un défibrillateur cardiaque, très courte durée</v>
          </cell>
        </row>
        <row r="665">
          <cell r="A665" t="str">
            <v>05C191</v>
          </cell>
          <cell r="B665" t="str">
            <v>Poses d'un défibrillateur cardiaque, niveau 1</v>
          </cell>
        </row>
        <row r="666">
          <cell r="A666" t="str">
            <v>05C192</v>
          </cell>
          <cell r="B666" t="str">
            <v>Poses d'un défibrillateur cardiaque, niveau 2</v>
          </cell>
        </row>
        <row r="667">
          <cell r="A667" t="str">
            <v>05C193</v>
          </cell>
          <cell r="B667" t="str">
            <v>Poses d'un défibrillateur cardiaque, niveau 3</v>
          </cell>
        </row>
        <row r="668">
          <cell r="A668" t="str">
            <v>05C194</v>
          </cell>
          <cell r="B668" t="str">
            <v>Poses d'un défibrillateur cardiaque, niveau 4</v>
          </cell>
        </row>
        <row r="669">
          <cell r="A669" t="str">
            <v>05C201</v>
          </cell>
          <cell r="B669" t="str">
            <v>Remplacements ou ablations chirurgicale d'électrodes ou repositionnements de boîtier de stimulation cardiaque permanente, niveau 1</v>
          </cell>
        </row>
        <row r="670">
          <cell r="A670" t="str">
            <v>05C202</v>
          </cell>
          <cell r="B670" t="str">
            <v>Remplacements ou ablations chirurgicale d'électrodes ou repositionnements de boîtier de stimulation cardiaque permanente, niveau 2</v>
          </cell>
        </row>
        <row r="671">
          <cell r="A671" t="str">
            <v>05C203</v>
          </cell>
          <cell r="B671" t="str">
            <v>Remplacements ou ablations chirurgicale d'électrodes ou repositionnements de boîtier de stimulation cardiaque permanente, niveau 3</v>
          </cell>
        </row>
        <row r="672">
          <cell r="A672" t="str">
            <v>05C204</v>
          </cell>
          <cell r="B672" t="str">
            <v>Remplacements ou ablations chirurgicale d'électrodes ou repositionnements de boîtier de stimulation cardiaque permanente, niveau 4</v>
          </cell>
        </row>
        <row r="673">
          <cell r="A673" t="str">
            <v>05C21J</v>
          </cell>
          <cell r="B673" t="str">
            <v>Créations et réfections de fistules artérioveineuses pour affections de la CMD 05, en ambulatoire</v>
          </cell>
        </row>
        <row r="674">
          <cell r="A674" t="str">
            <v>05C211</v>
          </cell>
          <cell r="B674" t="str">
            <v>Créations et réfections de fistules artérioveineuses pour affections de la CMD 05, niveau 1</v>
          </cell>
        </row>
        <row r="675">
          <cell r="A675" t="str">
            <v>05C212</v>
          </cell>
          <cell r="B675" t="str">
            <v>Créations et réfections de fistules artérioveineuses pour affections de la CMD 05, niveau 2</v>
          </cell>
        </row>
        <row r="676">
          <cell r="A676" t="str">
            <v>05C213</v>
          </cell>
          <cell r="B676" t="str">
            <v>Créations et réfections de fistules artérioveineuses pour affections de la CMD 05, niveau 3</v>
          </cell>
        </row>
        <row r="677">
          <cell r="A677" t="str">
            <v>05C214</v>
          </cell>
          <cell r="B677" t="str">
            <v>Créations et réfections de fistules artérioveineuses pour affections de la CMD 05, niveau 4</v>
          </cell>
        </row>
        <row r="678">
          <cell r="A678" t="str">
            <v>05C22T</v>
          </cell>
          <cell r="B678" t="str">
            <v>Remplacements de stimulateurs cardiaques permanents, très courte durée</v>
          </cell>
        </row>
        <row r="679">
          <cell r="A679" t="str">
            <v>05C221</v>
          </cell>
          <cell r="B679" t="str">
            <v>Remplacements de stimulateurs cardiaques permanents, niveau 1</v>
          </cell>
        </row>
        <row r="680">
          <cell r="A680" t="str">
            <v>05C222</v>
          </cell>
          <cell r="B680" t="str">
            <v>Remplacements de stimulateurs cardiaques permanents, niveau 2</v>
          </cell>
        </row>
        <row r="681">
          <cell r="A681" t="str">
            <v>05C223</v>
          </cell>
          <cell r="B681" t="str">
            <v>Remplacements de stimulateurs cardiaques permanents, niveau 3</v>
          </cell>
        </row>
        <row r="682">
          <cell r="A682" t="str">
            <v>05C224</v>
          </cell>
          <cell r="B682" t="str">
            <v>Remplacements de stimulateurs cardiaques permanents, niveau 4</v>
          </cell>
        </row>
        <row r="683">
          <cell r="A683" t="str">
            <v>05K051</v>
          </cell>
          <cell r="B683" t="str">
            <v>Endoprothèses vasculaires avec infarctus du myocarde, niveau 1</v>
          </cell>
        </row>
        <row r="684">
          <cell r="A684" t="str">
            <v>05K052</v>
          </cell>
          <cell r="B684" t="str">
            <v>Endoprothèses vasculaires avec infarctus du myocarde, niveau 2</v>
          </cell>
        </row>
        <row r="685">
          <cell r="A685" t="str">
            <v>05K053</v>
          </cell>
          <cell r="B685" t="str">
            <v>Endoprothèses vasculaires avec infarctus du myocarde, niveau 3</v>
          </cell>
        </row>
        <row r="686">
          <cell r="A686" t="str">
            <v>05K054</v>
          </cell>
          <cell r="B686" t="str">
            <v>Endoprothèses vasculaires avec infarctus du myocarde, niveau 4</v>
          </cell>
        </row>
        <row r="687">
          <cell r="A687" t="str">
            <v>05K06T</v>
          </cell>
          <cell r="B687" t="str">
            <v>Endoprothèses vasculaires sans infarctus du myocarde, très courte durée</v>
          </cell>
        </row>
        <row r="688">
          <cell r="A688" t="str">
            <v>05K061</v>
          </cell>
          <cell r="B688" t="str">
            <v>Endoprothèses vasculaires sans infarctus du myocarde, niveau 1</v>
          </cell>
        </row>
        <row r="689">
          <cell r="A689" t="str">
            <v>05K062</v>
          </cell>
          <cell r="B689" t="str">
            <v>Endoprothèses vasculaires sans infarctus du myocarde, niveau 2</v>
          </cell>
        </row>
        <row r="690">
          <cell r="A690" t="str">
            <v>05K063</v>
          </cell>
          <cell r="B690" t="str">
            <v>Endoprothèses vasculaires sans infarctus du myocarde, niveau 3</v>
          </cell>
        </row>
        <row r="691">
          <cell r="A691" t="str">
            <v>05K064</v>
          </cell>
          <cell r="B691" t="str">
            <v>Endoprothèses vasculaires sans infarctus du myocarde, niveau 4</v>
          </cell>
        </row>
        <row r="692">
          <cell r="A692" t="str">
            <v>05K10J</v>
          </cell>
          <cell r="B692" t="str">
            <v>Actes diagnostiques par voie vasculaire, en ambulatoire</v>
          </cell>
        </row>
        <row r="693">
          <cell r="A693" t="str">
            <v>05K101</v>
          </cell>
          <cell r="B693" t="str">
            <v>Actes diagnostiques par voie vasculaire, niveau 1</v>
          </cell>
        </row>
        <row r="694">
          <cell r="A694" t="str">
            <v>05K102</v>
          </cell>
          <cell r="B694" t="str">
            <v>Actes diagnostiques par voie vasculaire, niveau 2</v>
          </cell>
        </row>
        <row r="695">
          <cell r="A695" t="str">
            <v>05K103</v>
          </cell>
          <cell r="B695" t="str">
            <v>Actes diagnostiques par voie vasculaire, niveau 3</v>
          </cell>
        </row>
        <row r="696">
          <cell r="A696" t="str">
            <v>05K104</v>
          </cell>
          <cell r="B696" t="str">
            <v>Actes diagnostiques par voie vasculaire, niveau 4</v>
          </cell>
        </row>
        <row r="697">
          <cell r="A697" t="str">
            <v>05K121</v>
          </cell>
          <cell r="B697" t="str">
            <v>Actes thérapeutiques par voie vasculaire sauf endoprothèses, âge inférieur à 18 ans, niveau 1</v>
          </cell>
        </row>
        <row r="698">
          <cell r="A698" t="str">
            <v>05K122</v>
          </cell>
          <cell r="B698" t="str">
            <v>Actes thérapeutiques par voie vasculaire sauf endoprothèses, âge inférieur à 18 ans, niveau 2</v>
          </cell>
        </row>
        <row r="699">
          <cell r="A699" t="str">
            <v>05K123</v>
          </cell>
          <cell r="B699" t="str">
            <v>Actes thérapeutiques par voie vasculaire sauf endoprothèses, âge inférieur à 18 ans, niveau 3</v>
          </cell>
        </row>
        <row r="700">
          <cell r="A700" t="str">
            <v>05K124</v>
          </cell>
          <cell r="B700" t="str">
            <v>Actes thérapeutiques par voie vasculaire sauf endoprothèses, âge inférieur à 18 ans, niveau 4</v>
          </cell>
        </row>
        <row r="701">
          <cell r="A701" t="str">
            <v>05K14Z</v>
          </cell>
          <cell r="B701" t="str">
            <v>Mise en place de certains accès vasculaires pour des affections de la CMD 05, séjours de moins de 2 jours</v>
          </cell>
        </row>
        <row r="702">
          <cell r="A702" t="str">
            <v>05K15J</v>
          </cell>
          <cell r="B702" t="str">
            <v>Surveillances de greffes de coeur avec acte diagnostique par voie vasculaire, en ambulatoire</v>
          </cell>
        </row>
        <row r="703">
          <cell r="A703" t="str">
            <v>05K151</v>
          </cell>
          <cell r="B703" t="str">
            <v>Surveillances de greffes de coeur avec acte diagnostique par voie vasculaire, niveau 1</v>
          </cell>
        </row>
        <row r="704">
          <cell r="A704" t="str">
            <v>05K152</v>
          </cell>
          <cell r="B704" t="str">
            <v>Surveillances de greffes de coeur avec acte diagnostique par voie vasculaire, niveau 2</v>
          </cell>
        </row>
        <row r="705">
          <cell r="A705" t="str">
            <v>05K153</v>
          </cell>
          <cell r="B705" t="str">
            <v>Surveillances de greffes de coeur avec acte diagnostique par voie vasculaire, niveau 3</v>
          </cell>
        </row>
        <row r="706">
          <cell r="A706" t="str">
            <v>05K154</v>
          </cell>
          <cell r="B706" t="str">
            <v>Surveillances de greffes de coeur avec acte diagnostique par voie vasculaire, niveau 4</v>
          </cell>
        </row>
        <row r="707">
          <cell r="A707" t="str">
            <v>05K17J</v>
          </cell>
          <cell r="B707" t="str">
            <v>Affections cardiovasculaires sans acte opératoire de la CMD 05, avec anesthésie, en ambulatoire</v>
          </cell>
        </row>
        <row r="708">
          <cell r="A708" t="str">
            <v>05K191</v>
          </cell>
          <cell r="B708" t="str">
            <v>Traitements majeurs de troubles du rythme par voie vasculaire, niveau 1</v>
          </cell>
        </row>
        <row r="709">
          <cell r="A709" t="str">
            <v>05K192</v>
          </cell>
          <cell r="B709" t="str">
            <v>Traitements majeurs de troubles du rythme par voie vasculaire, niveau 2</v>
          </cell>
        </row>
        <row r="710">
          <cell r="A710" t="str">
            <v>05K193</v>
          </cell>
          <cell r="B710" t="str">
            <v>Traitements majeurs de troubles du rythme par voie vasculaire, niveau 3</v>
          </cell>
        </row>
        <row r="711">
          <cell r="A711" t="str">
            <v>05K194</v>
          </cell>
          <cell r="B711" t="str">
            <v>Traitements majeurs de troubles du rythme par voie vasculaire, niveau 4</v>
          </cell>
        </row>
        <row r="712">
          <cell r="A712" t="str">
            <v>05K20T</v>
          </cell>
          <cell r="B712" t="str">
            <v>Autres traitements de troubles du rythme par voie vasculaire, très courte durée</v>
          </cell>
        </row>
        <row r="713">
          <cell r="A713" t="str">
            <v>05K201</v>
          </cell>
          <cell r="B713" t="str">
            <v>Autres traitements de troubles du rythme par voie vasculaire, niveau 1</v>
          </cell>
        </row>
        <row r="714">
          <cell r="A714" t="str">
            <v>05K202</v>
          </cell>
          <cell r="B714" t="str">
            <v>Autres traitements de troubles du rythme par voie vasculaire, niveau 2</v>
          </cell>
        </row>
        <row r="715">
          <cell r="A715" t="str">
            <v>05K203</v>
          </cell>
          <cell r="B715" t="str">
            <v>Autres traitements de troubles du rythme par voie vasculaire, niveau 3</v>
          </cell>
        </row>
        <row r="716">
          <cell r="A716" t="str">
            <v>05K204</v>
          </cell>
          <cell r="B716" t="str">
            <v>Autres traitements de troubles du rythme par voie vasculaire, niveau 4</v>
          </cell>
        </row>
        <row r="717">
          <cell r="A717" t="str">
            <v>05K211</v>
          </cell>
          <cell r="B717" t="str">
            <v>Poses de bioprothèses de valves cardiaques par voie vasculaire, niveau 1</v>
          </cell>
        </row>
        <row r="718">
          <cell r="A718" t="str">
            <v>05K212</v>
          </cell>
          <cell r="B718" t="str">
            <v>Poses de bioprothèses de valves cardiaques par voie vasculaire, niveau 2</v>
          </cell>
        </row>
        <row r="719">
          <cell r="A719" t="str">
            <v>05K213</v>
          </cell>
          <cell r="B719" t="str">
            <v>Poses de bioprothèses de valves cardiaques par voie vasculaire, niveau 3</v>
          </cell>
        </row>
        <row r="720">
          <cell r="A720" t="str">
            <v>05K214</v>
          </cell>
          <cell r="B720" t="str">
            <v>Poses de bioprothèses de valves cardiaques par voie vasculaire, niveau 4</v>
          </cell>
        </row>
        <row r="721">
          <cell r="A721" t="str">
            <v>05K221</v>
          </cell>
          <cell r="B721" t="str">
            <v>Actes thérapeutiques par voie vasculaire sur les orifices du coeur, âge supérieur à 17 ans, niveau 1</v>
          </cell>
        </row>
        <row r="722">
          <cell r="A722" t="str">
            <v>05K222</v>
          </cell>
          <cell r="B722" t="str">
            <v>Actes thérapeutiques par voie vasculaire sur les orifices du coeur, âge supérieur à 17 ans, niveau 2</v>
          </cell>
        </row>
        <row r="723">
          <cell r="A723" t="str">
            <v>05K223</v>
          </cell>
          <cell r="B723" t="str">
            <v>Actes thérapeutiques par voie vasculaire sur les orifices du coeur, âge supérieur à 17 ans, niveau 3</v>
          </cell>
        </row>
        <row r="724">
          <cell r="A724" t="str">
            <v>05K224</v>
          </cell>
          <cell r="B724" t="str">
            <v>Actes thérapeutiques par voie vasculaire sur les orifices du coeur, âge supérieur à 17 ans, niveau 4</v>
          </cell>
        </row>
        <row r="725">
          <cell r="A725" t="str">
            <v>05K23J</v>
          </cell>
          <cell r="B725" t="str">
            <v>Ablations, repositionnements et poses de sondes cardiaques supplémentaires par voie vasculaire, âge supérieur à 17 ans, en ambulatoire</v>
          </cell>
        </row>
        <row r="726">
          <cell r="A726" t="str">
            <v>05K231</v>
          </cell>
          <cell r="B726" t="str">
            <v>Ablations, repositionnements et poses de sondes cardiaques supplémentaires par voie vasculaire, âge supérieur à 17 ans, niveau 1</v>
          </cell>
        </row>
        <row r="727">
          <cell r="A727" t="str">
            <v>05K232</v>
          </cell>
          <cell r="B727" t="str">
            <v>Ablations, repositionnements et poses de sondes cardiaques supplémentaires par voie vasculaire, âge supérieur à 17 ans, niveau 2</v>
          </cell>
        </row>
        <row r="728">
          <cell r="A728" t="str">
            <v>05K233</v>
          </cell>
          <cell r="B728" t="str">
            <v>Ablations, repositionnements et poses de sondes cardiaques supplémentaires par voie vasculaire, âge supérieur à 17 ans, niveau 3</v>
          </cell>
        </row>
        <row r="729">
          <cell r="A729" t="str">
            <v>05K234</v>
          </cell>
          <cell r="B729" t="str">
            <v>Ablations, repositionnements et poses de sondes cardiaques supplémentaires par voie vasculaire, âge supérieur à 17 ans, niveau 4</v>
          </cell>
        </row>
        <row r="730">
          <cell r="A730" t="str">
            <v>05K24J</v>
          </cell>
          <cell r="B730" t="str">
            <v>Dilatations coronaires et autres actes thérapeutiques sur le coeur par voie vasculaire, âge supérieur à 17 ans, en ambulatoire</v>
          </cell>
        </row>
        <row r="731">
          <cell r="A731" t="str">
            <v>05K241</v>
          </cell>
          <cell r="B731" t="str">
            <v>Dilatations coronaires et autres actes thérapeutiques sur le coeur par voie vasculaire, âge supérieur à 17 ans, niveau 1</v>
          </cell>
        </row>
        <row r="732">
          <cell r="A732" t="str">
            <v>05K242</v>
          </cell>
          <cell r="B732" t="str">
            <v>Dilatations coronaires et autres actes thérapeutiques sur le coeur par voie vasculaire, âge supérieur à 17 ans, niveau 2</v>
          </cell>
        </row>
        <row r="733">
          <cell r="A733" t="str">
            <v>05K243</v>
          </cell>
          <cell r="B733" t="str">
            <v>Dilatations coronaires et autres actes thérapeutiques sur le coeur par voie vasculaire, âge supérieur à 17 ans, niveau 3</v>
          </cell>
        </row>
        <row r="734">
          <cell r="A734" t="str">
            <v>05K244</v>
          </cell>
          <cell r="B734" t="str">
            <v>Dilatations coronaires et autres actes thérapeutiques sur le coeur par voie vasculaire, âge supérieur à 17 ans, niveau 4</v>
          </cell>
        </row>
        <row r="735">
          <cell r="A735" t="str">
            <v>05K25J</v>
          </cell>
          <cell r="B735" t="str">
            <v>Actes thérapeutiques sur les artères par voie vasculaire, âge supérieur à 17 ans, en ambulatoire</v>
          </cell>
        </row>
        <row r="736">
          <cell r="A736" t="str">
            <v>05K251</v>
          </cell>
          <cell r="B736" t="str">
            <v>Actes thérapeutiques sur les artères par voie vasculaire, âge supérieur à 17 ans, niveau 1</v>
          </cell>
        </row>
        <row r="737">
          <cell r="A737" t="str">
            <v>05K252</v>
          </cell>
          <cell r="B737" t="str">
            <v>Actes thérapeutiques sur les artères par voie vasculaire, âge supérieur à 17 ans, niveau 2</v>
          </cell>
        </row>
        <row r="738">
          <cell r="A738" t="str">
            <v>05K253</v>
          </cell>
          <cell r="B738" t="str">
            <v>Actes thérapeutiques sur les artères par voie vasculaire, âge supérieur à 17 ans, niveau 3</v>
          </cell>
        </row>
        <row r="739">
          <cell r="A739" t="str">
            <v>05K254</v>
          </cell>
          <cell r="B739" t="str">
            <v>Actes thérapeutiques sur les artères par voie vasculaire, âge supérieur à 17 ans, niveau 4</v>
          </cell>
        </row>
        <row r="740">
          <cell r="A740" t="str">
            <v>05K26J</v>
          </cell>
          <cell r="B740" t="str">
            <v>Actes thérapeutiques sur les accès vasculaires ou les veines par voie vasculaire, âge supérieur à 17 ans, en ambulatoire</v>
          </cell>
        </row>
        <row r="741">
          <cell r="A741" t="str">
            <v>05K261</v>
          </cell>
          <cell r="B741" t="str">
            <v>Actes thérapeutiques sur les accès vasculaires ou les veines par voie vasculaire, âge supérieur à 17 ans, niveau 1</v>
          </cell>
        </row>
        <row r="742">
          <cell r="A742" t="str">
            <v>05K262</v>
          </cell>
          <cell r="B742" t="str">
            <v>Actes thérapeutiques sur les accès vasculaires ou les veines par voie vasculaire, âge supérieur à 17 ans, niveau 2</v>
          </cell>
        </row>
        <row r="743">
          <cell r="A743" t="str">
            <v>05K263</v>
          </cell>
          <cell r="B743" t="str">
            <v>Actes thérapeutiques sur les accès vasculaires ou les veines par voie vasculaire, âge supérieur à 17 ans, niveau 3</v>
          </cell>
        </row>
        <row r="744">
          <cell r="A744" t="str">
            <v>05K264</v>
          </cell>
          <cell r="B744" t="str">
            <v>Actes thérapeutiques sur les accès vasculaires ou les veines par voie vasculaire, âge supérieur à 17 ans, niveau 4</v>
          </cell>
        </row>
        <row r="745">
          <cell r="A745" t="str">
            <v>05M04T</v>
          </cell>
          <cell r="B745" t="str">
            <v>Infarctus aigu du myocarde, très courte durée</v>
          </cell>
        </row>
        <row r="746">
          <cell r="A746" t="str">
            <v>05M041</v>
          </cell>
          <cell r="B746" t="str">
            <v>Infarctus aigu du myocarde, niveau 1</v>
          </cell>
        </row>
        <row r="747">
          <cell r="A747" t="str">
            <v>05M042</v>
          </cell>
          <cell r="B747" t="str">
            <v>Infarctus aigu du myocarde, niveau 2</v>
          </cell>
        </row>
        <row r="748">
          <cell r="A748" t="str">
            <v>05M043</v>
          </cell>
          <cell r="B748" t="str">
            <v>Infarctus aigu du myocarde, niveau 3</v>
          </cell>
        </row>
        <row r="749">
          <cell r="A749" t="str">
            <v>05M044</v>
          </cell>
          <cell r="B749" t="str">
            <v>Infarctus aigu du myocarde, niveau 4</v>
          </cell>
        </row>
        <row r="750">
          <cell r="A750" t="str">
            <v>05M05T</v>
          </cell>
          <cell r="B750" t="str">
            <v>Syncopes et lipothymies, très courte durée</v>
          </cell>
        </row>
        <row r="751">
          <cell r="A751" t="str">
            <v>05M051</v>
          </cell>
          <cell r="B751" t="str">
            <v>Syncopes et lipothymies, niveau 1</v>
          </cell>
        </row>
        <row r="752">
          <cell r="A752" t="str">
            <v>05M052</v>
          </cell>
          <cell r="B752" t="str">
            <v>Syncopes et lipothymies, niveau 2</v>
          </cell>
        </row>
        <row r="753">
          <cell r="A753" t="str">
            <v>05M053</v>
          </cell>
          <cell r="B753" t="str">
            <v>Syncopes et lipothymies, niveau 3</v>
          </cell>
        </row>
        <row r="754">
          <cell r="A754" t="str">
            <v>05M054</v>
          </cell>
          <cell r="B754" t="str">
            <v>Syncopes et lipothymies, niveau 4</v>
          </cell>
        </row>
        <row r="755">
          <cell r="A755" t="str">
            <v>05M06T</v>
          </cell>
          <cell r="B755" t="str">
            <v>Angine de poitrine, très courte durée</v>
          </cell>
        </row>
        <row r="756">
          <cell r="A756" t="str">
            <v>05M061</v>
          </cell>
          <cell r="B756" t="str">
            <v>Angine de poitrine, niveau 1</v>
          </cell>
        </row>
        <row r="757">
          <cell r="A757" t="str">
            <v>05M062</v>
          </cell>
          <cell r="B757" t="str">
            <v>Angine de poitrine, niveau 2</v>
          </cell>
        </row>
        <row r="758">
          <cell r="A758" t="str">
            <v>05M063</v>
          </cell>
          <cell r="B758" t="str">
            <v>Angine de poitrine, niveau 3</v>
          </cell>
        </row>
        <row r="759">
          <cell r="A759" t="str">
            <v>05M064</v>
          </cell>
          <cell r="B759" t="str">
            <v>Angine de poitrine, niveau 4</v>
          </cell>
        </row>
        <row r="760">
          <cell r="A760" t="str">
            <v>05M07T</v>
          </cell>
          <cell r="B760" t="str">
            <v>Thrombophlébites veineuses profondes, très courte durée</v>
          </cell>
        </row>
        <row r="761">
          <cell r="A761" t="str">
            <v>05M071</v>
          </cell>
          <cell r="B761" t="str">
            <v>Thrombophlébites veineuses profondes, niveau 1</v>
          </cell>
        </row>
        <row r="762">
          <cell r="A762" t="str">
            <v>05M072</v>
          </cell>
          <cell r="B762" t="str">
            <v>Thrombophlébites veineuses profondes, niveau 2</v>
          </cell>
        </row>
        <row r="763">
          <cell r="A763" t="str">
            <v>05M073</v>
          </cell>
          <cell r="B763" t="str">
            <v>Thrombophlébites veineuses profondes, niveau 3</v>
          </cell>
        </row>
        <row r="764">
          <cell r="A764" t="str">
            <v>05M074</v>
          </cell>
          <cell r="B764" t="str">
            <v>Thrombophlébites veineuses profondes, niveau 4</v>
          </cell>
        </row>
        <row r="765">
          <cell r="A765" t="str">
            <v>05M08T</v>
          </cell>
          <cell r="B765" t="str">
            <v>Arythmies et troubles de la conduction cardiaque, très courte durée</v>
          </cell>
        </row>
        <row r="766">
          <cell r="A766" t="str">
            <v>05M081</v>
          </cell>
          <cell r="B766" t="str">
            <v>Arythmies et troubles de la conduction cardiaque, niveau 1</v>
          </cell>
        </row>
        <row r="767">
          <cell r="A767" t="str">
            <v>05M082</v>
          </cell>
          <cell r="B767" t="str">
            <v>Arythmies et troubles de la conduction cardiaque, niveau 2</v>
          </cell>
        </row>
        <row r="768">
          <cell r="A768" t="str">
            <v>05M083</v>
          </cell>
          <cell r="B768" t="str">
            <v>Arythmies et troubles de la conduction cardiaque, niveau 3</v>
          </cell>
        </row>
        <row r="769">
          <cell r="A769" t="str">
            <v>05M084</v>
          </cell>
          <cell r="B769" t="str">
            <v>Arythmies et troubles de la conduction cardiaque, niveau 4</v>
          </cell>
        </row>
        <row r="770">
          <cell r="A770" t="str">
            <v>05M09T</v>
          </cell>
          <cell r="B770" t="str">
            <v>Insuffisances cardiaques et états de choc circulatoire, très courte durée</v>
          </cell>
        </row>
        <row r="771">
          <cell r="A771" t="str">
            <v>05M091</v>
          </cell>
          <cell r="B771" t="str">
            <v>Insuffisances cardiaques et états de choc circulatoire, niveau 1</v>
          </cell>
        </row>
        <row r="772">
          <cell r="A772" t="str">
            <v>05M092</v>
          </cell>
          <cell r="B772" t="str">
            <v>Insuffisances cardiaques et états de choc circulatoire, niveau 2</v>
          </cell>
        </row>
        <row r="773">
          <cell r="A773" t="str">
            <v>05M093</v>
          </cell>
          <cell r="B773" t="str">
            <v>Insuffisances cardiaques et états de choc circulatoire, niveau 3</v>
          </cell>
        </row>
        <row r="774">
          <cell r="A774" t="str">
            <v>05M094</v>
          </cell>
          <cell r="B774" t="str">
            <v>Insuffisances cardiaques et états de choc circulatoire, niveau 4</v>
          </cell>
        </row>
        <row r="775">
          <cell r="A775" t="str">
            <v>05M10T</v>
          </cell>
          <cell r="B775" t="str">
            <v>Cardiopathies congénitales et valvulopathies, âge inférieur à 18 ans, très courte durée</v>
          </cell>
        </row>
        <row r="776">
          <cell r="A776" t="str">
            <v>05M101</v>
          </cell>
          <cell r="B776" t="str">
            <v>Cardiopathies congénitales et valvulopathies, âge inférieur à 18 ans, niveau 1</v>
          </cell>
        </row>
        <row r="777">
          <cell r="A777" t="str">
            <v>05M102</v>
          </cell>
          <cell r="B777" t="str">
            <v>Cardiopathies congénitales et valvulopathies, âge inférieur à 18 ans, niveau 2</v>
          </cell>
        </row>
        <row r="778">
          <cell r="A778" t="str">
            <v>05M103</v>
          </cell>
          <cell r="B778" t="str">
            <v>Cardiopathies congénitales et valvulopathies, âge inférieur à 18 ans, niveau 3</v>
          </cell>
        </row>
        <row r="779">
          <cell r="A779" t="str">
            <v>05M104</v>
          </cell>
          <cell r="B779" t="str">
            <v>Cardiopathies congénitales et valvulopathies, âge inférieur à 18 ans, niveau 4</v>
          </cell>
        </row>
        <row r="780">
          <cell r="A780" t="str">
            <v>05M11T</v>
          </cell>
          <cell r="B780" t="str">
            <v>Cardiopathies congénitales et valvulopathies, âge supérieur à 17 ans, très courte durée</v>
          </cell>
        </row>
        <row r="781">
          <cell r="A781" t="str">
            <v>05M111</v>
          </cell>
          <cell r="B781" t="str">
            <v>Cardiopathies congénitales et valvulopathies, âge supérieur à 17 ans, niveau 1</v>
          </cell>
        </row>
        <row r="782">
          <cell r="A782" t="str">
            <v>05M112</v>
          </cell>
          <cell r="B782" t="str">
            <v>Cardiopathies congénitales et valvulopathies, âge supérieur à 17 ans, niveau 2</v>
          </cell>
        </row>
        <row r="783">
          <cell r="A783" t="str">
            <v>05M113</v>
          </cell>
          <cell r="B783" t="str">
            <v>Cardiopathies congénitales et valvulopathies, âge supérieur à 17 ans, niveau 3</v>
          </cell>
        </row>
        <row r="784">
          <cell r="A784" t="str">
            <v>05M114</v>
          </cell>
          <cell r="B784" t="str">
            <v>Cardiopathies congénitales et valvulopathies, âge supérieur à 17 ans, niveau 4</v>
          </cell>
        </row>
        <row r="785">
          <cell r="A785" t="str">
            <v>05M12T</v>
          </cell>
          <cell r="B785" t="str">
            <v>Troubles vasculaires périphériques, très courte durée</v>
          </cell>
        </row>
        <row r="786">
          <cell r="A786" t="str">
            <v>05M121</v>
          </cell>
          <cell r="B786" t="str">
            <v>Troubles vasculaires périphériques, niveau 1</v>
          </cell>
        </row>
        <row r="787">
          <cell r="A787" t="str">
            <v>05M122</v>
          </cell>
          <cell r="B787" t="str">
            <v>Troubles vasculaires périphériques, niveau 2</v>
          </cell>
        </row>
        <row r="788">
          <cell r="A788" t="str">
            <v>05M123</v>
          </cell>
          <cell r="B788" t="str">
            <v>Troubles vasculaires périphériques, niveau 3</v>
          </cell>
        </row>
        <row r="789">
          <cell r="A789" t="str">
            <v>05M124</v>
          </cell>
          <cell r="B789" t="str">
            <v>Troubles vasculaires périphériques, niveau 4</v>
          </cell>
        </row>
        <row r="790">
          <cell r="A790" t="str">
            <v>05M13T</v>
          </cell>
          <cell r="B790" t="str">
            <v>Douleurs thoraciques, très courte durée</v>
          </cell>
        </row>
        <row r="791">
          <cell r="A791" t="str">
            <v>05M131</v>
          </cell>
          <cell r="B791" t="str">
            <v>Douleurs thoraciques, niveau 1</v>
          </cell>
        </row>
        <row r="792">
          <cell r="A792" t="str">
            <v>05M132</v>
          </cell>
          <cell r="B792" t="str">
            <v>Douleurs thoraciques, niveau 2</v>
          </cell>
        </row>
        <row r="793">
          <cell r="A793" t="str">
            <v>05M133</v>
          </cell>
          <cell r="B793" t="str">
            <v>Douleurs thoraciques, niveau 3</v>
          </cell>
        </row>
        <row r="794">
          <cell r="A794" t="str">
            <v>05M134</v>
          </cell>
          <cell r="B794" t="str">
            <v>Douleurs thoraciques, niveau 4</v>
          </cell>
        </row>
        <row r="795">
          <cell r="A795" t="str">
            <v>05M141</v>
          </cell>
          <cell r="B795" t="str">
            <v>Arrêt cardiaque, niveau 1</v>
          </cell>
        </row>
        <row r="796">
          <cell r="A796" t="str">
            <v>05M142</v>
          </cell>
          <cell r="B796" t="str">
            <v>Arrêt cardiaque, niveau 2</v>
          </cell>
        </row>
        <row r="797">
          <cell r="A797" t="str">
            <v>05M143</v>
          </cell>
          <cell r="B797" t="str">
            <v>Arrêt cardiaque, niveau 3</v>
          </cell>
        </row>
        <row r="798">
          <cell r="A798" t="str">
            <v>05M144</v>
          </cell>
          <cell r="B798" t="str">
            <v>Arrêt cardiaque, niveau 4</v>
          </cell>
        </row>
        <row r="799">
          <cell r="A799" t="str">
            <v>05M15T</v>
          </cell>
          <cell r="B799" t="str">
            <v>Hypertension artérielle, très courte durée</v>
          </cell>
        </row>
        <row r="800">
          <cell r="A800" t="str">
            <v>05M151</v>
          </cell>
          <cell r="B800" t="str">
            <v>Hypertension artérielle, niveau 1</v>
          </cell>
        </row>
        <row r="801">
          <cell r="A801" t="str">
            <v>05M152</v>
          </cell>
          <cell r="B801" t="str">
            <v>Hypertension artérielle, niveau 2</v>
          </cell>
        </row>
        <row r="802">
          <cell r="A802" t="str">
            <v>05M153</v>
          </cell>
          <cell r="B802" t="str">
            <v>Hypertension artérielle, niveau 3</v>
          </cell>
        </row>
        <row r="803">
          <cell r="A803" t="str">
            <v>05M154</v>
          </cell>
          <cell r="B803" t="str">
            <v>Hypertension artérielle, niveau 4</v>
          </cell>
        </row>
        <row r="804">
          <cell r="A804" t="str">
            <v>05M16T</v>
          </cell>
          <cell r="B804" t="str">
            <v>Athérosclérose coronarienne, très courte durée</v>
          </cell>
        </row>
        <row r="805">
          <cell r="A805" t="str">
            <v>05M161</v>
          </cell>
          <cell r="B805" t="str">
            <v>Athérosclérose coronarienne, niveau 1</v>
          </cell>
        </row>
        <row r="806">
          <cell r="A806" t="str">
            <v>05M162</v>
          </cell>
          <cell r="B806" t="str">
            <v>Athérosclérose coronarienne, niveau 2</v>
          </cell>
        </row>
        <row r="807">
          <cell r="A807" t="str">
            <v>05M163</v>
          </cell>
          <cell r="B807" t="str">
            <v>Athérosclérose coronarienne, niveau 3</v>
          </cell>
        </row>
        <row r="808">
          <cell r="A808" t="str">
            <v>05M164</v>
          </cell>
          <cell r="B808" t="str">
            <v>Athérosclérose coronarienne, niveau 4</v>
          </cell>
        </row>
        <row r="809">
          <cell r="A809" t="str">
            <v>05M17T</v>
          </cell>
          <cell r="B809" t="str">
            <v>Autres affections de l'appareil circulatoire, très courte durée</v>
          </cell>
        </row>
        <row r="810">
          <cell r="A810" t="str">
            <v>05M171</v>
          </cell>
          <cell r="B810" t="str">
            <v>Autres affections de l'appareil circulatoire, niveau 1</v>
          </cell>
        </row>
        <row r="811">
          <cell r="A811" t="str">
            <v>05M172</v>
          </cell>
          <cell r="B811" t="str">
            <v>Autres affections de l'appareil circulatoire, niveau 2</v>
          </cell>
        </row>
        <row r="812">
          <cell r="A812" t="str">
            <v>05M173</v>
          </cell>
          <cell r="B812" t="str">
            <v>Autres affections de l'appareil circulatoire, niveau 3</v>
          </cell>
        </row>
        <row r="813">
          <cell r="A813" t="str">
            <v>05M174</v>
          </cell>
          <cell r="B813" t="str">
            <v>Autres affections de l'appareil circulatoire, niveau 4</v>
          </cell>
        </row>
        <row r="814">
          <cell r="A814" t="str">
            <v>05M18T</v>
          </cell>
          <cell r="B814" t="str">
            <v>Transferts et autres séjours courts pour endocardites aiguës et subaiguës</v>
          </cell>
        </row>
        <row r="815">
          <cell r="A815" t="str">
            <v>05M181</v>
          </cell>
          <cell r="B815" t="str">
            <v>Endocardites aiguës et subaiguës, niveau 1</v>
          </cell>
        </row>
        <row r="816">
          <cell r="A816" t="str">
            <v>05M182</v>
          </cell>
          <cell r="B816" t="str">
            <v>Endocardites aiguës et subaiguës, niveau 2</v>
          </cell>
        </row>
        <row r="817">
          <cell r="A817" t="str">
            <v>05M183</v>
          </cell>
          <cell r="B817" t="str">
            <v>Endocardites aiguës et subaiguës, niveau 3</v>
          </cell>
        </row>
        <row r="818">
          <cell r="A818" t="str">
            <v>05M184</v>
          </cell>
          <cell r="B818" t="str">
            <v>Endocardites aiguës et subaiguës, niveau 4</v>
          </cell>
        </row>
        <row r="819">
          <cell r="A819" t="str">
            <v>05M191</v>
          </cell>
          <cell r="B819" t="str">
            <v>Surveillances de greffes de coeur sans acte diagnostique par voie vasculaire, niveau 1</v>
          </cell>
        </row>
        <row r="820">
          <cell r="A820" t="str">
            <v>05M192</v>
          </cell>
          <cell r="B820" t="str">
            <v>Surveillances de greffes de coeur sans acte diagnostique par voie vasculaire, niveau 2</v>
          </cell>
        </row>
        <row r="821">
          <cell r="A821" t="str">
            <v>05M193</v>
          </cell>
          <cell r="B821" t="str">
            <v>Surveillances de greffes de coeur sans acte diagnostique par voie vasculaire, niveau 3</v>
          </cell>
        </row>
        <row r="822">
          <cell r="A822" t="str">
            <v>05M194</v>
          </cell>
          <cell r="B822" t="str">
            <v>Surveillances de greffes de coeur sans acte diagnostique par voie vasculaire, niveau 4</v>
          </cell>
        </row>
        <row r="823">
          <cell r="A823" t="str">
            <v>05M20Z</v>
          </cell>
          <cell r="B823" t="str">
            <v>Explorations et surveillance pour affections de l'appareil circulatoire</v>
          </cell>
        </row>
        <row r="824">
          <cell r="A824" t="str">
            <v>05M21E</v>
          </cell>
          <cell r="B824" t="str">
            <v>Infarctus aigu du myocarde avec décès : séjours de moins de 2 jours</v>
          </cell>
        </row>
        <row r="825">
          <cell r="A825" t="str">
            <v>05M22E</v>
          </cell>
          <cell r="B825" t="str">
            <v>Autres affections de la CMD 05 avec décès : séjours de moins de 2 jours</v>
          </cell>
        </row>
        <row r="826">
          <cell r="A826" t="str">
            <v>05M23T</v>
          </cell>
          <cell r="B826" t="str">
            <v>Symptômes et autres recours aux soins de la CMD 05, très courte durée</v>
          </cell>
        </row>
        <row r="827">
          <cell r="A827" t="str">
            <v>05M23Z</v>
          </cell>
          <cell r="B827" t="str">
            <v>Symptômes et autres recours aux soins de la CMD 05</v>
          </cell>
        </row>
        <row r="828">
          <cell r="A828" t="str">
            <v>06C031</v>
          </cell>
          <cell r="B828" t="str">
            <v>Résections rectales, niveau 1</v>
          </cell>
        </row>
        <row r="829">
          <cell r="A829" t="str">
            <v>06C032</v>
          </cell>
          <cell r="B829" t="str">
            <v>Résections rectales, niveau 2</v>
          </cell>
        </row>
        <row r="830">
          <cell r="A830" t="str">
            <v>06C033</v>
          </cell>
          <cell r="B830" t="str">
            <v>Résections rectales, niveau 3</v>
          </cell>
        </row>
        <row r="831">
          <cell r="A831" t="str">
            <v>06C034</v>
          </cell>
          <cell r="B831" t="str">
            <v>Résections rectales, niveau 4</v>
          </cell>
        </row>
        <row r="832">
          <cell r="A832" t="str">
            <v>06C041</v>
          </cell>
          <cell r="B832" t="str">
            <v>Interventions majeures sur l'intestin grêle et le côlon, niveau 1</v>
          </cell>
        </row>
        <row r="833">
          <cell r="A833" t="str">
            <v>06C042</v>
          </cell>
          <cell r="B833" t="str">
            <v>Interventions majeures sur l'intestin grêle et le côlon, niveau 2</v>
          </cell>
        </row>
        <row r="834">
          <cell r="A834" t="str">
            <v>06C043</v>
          </cell>
          <cell r="B834" t="str">
            <v>Interventions majeures sur l'intestin grêle et le côlon, niveau 3</v>
          </cell>
        </row>
        <row r="835">
          <cell r="A835" t="str">
            <v>06C044</v>
          </cell>
          <cell r="B835" t="str">
            <v>Interventions majeures sur l'intestin grêle et le côlon, niveau 4</v>
          </cell>
        </row>
        <row r="836">
          <cell r="A836" t="str">
            <v>06C051</v>
          </cell>
          <cell r="B836" t="str">
            <v>Interventions sur l'oesophage, l'estomac et le duodénum, âge inférieur à 18 ans, niveau 1</v>
          </cell>
        </row>
        <row r="837">
          <cell r="A837" t="str">
            <v>06C052</v>
          </cell>
          <cell r="B837" t="str">
            <v>Interventions sur l'oesophage, l'estomac et le duodénum, âge inférieur à 18 ans, niveau 2</v>
          </cell>
        </row>
        <row r="838">
          <cell r="A838" t="str">
            <v>06C053</v>
          </cell>
          <cell r="B838" t="str">
            <v>Interventions sur l'oesophage, l'estomac et le duodénum, âge inférieur à 18 ans, niveau 3</v>
          </cell>
        </row>
        <row r="839">
          <cell r="A839" t="str">
            <v>06C054</v>
          </cell>
          <cell r="B839" t="str">
            <v>Interventions sur l'oesophage, l'estomac et le duodénum, âge inférieur à 18 ans, niveau 4</v>
          </cell>
        </row>
        <row r="840">
          <cell r="A840" t="str">
            <v>06C071</v>
          </cell>
          <cell r="B840" t="str">
            <v>Interventions mineures sur l'intestin grêle et le côlon, niveau 1</v>
          </cell>
        </row>
        <row r="841">
          <cell r="A841" t="str">
            <v>06C072</v>
          </cell>
          <cell r="B841" t="str">
            <v>Interventions mineures sur l'intestin grêle et le côlon, niveau 2</v>
          </cell>
        </row>
        <row r="842">
          <cell r="A842" t="str">
            <v>06C073</v>
          </cell>
          <cell r="B842" t="str">
            <v>Interventions mineures sur l'intestin grêle et le côlon, niveau 3</v>
          </cell>
        </row>
        <row r="843">
          <cell r="A843" t="str">
            <v>06C074</v>
          </cell>
          <cell r="B843" t="str">
            <v>Interventions mineures sur l'intestin grêle et le côlon, niveau 4</v>
          </cell>
        </row>
        <row r="844">
          <cell r="A844" t="str">
            <v>06C081</v>
          </cell>
          <cell r="B844" t="str">
            <v>Appendicectomies compliquées, niveau 1</v>
          </cell>
        </row>
        <row r="845">
          <cell r="A845" t="str">
            <v>06C082</v>
          </cell>
          <cell r="B845" t="str">
            <v>Appendicectomies compliquées, niveau 2</v>
          </cell>
        </row>
        <row r="846">
          <cell r="A846" t="str">
            <v>06C083</v>
          </cell>
          <cell r="B846" t="str">
            <v>Appendicectomies compliquées, niveau 3</v>
          </cell>
        </row>
        <row r="847">
          <cell r="A847" t="str">
            <v>06C084</v>
          </cell>
          <cell r="B847" t="str">
            <v>Appendicectomies compliquées, niveau 4</v>
          </cell>
        </row>
        <row r="848">
          <cell r="A848" t="str">
            <v>06C091</v>
          </cell>
          <cell r="B848" t="str">
            <v>Appendicectomies non compliquées, niveau 1</v>
          </cell>
        </row>
        <row r="849">
          <cell r="A849" t="str">
            <v>06C092</v>
          </cell>
          <cell r="B849" t="str">
            <v>Appendicectomies non compliquées, niveau 2</v>
          </cell>
        </row>
        <row r="850">
          <cell r="A850" t="str">
            <v>06C093</v>
          </cell>
          <cell r="B850" t="str">
            <v>Appendicectomies non compliquées, niveau 3</v>
          </cell>
        </row>
        <row r="851">
          <cell r="A851" t="str">
            <v>06C094</v>
          </cell>
          <cell r="B851" t="str">
            <v>Appendicectomies non compliquées, niveau 4</v>
          </cell>
        </row>
        <row r="852">
          <cell r="A852" t="str">
            <v>06C10J</v>
          </cell>
          <cell r="B852" t="str">
            <v>Interventions réparatrices pour hernies et éventrations, âge inférieur à 18 ans, en ambulatoire</v>
          </cell>
        </row>
        <row r="853">
          <cell r="A853" t="str">
            <v>06C101</v>
          </cell>
          <cell r="B853" t="str">
            <v>Interventions réparatrices pour hernies et éventrations, âge inférieur à 18 ans, niveau 1</v>
          </cell>
        </row>
        <row r="854">
          <cell r="A854" t="str">
            <v>06C102</v>
          </cell>
          <cell r="B854" t="str">
            <v>Interventions réparatrices pour hernies et éventrations, âge inférieur à 18 ans, niveau 2</v>
          </cell>
        </row>
        <row r="855">
          <cell r="A855" t="str">
            <v>06C103</v>
          </cell>
          <cell r="B855" t="str">
            <v>Interventions réparatrices pour hernies et éventrations, âge inférieur à 18 ans, niveau 3</v>
          </cell>
        </row>
        <row r="856">
          <cell r="A856" t="str">
            <v>06C104</v>
          </cell>
          <cell r="B856" t="str">
            <v>Interventions réparatrices pour hernies et éventrations, âge inférieur à 18 ans, niveau 4</v>
          </cell>
        </row>
        <row r="857">
          <cell r="A857" t="str">
            <v>06C12J</v>
          </cell>
          <cell r="B857" t="str">
            <v>Interventions réparatrices pour hernies inguinales et crurales, âge supérieur à 17 ans, en ambulatoire</v>
          </cell>
        </row>
        <row r="858">
          <cell r="A858" t="str">
            <v>06C121</v>
          </cell>
          <cell r="B858" t="str">
            <v>Interventions réparatrices pour hernies inguinales et crurales, âge supérieur à 17 ans, niveau 1</v>
          </cell>
        </row>
        <row r="859">
          <cell r="A859" t="str">
            <v>06C122</v>
          </cell>
          <cell r="B859" t="str">
            <v>Interventions réparatrices pour hernies inguinales et crurales, âge supérieur à 17 ans, niveau 2</v>
          </cell>
        </row>
        <row r="860">
          <cell r="A860" t="str">
            <v>06C123</v>
          </cell>
          <cell r="B860" t="str">
            <v>Interventions réparatrices pour hernies inguinales et crurales, âge supérieur à 17 ans, niveau 3</v>
          </cell>
        </row>
        <row r="861">
          <cell r="A861" t="str">
            <v>06C124</v>
          </cell>
          <cell r="B861" t="str">
            <v>Interventions réparatrices pour hernies inguinales et crurales, âge supérieur à 17 ans, niveau 4</v>
          </cell>
        </row>
        <row r="862">
          <cell r="A862" t="str">
            <v>06C131</v>
          </cell>
          <cell r="B862" t="str">
            <v>Libérations d'adhérences péritonéales, niveau 1</v>
          </cell>
        </row>
        <row r="863">
          <cell r="A863" t="str">
            <v>06C132</v>
          </cell>
          <cell r="B863" t="str">
            <v>Libérations d'adhérences péritonéales, niveau 2</v>
          </cell>
        </row>
        <row r="864">
          <cell r="A864" t="str">
            <v>06C133</v>
          </cell>
          <cell r="B864" t="str">
            <v>Libérations d'adhérences péritonéales, niveau 3</v>
          </cell>
        </row>
        <row r="865">
          <cell r="A865" t="str">
            <v>06C134</v>
          </cell>
          <cell r="B865" t="str">
            <v>Libérations d'adhérences péritonéales, niveau 4</v>
          </cell>
        </row>
        <row r="866">
          <cell r="A866" t="str">
            <v>06C14J</v>
          </cell>
          <cell r="B866" t="str">
            <v>Interventions sur le rectum et l'anus autres que les résections rectales, en ambulatoire</v>
          </cell>
        </row>
        <row r="867">
          <cell r="A867" t="str">
            <v>06C141</v>
          </cell>
          <cell r="B867" t="str">
            <v>Interventions sur le rectum et l'anus autres que les résections rectales, niveau 1</v>
          </cell>
        </row>
        <row r="868">
          <cell r="A868" t="str">
            <v>06C142</v>
          </cell>
          <cell r="B868" t="str">
            <v>Interventions sur le rectum et l'anus autres que les résections rectales, niveau 2</v>
          </cell>
        </row>
        <row r="869">
          <cell r="A869" t="str">
            <v>06C143</v>
          </cell>
          <cell r="B869" t="str">
            <v>Interventions sur le rectum et l'anus autres que les résections rectales, niveau 3</v>
          </cell>
        </row>
        <row r="870">
          <cell r="A870" t="str">
            <v>06C144</v>
          </cell>
          <cell r="B870" t="str">
            <v>Interventions sur le rectum et l'anus autres que les résections rectales, niveau 4</v>
          </cell>
        </row>
        <row r="871">
          <cell r="A871" t="str">
            <v>06C151</v>
          </cell>
          <cell r="B871" t="str">
            <v>Autres interventions sur le tube digestif en dehors des laparotomies, niveau 1</v>
          </cell>
        </row>
        <row r="872">
          <cell r="A872" t="str">
            <v>06C152</v>
          </cell>
          <cell r="B872" t="str">
            <v>Autres interventions sur le tube digestif en dehors des laparotomies, niveau 2</v>
          </cell>
        </row>
        <row r="873">
          <cell r="A873" t="str">
            <v>06C153</v>
          </cell>
          <cell r="B873" t="str">
            <v>Autres interventions sur le tube digestif en dehors des laparotomies, niveau 3</v>
          </cell>
        </row>
        <row r="874">
          <cell r="A874" t="str">
            <v>06C154</v>
          </cell>
          <cell r="B874" t="str">
            <v>Autres interventions sur le tube digestif en dehors des laparotomies, niveau 4</v>
          </cell>
        </row>
        <row r="875">
          <cell r="A875" t="str">
            <v>06C161</v>
          </cell>
          <cell r="B875" t="str">
            <v>Interventions sur l'oesophage, l'estomac et le duodénum pour tumeurs malignes, âge supérieur à 17 ans, niveau 1</v>
          </cell>
        </row>
        <row r="876">
          <cell r="A876" t="str">
            <v>06C162</v>
          </cell>
          <cell r="B876" t="str">
            <v>Interventions sur l'oesophage, l'estomac et le duodénum pour tumeurs malignes, âge supérieur à 17 ans, niveau 2</v>
          </cell>
        </row>
        <row r="877">
          <cell r="A877" t="str">
            <v>06C163</v>
          </cell>
          <cell r="B877" t="str">
            <v>Interventions sur l'oesophage, l'estomac et le duodénum pour tumeurs malignes, âge supérieur à 17 ans, niveau 3</v>
          </cell>
        </row>
        <row r="878">
          <cell r="A878" t="str">
            <v>06C164</v>
          </cell>
          <cell r="B878" t="str">
            <v>Interventions sur l'oesophage, l'estomac et le duodénum pour tumeurs malignes, âge supérieur à 17 ans, niveau 4</v>
          </cell>
        </row>
        <row r="879">
          <cell r="A879" t="str">
            <v>06C19J</v>
          </cell>
          <cell r="B879" t="str">
            <v>Hémorroïdectomies, en ambulatoire</v>
          </cell>
        </row>
        <row r="880">
          <cell r="A880" t="str">
            <v>06C191</v>
          </cell>
          <cell r="B880" t="str">
            <v>Hémorroïdectomies, niveau 1</v>
          </cell>
        </row>
        <row r="881">
          <cell r="A881" t="str">
            <v>06C192</v>
          </cell>
          <cell r="B881" t="str">
            <v>Hémorroïdectomies, niveau 2</v>
          </cell>
        </row>
        <row r="882">
          <cell r="A882" t="str">
            <v>06C193</v>
          </cell>
          <cell r="B882" t="str">
            <v>Hémorroïdectomies, niveau 3</v>
          </cell>
        </row>
        <row r="883">
          <cell r="A883" t="str">
            <v>06C194</v>
          </cell>
          <cell r="B883" t="str">
            <v>Hémorroïdectomies, niveau 4</v>
          </cell>
        </row>
        <row r="884">
          <cell r="A884" t="str">
            <v>06C201</v>
          </cell>
          <cell r="B884" t="str">
            <v>Interventions sur l'oesophage, l'estomac et le duodénum pour ulcères, âge supérieur à 17 ans, niveau 1</v>
          </cell>
        </row>
        <row r="885">
          <cell r="A885" t="str">
            <v>06C202</v>
          </cell>
          <cell r="B885" t="str">
            <v>Interventions sur l'oesophage, l'estomac et le duodénum pour ulcères, âge supérieur à 17 ans, niveau 2</v>
          </cell>
        </row>
        <row r="886">
          <cell r="A886" t="str">
            <v>06C203</v>
          </cell>
          <cell r="B886" t="str">
            <v>Interventions sur l'oesophage, l'estomac et le duodénum pour ulcères, âge supérieur à 17 ans, niveau 3</v>
          </cell>
        </row>
        <row r="887">
          <cell r="A887" t="str">
            <v>06C204</v>
          </cell>
          <cell r="B887" t="str">
            <v>Interventions sur l'oesophage, l'estomac et le duodénum pour ulcères, âge supérieur à 17 ans, niveau 4</v>
          </cell>
        </row>
        <row r="888">
          <cell r="A888" t="str">
            <v>06C211</v>
          </cell>
          <cell r="B888" t="str">
            <v>Autres interventions sur le tube digestif par laparotomie, niveau 1</v>
          </cell>
        </row>
        <row r="889">
          <cell r="A889" t="str">
            <v>06C212</v>
          </cell>
          <cell r="B889" t="str">
            <v>Autres interventions sur le tube digestif par laparotomie, niveau 2</v>
          </cell>
        </row>
        <row r="890">
          <cell r="A890" t="str">
            <v>06C213</v>
          </cell>
          <cell r="B890" t="str">
            <v>Autres interventions sur le tube digestif par laparotomie, niveau 3</v>
          </cell>
        </row>
        <row r="891">
          <cell r="A891" t="str">
            <v>06C214</v>
          </cell>
          <cell r="B891" t="str">
            <v>Autres interventions sur le tube digestif par laparotomie, niveau 4</v>
          </cell>
        </row>
        <row r="892">
          <cell r="A892" t="str">
            <v>06C221</v>
          </cell>
          <cell r="B892" t="str">
            <v>Interventions sur l'oesophage, l'estomac et le duodénum pour affections autres que malignes ou ulcères, âge supérieur à 17 ans, niveau 1</v>
          </cell>
        </row>
        <row r="893">
          <cell r="A893" t="str">
            <v>06C222</v>
          </cell>
          <cell r="B893" t="str">
            <v>Interventions sur l'oesophage, l'estomac et le duodénum pour affections autres que malignes ou ulcères, âge supérieur à 17 ans, niveau 2</v>
          </cell>
        </row>
        <row r="894">
          <cell r="A894" t="str">
            <v>06C223</v>
          </cell>
          <cell r="B894" t="str">
            <v>Interventions sur l'oesophage, l'estomac et le duodénum pour affections autres que malignes ou ulcères, âge supérieur à 17 ans, niveau 3</v>
          </cell>
        </row>
        <row r="895">
          <cell r="A895" t="str">
            <v>06C224</v>
          </cell>
          <cell r="B895" t="str">
            <v>Interventions sur l'oesophage, l'estomac et le duodénum pour affections autres que malignes ou ulcères, âge supérieur à 17 ans, niveau 4</v>
          </cell>
        </row>
        <row r="896">
          <cell r="A896" t="str">
            <v>06C23J</v>
          </cell>
          <cell r="B896" t="str">
            <v>Certaines interventions pour stomies, en ambulatoire</v>
          </cell>
        </row>
        <row r="897">
          <cell r="A897" t="str">
            <v>06C231</v>
          </cell>
          <cell r="B897" t="str">
            <v>Certaines interventions pour stomies, niveau 1</v>
          </cell>
        </row>
        <row r="898">
          <cell r="A898" t="str">
            <v>06C232</v>
          </cell>
          <cell r="B898" t="str">
            <v>Certaines interventions pour stomies, niveau 2</v>
          </cell>
        </row>
        <row r="899">
          <cell r="A899" t="str">
            <v>06C233</v>
          </cell>
          <cell r="B899" t="str">
            <v>Certaines interventions pour stomies, niveau 3</v>
          </cell>
        </row>
        <row r="900">
          <cell r="A900" t="str">
            <v>06C234</v>
          </cell>
          <cell r="B900" t="str">
            <v>Certaines interventions pour stomies, niveau 4</v>
          </cell>
        </row>
        <row r="901">
          <cell r="A901" t="str">
            <v>06C24J</v>
          </cell>
          <cell r="B901" t="str">
            <v>Cures d'éventrations postopératoires, âge supérieur à 17 ans, en ambulatoire</v>
          </cell>
        </row>
        <row r="902">
          <cell r="A902" t="str">
            <v>06C241</v>
          </cell>
          <cell r="B902" t="str">
            <v>Cures d'éventrations postopératoires, âge supérieur à 17 ans, niveau 1</v>
          </cell>
        </row>
        <row r="903">
          <cell r="A903" t="str">
            <v>06C242</v>
          </cell>
          <cell r="B903" t="str">
            <v>Cures d'éventrations postopératoires, âge supérieur à 17 ans, niveau 2</v>
          </cell>
        </row>
        <row r="904">
          <cell r="A904" t="str">
            <v>06C243</v>
          </cell>
          <cell r="B904" t="str">
            <v>Cures d'éventrations postopératoires, âge supérieur à 17 ans, niveau 3</v>
          </cell>
        </row>
        <row r="905">
          <cell r="A905" t="str">
            <v>06C244</v>
          </cell>
          <cell r="B905" t="str">
            <v>Cures d'éventrations postopératoires, âge supérieur à 17 ans, niveau 4</v>
          </cell>
        </row>
        <row r="906">
          <cell r="A906" t="str">
            <v>06C25J</v>
          </cell>
          <cell r="B906" t="str">
            <v>Interventions réparatrices pour hernies à l'exception des hernies inguinales, crurales, âge supérieur à 17 ans, en ambulatoire</v>
          </cell>
        </row>
        <row r="907">
          <cell r="A907" t="str">
            <v>06C251</v>
          </cell>
          <cell r="B907" t="str">
            <v>Interventions réparatrices pour hernies à l'exception des hernies inguinales, crurales, âge supérieur à 17 ans, niveau 1</v>
          </cell>
        </row>
        <row r="908">
          <cell r="A908" t="str">
            <v>06C252</v>
          </cell>
          <cell r="B908" t="str">
            <v>Interventions réparatrices pour hernies à l'exception des hernies inguinales, crurales, âge supérieur à 17 ans, niveau 2</v>
          </cell>
        </row>
        <row r="909">
          <cell r="A909" t="str">
            <v>06C253</v>
          </cell>
          <cell r="B909" t="str">
            <v>Interventions réparatrices pour hernies à l'exception des hernies inguinales, crurales, âge supérieur à 17 ans, niveau 3</v>
          </cell>
        </row>
        <row r="910">
          <cell r="A910" t="str">
            <v>06C254</v>
          </cell>
          <cell r="B910" t="str">
            <v>Interventions réparatrices pour hernies à l'exception des hernies inguinales, crurales, âge supérieur à 17 ans, niveau 4</v>
          </cell>
        </row>
        <row r="911">
          <cell r="A911" t="str">
            <v>06K02Z</v>
          </cell>
          <cell r="B911" t="str">
            <v>Endoscopies digestives thérapeutiques et anesthésie : séjours de moins de 2 jours</v>
          </cell>
        </row>
        <row r="912">
          <cell r="A912" t="str">
            <v>06K03J</v>
          </cell>
          <cell r="B912" t="str">
            <v>Séjours comprenant une endoscopie digestive thérapeutique sans anesthésie, en ambulatoire</v>
          </cell>
        </row>
        <row r="913">
          <cell r="A913" t="str">
            <v>06K04J</v>
          </cell>
          <cell r="B913" t="str">
            <v>Endoscopie digestive diagnostique et anesthésie, en ambulatoire</v>
          </cell>
        </row>
        <row r="914">
          <cell r="A914" t="str">
            <v>06K05J</v>
          </cell>
          <cell r="B914" t="str">
            <v>Séjours comprenant une endoscopie digestive diagnostique sans anesthésie, en ambulatoire</v>
          </cell>
        </row>
        <row r="915">
          <cell r="A915" t="str">
            <v>06K06J</v>
          </cell>
          <cell r="B915" t="str">
            <v>Affections digestives sans acte opératoire de la CMD 06, avec anesthésie, en ambulatoire</v>
          </cell>
        </row>
        <row r="916">
          <cell r="A916" t="str">
            <v>06M02T</v>
          </cell>
          <cell r="B916" t="str">
            <v>Autres gastroentérites et maladies diverses du tube digestif, âge inférieur à 18 ans, très courte durée</v>
          </cell>
        </row>
        <row r="917">
          <cell r="A917" t="str">
            <v>06M021</v>
          </cell>
          <cell r="B917" t="str">
            <v>Autres gastroentérites et maladies diverses du tube digestif, âge inférieur à 18 ans, niveau 1</v>
          </cell>
        </row>
        <row r="918">
          <cell r="A918" t="str">
            <v>06M022</v>
          </cell>
          <cell r="B918" t="str">
            <v>Autres gastroentérites et maladies diverses du tube digestif, âge inférieur à 18 ans, niveau 2</v>
          </cell>
        </row>
        <row r="919">
          <cell r="A919" t="str">
            <v>06M023</v>
          </cell>
          <cell r="B919" t="str">
            <v>Autres gastroentérites et maladies diverses du tube digestif, âge inférieur à 18 ans, niveau 3</v>
          </cell>
        </row>
        <row r="920">
          <cell r="A920" t="str">
            <v>06M024</v>
          </cell>
          <cell r="B920" t="str">
            <v>Autres gastroentérites et maladies diverses du tube digestif, âge inférieur à 18 ans, niveau 4</v>
          </cell>
        </row>
        <row r="921">
          <cell r="A921" t="str">
            <v>06M03T</v>
          </cell>
          <cell r="B921" t="str">
            <v>Autres gastroentérites et maladies diverses du tube digestif, âge supérieur à 17 ans, très courte durée</v>
          </cell>
        </row>
        <row r="922">
          <cell r="A922" t="str">
            <v>06M031</v>
          </cell>
          <cell r="B922" t="str">
            <v>Autres gastroentérites et maladies diverses du tube digestif, âge supérieur à 17 ans, niveau 1</v>
          </cell>
        </row>
        <row r="923">
          <cell r="A923" t="str">
            <v>06M032</v>
          </cell>
          <cell r="B923" t="str">
            <v>Autres gastroentérites et maladies diverses du tube digestif, âge supérieur à 17 ans, niveau 2</v>
          </cell>
        </row>
        <row r="924">
          <cell r="A924" t="str">
            <v>06M033</v>
          </cell>
          <cell r="B924" t="str">
            <v>Autres gastroentérites et maladies diverses du tube digestif, âge supérieur à 17 ans, niveau 3</v>
          </cell>
        </row>
        <row r="925">
          <cell r="A925" t="str">
            <v>06M034</v>
          </cell>
          <cell r="B925" t="str">
            <v>Autres gastroentérites et maladies diverses du tube digestif, âge supérieur à 17 ans, niveau 4</v>
          </cell>
        </row>
        <row r="926">
          <cell r="A926" t="str">
            <v>06M04T</v>
          </cell>
          <cell r="B926" t="str">
            <v>Transferts et autres séjours courts pour hémorragies digestives</v>
          </cell>
        </row>
        <row r="927">
          <cell r="A927" t="str">
            <v>06M041</v>
          </cell>
          <cell r="B927" t="str">
            <v>Hémorragies digestives, niveau 1</v>
          </cell>
        </row>
        <row r="928">
          <cell r="A928" t="str">
            <v>06M042</v>
          </cell>
          <cell r="B928" t="str">
            <v>Hémorragies digestives, niveau 2</v>
          </cell>
        </row>
        <row r="929">
          <cell r="A929" t="str">
            <v>06M043</v>
          </cell>
          <cell r="B929" t="str">
            <v>Hémorragies digestives, niveau 3</v>
          </cell>
        </row>
        <row r="930">
          <cell r="A930" t="str">
            <v>06M044</v>
          </cell>
          <cell r="B930" t="str">
            <v>Hémorragies digestives, niveau 4</v>
          </cell>
        </row>
        <row r="931">
          <cell r="A931" t="str">
            <v>06M05T</v>
          </cell>
          <cell r="B931" t="str">
            <v>Autres tumeurs malignes du tube digestif, très courte durée</v>
          </cell>
        </row>
        <row r="932">
          <cell r="A932" t="str">
            <v>06M051</v>
          </cell>
          <cell r="B932" t="str">
            <v>Autres tumeurs malignes du tube digestif, niveau 1</v>
          </cell>
        </row>
        <row r="933">
          <cell r="A933" t="str">
            <v>06M052</v>
          </cell>
          <cell r="B933" t="str">
            <v>Autres tumeurs malignes du tube digestif, niveau 2</v>
          </cell>
        </row>
        <row r="934">
          <cell r="A934" t="str">
            <v>06M053</v>
          </cell>
          <cell r="B934" t="str">
            <v>Autres tumeurs malignes du tube digestif, niveau 3</v>
          </cell>
        </row>
        <row r="935">
          <cell r="A935" t="str">
            <v>06M054</v>
          </cell>
          <cell r="B935" t="str">
            <v>Autres tumeurs malignes du tube digestif, niveau 4</v>
          </cell>
        </row>
        <row r="936">
          <cell r="A936" t="str">
            <v>06M06T</v>
          </cell>
          <cell r="B936" t="str">
            <v>Occlusions intestinales non dues à une hernie, très courte durée</v>
          </cell>
        </row>
        <row r="937">
          <cell r="A937" t="str">
            <v>06M061</v>
          </cell>
          <cell r="B937" t="str">
            <v>Occlusions intestinales non dues à une hernie, niveau 1</v>
          </cell>
        </row>
        <row r="938">
          <cell r="A938" t="str">
            <v>06M062</v>
          </cell>
          <cell r="B938" t="str">
            <v>Occlusions intestinales non dues à une hernie, niveau 2</v>
          </cell>
        </row>
        <row r="939">
          <cell r="A939" t="str">
            <v>06M063</v>
          </cell>
          <cell r="B939" t="str">
            <v>Occlusions intestinales non dues à une hernie, niveau 3</v>
          </cell>
        </row>
        <row r="940">
          <cell r="A940" t="str">
            <v>06M064</v>
          </cell>
          <cell r="B940" t="str">
            <v>Occlusions intestinales non dues à une hernie, niveau 4</v>
          </cell>
        </row>
        <row r="941">
          <cell r="A941" t="str">
            <v>06M07T</v>
          </cell>
          <cell r="B941" t="str">
            <v>Maladies inflammatoires de l'intestin, très courte durée</v>
          </cell>
        </row>
        <row r="942">
          <cell r="A942" t="str">
            <v>06M071</v>
          </cell>
          <cell r="B942" t="str">
            <v>Maladies inflammatoires de l'intestin, niveau 1</v>
          </cell>
        </row>
        <row r="943">
          <cell r="A943" t="str">
            <v>06M072</v>
          </cell>
          <cell r="B943" t="str">
            <v>Maladies inflammatoires de l'intestin, niveau 2</v>
          </cell>
        </row>
        <row r="944">
          <cell r="A944" t="str">
            <v>06M073</v>
          </cell>
          <cell r="B944" t="str">
            <v>Maladies inflammatoires de l'intestin, niveau 3</v>
          </cell>
        </row>
        <row r="945">
          <cell r="A945" t="str">
            <v>06M074</v>
          </cell>
          <cell r="B945" t="str">
            <v>Maladies inflammatoires de l'intestin, niveau 4</v>
          </cell>
        </row>
        <row r="946">
          <cell r="A946" t="str">
            <v>06M08T</v>
          </cell>
          <cell r="B946" t="str">
            <v>Autres affections digestives, âge inférieur à 18 ans, très courte durée</v>
          </cell>
        </row>
        <row r="947">
          <cell r="A947" t="str">
            <v>06M081</v>
          </cell>
          <cell r="B947" t="str">
            <v>Autres affections digestives, âge inférieur à 18 ans, niveau 1</v>
          </cell>
        </row>
        <row r="948">
          <cell r="A948" t="str">
            <v>06M082</v>
          </cell>
          <cell r="B948" t="str">
            <v>Autres affections digestives, âge inférieur à 18 ans, niveau 2</v>
          </cell>
        </row>
        <row r="949">
          <cell r="A949" t="str">
            <v>06M083</v>
          </cell>
          <cell r="B949" t="str">
            <v>Autres affections digestives, âge inférieur à 18 ans, niveau 3</v>
          </cell>
        </row>
        <row r="950">
          <cell r="A950" t="str">
            <v>06M084</v>
          </cell>
          <cell r="B950" t="str">
            <v>Autres affections digestives, âge inférieur à 18 ans, niveau 4</v>
          </cell>
        </row>
        <row r="951">
          <cell r="A951" t="str">
            <v>06M09T</v>
          </cell>
          <cell r="B951" t="str">
            <v>Autres affections digestives, âge supérieur à 17 ans, très courte durée</v>
          </cell>
        </row>
        <row r="952">
          <cell r="A952" t="str">
            <v>06M091</v>
          </cell>
          <cell r="B952" t="str">
            <v>Autres affections digestives, âge supérieur à 17 ans, niveau 1</v>
          </cell>
        </row>
        <row r="953">
          <cell r="A953" t="str">
            <v>06M092</v>
          </cell>
          <cell r="B953" t="str">
            <v>Autres affections digestives, âge supérieur à 17 ans, niveau 2</v>
          </cell>
        </row>
        <row r="954">
          <cell r="A954" t="str">
            <v>06M093</v>
          </cell>
          <cell r="B954" t="str">
            <v>Autres affections digestives, âge supérieur à 17 ans, niveau 3</v>
          </cell>
        </row>
        <row r="955">
          <cell r="A955" t="str">
            <v>06M094</v>
          </cell>
          <cell r="B955" t="str">
            <v>Autres affections digestives, âge supérieur à 17 ans, niveau 4</v>
          </cell>
        </row>
        <row r="956">
          <cell r="A956" t="str">
            <v>06M101</v>
          </cell>
          <cell r="B956" t="str">
            <v>Ulcères gastroduodénaux compliqués, niveau 1</v>
          </cell>
        </row>
        <row r="957">
          <cell r="A957" t="str">
            <v>06M102</v>
          </cell>
          <cell r="B957" t="str">
            <v>Ulcères gastroduodénaux compliqués, niveau 2</v>
          </cell>
        </row>
        <row r="958">
          <cell r="A958" t="str">
            <v>06M103</v>
          </cell>
          <cell r="B958" t="str">
            <v>Ulcères gastroduodénaux compliqués, niveau 3</v>
          </cell>
        </row>
        <row r="959">
          <cell r="A959" t="str">
            <v>06M104</v>
          </cell>
          <cell r="B959" t="str">
            <v>Ulcères gastroduodénaux compliqués, niveau 4</v>
          </cell>
        </row>
        <row r="960">
          <cell r="A960" t="str">
            <v>06M11T</v>
          </cell>
          <cell r="B960" t="str">
            <v>Ulcères gastroduodénaux non compliqués, très courte durée</v>
          </cell>
        </row>
        <row r="961">
          <cell r="A961" t="str">
            <v>06M111</v>
          </cell>
          <cell r="B961" t="str">
            <v>Ulcères gastroduodénaux non compliqués, niveau 1</v>
          </cell>
        </row>
        <row r="962">
          <cell r="A962" t="str">
            <v>06M112</v>
          </cell>
          <cell r="B962" t="str">
            <v>Ulcères gastroduodénaux non compliqués, niveau 2</v>
          </cell>
        </row>
        <row r="963">
          <cell r="A963" t="str">
            <v>06M113</v>
          </cell>
          <cell r="B963" t="str">
            <v>Ulcères gastroduodénaux non compliqués, niveau 3</v>
          </cell>
        </row>
        <row r="964">
          <cell r="A964" t="str">
            <v>06M114</v>
          </cell>
          <cell r="B964" t="str">
            <v>Ulcères gastroduodénaux non compliqués, niveau 4</v>
          </cell>
        </row>
        <row r="965">
          <cell r="A965" t="str">
            <v>06M12T</v>
          </cell>
          <cell r="B965" t="str">
            <v>Douleurs abdominales, très courte durée</v>
          </cell>
        </row>
        <row r="966">
          <cell r="A966" t="str">
            <v>06M121</v>
          </cell>
          <cell r="B966" t="str">
            <v>Douleurs abdominales, niveau 1</v>
          </cell>
        </row>
        <row r="967">
          <cell r="A967" t="str">
            <v>06M122</v>
          </cell>
          <cell r="B967" t="str">
            <v>Douleurs abdominales, niveau 2</v>
          </cell>
        </row>
        <row r="968">
          <cell r="A968" t="str">
            <v>06M123</v>
          </cell>
          <cell r="B968" t="str">
            <v>Douleurs abdominales, niveau 3</v>
          </cell>
        </row>
        <row r="969">
          <cell r="A969" t="str">
            <v>06M124</v>
          </cell>
          <cell r="B969" t="str">
            <v>Douleurs abdominales, niveau 4</v>
          </cell>
        </row>
        <row r="970">
          <cell r="A970" t="str">
            <v>06M13T</v>
          </cell>
          <cell r="B970" t="str">
            <v>Tumeurs malignes de l'oesophage et de l'estomac, très courte durée</v>
          </cell>
        </row>
        <row r="971">
          <cell r="A971" t="str">
            <v>06M131</v>
          </cell>
          <cell r="B971" t="str">
            <v>Tumeurs malignes de l'oesophage et de l'estomac, niveau 1</v>
          </cell>
        </row>
        <row r="972">
          <cell r="A972" t="str">
            <v>06M132</v>
          </cell>
          <cell r="B972" t="str">
            <v>Tumeurs malignes de l'oesophage et de l'estomac, niveau 2</v>
          </cell>
        </row>
        <row r="973">
          <cell r="A973" t="str">
            <v>06M133</v>
          </cell>
          <cell r="B973" t="str">
            <v>Tumeurs malignes de l'oesophage et de l'estomac, niveau 3</v>
          </cell>
        </row>
        <row r="974">
          <cell r="A974" t="str">
            <v>06M134</v>
          </cell>
          <cell r="B974" t="str">
            <v>Tumeurs malignes de l'oesophage et de l'estomac, niveau 4</v>
          </cell>
        </row>
        <row r="975">
          <cell r="A975" t="str">
            <v>06M141</v>
          </cell>
          <cell r="B975" t="str">
            <v>Invaginations intestinales aigües, niveau 1</v>
          </cell>
        </row>
        <row r="976">
          <cell r="A976" t="str">
            <v>06M142</v>
          </cell>
          <cell r="B976" t="str">
            <v>Invaginations intestinales aigües, niveau 2</v>
          </cell>
        </row>
        <row r="977">
          <cell r="A977" t="str">
            <v>06M143</v>
          </cell>
          <cell r="B977" t="str">
            <v>Invaginations intestinales aigües, niveau 3</v>
          </cell>
        </row>
        <row r="978">
          <cell r="A978" t="str">
            <v>06M144</v>
          </cell>
          <cell r="B978" t="str">
            <v>Invaginations intestinales aigües, niveau 4</v>
          </cell>
        </row>
        <row r="979">
          <cell r="A979" t="str">
            <v>06M15Z</v>
          </cell>
          <cell r="B979" t="str">
            <v>Suivi de greffes de l'appareil digestif</v>
          </cell>
        </row>
        <row r="980">
          <cell r="A980" t="str">
            <v>06M16Z</v>
          </cell>
          <cell r="B980" t="str">
            <v>Explorations et surveillance pour affections de l'appareil digestif</v>
          </cell>
        </row>
        <row r="981">
          <cell r="A981" t="str">
            <v>06M17T</v>
          </cell>
          <cell r="B981" t="str">
            <v>Soins de stomies digestives, très courte durée</v>
          </cell>
        </row>
        <row r="982">
          <cell r="A982" t="str">
            <v>06M17Z</v>
          </cell>
          <cell r="B982" t="str">
            <v>Soins de stomies digestives</v>
          </cell>
        </row>
        <row r="983">
          <cell r="A983" t="str">
            <v>06M18T</v>
          </cell>
          <cell r="B983" t="str">
            <v>Symptômes et autres recours aux soins de la CMD 06, très courte durée</v>
          </cell>
        </row>
        <row r="984">
          <cell r="A984" t="str">
            <v>06M18Z</v>
          </cell>
          <cell r="B984" t="str">
            <v>Symptômes et autres recours aux soins de la CMD 06</v>
          </cell>
        </row>
        <row r="985">
          <cell r="A985" t="str">
            <v>06M191</v>
          </cell>
          <cell r="B985" t="str">
            <v>Affections sévères du tube digestif, niveau 1</v>
          </cell>
        </row>
        <row r="986">
          <cell r="A986" t="str">
            <v>06M192</v>
          </cell>
          <cell r="B986" t="str">
            <v>Affections sévères du tube digestif, niveau 2</v>
          </cell>
        </row>
        <row r="987">
          <cell r="A987" t="str">
            <v>06M193</v>
          </cell>
          <cell r="B987" t="str">
            <v>Affections sévères du tube digestif, niveau 3</v>
          </cell>
        </row>
        <row r="988">
          <cell r="A988" t="str">
            <v>06M194</v>
          </cell>
          <cell r="B988" t="str">
            <v>Affections sévères du tube digestif, niveau 4</v>
          </cell>
        </row>
        <row r="989">
          <cell r="A989" t="str">
            <v>06M20T</v>
          </cell>
          <cell r="B989" t="str">
            <v>Tumeurs bénignes de l'appareil digestif, très courte durée</v>
          </cell>
        </row>
        <row r="990">
          <cell r="A990" t="str">
            <v>06M201</v>
          </cell>
          <cell r="B990" t="str">
            <v>Tumeurs bénignes de l'appareil digestif, niveau 1</v>
          </cell>
        </row>
        <row r="991">
          <cell r="A991" t="str">
            <v>06M202</v>
          </cell>
          <cell r="B991" t="str">
            <v>Tumeurs bénignes de l'appareil digestif, niveau 2</v>
          </cell>
        </row>
        <row r="992">
          <cell r="A992" t="str">
            <v>06M203</v>
          </cell>
          <cell r="B992" t="str">
            <v>Tumeurs bénignes de l'appareil digestif, niveau 3</v>
          </cell>
        </row>
        <row r="993">
          <cell r="A993" t="str">
            <v>06M204</v>
          </cell>
          <cell r="B993" t="str">
            <v>Tumeurs bénignes de l'appareil digestif, niveau 4</v>
          </cell>
        </row>
        <row r="994">
          <cell r="A994" t="str">
            <v>06M211</v>
          </cell>
          <cell r="B994" t="str">
            <v>Autres affections digestives concernant majoritairement la petite enfance, niveau 1</v>
          </cell>
        </row>
        <row r="995">
          <cell r="A995" t="str">
            <v>06M212</v>
          </cell>
          <cell r="B995" t="str">
            <v>Autres affections digestives concernant majoritairement la petite enfance, niveau 2</v>
          </cell>
        </row>
        <row r="996">
          <cell r="A996" t="str">
            <v>06M213</v>
          </cell>
          <cell r="B996" t="str">
            <v>Autres affections digestives concernant majoritairement la petite enfance, niveau 3</v>
          </cell>
        </row>
        <row r="997">
          <cell r="A997" t="str">
            <v>06M214</v>
          </cell>
          <cell r="B997" t="str">
            <v>Autres affections digestives concernant majoritairement la petite enfance, niveau 4</v>
          </cell>
        </row>
        <row r="998">
          <cell r="A998" t="str">
            <v>07C061</v>
          </cell>
          <cell r="B998" t="str">
            <v>Interventions diagnostiques sur le système hépato-biliaire et pancréatique pour affections malignes, niveau 1</v>
          </cell>
        </row>
        <row r="999">
          <cell r="A999" t="str">
            <v>07C062</v>
          </cell>
          <cell r="B999" t="str">
            <v>Interventions diagnostiques sur le système hépato-biliaire et pancréatique pour affections malignes, niveau 2</v>
          </cell>
        </row>
        <row r="1000">
          <cell r="A1000" t="str">
            <v>07C063</v>
          </cell>
          <cell r="B1000" t="str">
            <v>Interventions diagnostiques sur le système hépato-biliaire et pancréatique pour affections malignes, niveau 3</v>
          </cell>
        </row>
        <row r="1001">
          <cell r="A1001" t="str">
            <v>07C064</v>
          </cell>
          <cell r="B1001" t="str">
            <v>Interventions diagnostiques sur le système hépato-biliaire et pancréatique pour affections malignes, niveau 4</v>
          </cell>
        </row>
        <row r="1002">
          <cell r="A1002" t="str">
            <v>07C071</v>
          </cell>
          <cell r="B1002" t="str">
            <v>Interventions diagnostiques sur le système hépato-biliaire et pancréatique pour affections non malignes, niveau 1</v>
          </cell>
        </row>
        <row r="1003">
          <cell r="A1003" t="str">
            <v>07C072</v>
          </cell>
          <cell r="B1003" t="str">
            <v>Interventions diagnostiques sur le système hépato-biliaire et pancréatique pour affections non malignes, niveau 2</v>
          </cell>
        </row>
        <row r="1004">
          <cell r="A1004" t="str">
            <v>07C073</v>
          </cell>
          <cell r="B1004" t="str">
            <v>Interventions diagnostiques sur le système hépato-biliaire et pancréatique pour affections non malignes, niveau 3</v>
          </cell>
        </row>
        <row r="1005">
          <cell r="A1005" t="str">
            <v>07C074</v>
          </cell>
          <cell r="B1005" t="str">
            <v>Interventions diagnostiques sur le système hépato-biliaire et pancréatique pour affections non malignes, niveau 4</v>
          </cell>
        </row>
        <row r="1006">
          <cell r="A1006" t="str">
            <v>07C081</v>
          </cell>
          <cell r="B1006" t="str">
            <v>Autres interventions sur le système hépato-biliaire et pancréatique, niveau 1</v>
          </cell>
        </row>
        <row r="1007">
          <cell r="A1007" t="str">
            <v>07C082</v>
          </cell>
          <cell r="B1007" t="str">
            <v>Autres interventions sur le système hépato-biliaire et pancréatique, niveau 2</v>
          </cell>
        </row>
        <row r="1008">
          <cell r="A1008" t="str">
            <v>07C083</v>
          </cell>
          <cell r="B1008" t="str">
            <v>Autres interventions sur le système hépato-biliaire et pancréatique, niveau 3</v>
          </cell>
        </row>
        <row r="1009">
          <cell r="A1009" t="str">
            <v>07C084</v>
          </cell>
          <cell r="B1009" t="str">
            <v>Autres interventions sur le système hépato-biliaire et pancréatique, niveau 4</v>
          </cell>
        </row>
        <row r="1010">
          <cell r="A1010" t="str">
            <v>07C091</v>
          </cell>
          <cell r="B1010" t="str">
            <v>Interventions sur le foie, le pancréas et les veines porte ou cave pour tumeurs malignes, niveau 1</v>
          </cell>
        </row>
        <row r="1011">
          <cell r="A1011" t="str">
            <v>07C092</v>
          </cell>
          <cell r="B1011" t="str">
            <v>Interventions sur le foie, le pancréas et les veines porte ou cave pour tumeurs malignes, niveau 2</v>
          </cell>
        </row>
        <row r="1012">
          <cell r="A1012" t="str">
            <v>07C093</v>
          </cell>
          <cell r="B1012" t="str">
            <v>Interventions sur le foie, le pancréas et les veines porte ou cave pour tumeurs malignes, niveau 3</v>
          </cell>
        </row>
        <row r="1013">
          <cell r="A1013" t="str">
            <v>07C094</v>
          </cell>
          <cell r="B1013" t="str">
            <v>Interventions sur le foie, le pancréas et les veines porte ou cave pour tumeurs malignes, niveau 4</v>
          </cell>
        </row>
        <row r="1014">
          <cell r="A1014" t="str">
            <v>07C101</v>
          </cell>
          <cell r="B1014" t="str">
            <v>Interventions sur le foie, le pancréas et les veines porte ou cave pour affections non malignes, niveau 1</v>
          </cell>
        </row>
        <row r="1015">
          <cell r="A1015" t="str">
            <v>07C102</v>
          </cell>
          <cell r="B1015" t="str">
            <v>Interventions sur le foie, le pancréas et les veines porte ou cave pour affections non malignes, niveau 2</v>
          </cell>
        </row>
        <row r="1016">
          <cell r="A1016" t="str">
            <v>07C103</v>
          </cell>
          <cell r="B1016" t="str">
            <v>Interventions sur le foie, le pancréas et les veines porte ou cave pour affections non malignes, niveau 3</v>
          </cell>
        </row>
        <row r="1017">
          <cell r="A1017" t="str">
            <v>07C104</v>
          </cell>
          <cell r="B1017" t="str">
            <v>Interventions sur le foie, le pancréas et les veines porte ou cave pour affections non malignes, niveau 4</v>
          </cell>
        </row>
        <row r="1018">
          <cell r="A1018" t="str">
            <v>07C111</v>
          </cell>
          <cell r="B1018" t="str">
            <v>Dérivations biliaires, niveau 1</v>
          </cell>
        </row>
        <row r="1019">
          <cell r="A1019" t="str">
            <v>07C112</v>
          </cell>
          <cell r="B1019" t="str">
            <v>Dérivations biliaires, niveau 2</v>
          </cell>
        </row>
        <row r="1020">
          <cell r="A1020" t="str">
            <v>07C113</v>
          </cell>
          <cell r="B1020" t="str">
            <v>Dérivations biliaires, niveau 3</v>
          </cell>
        </row>
        <row r="1021">
          <cell r="A1021" t="str">
            <v>07C114</v>
          </cell>
          <cell r="B1021" t="str">
            <v>Dérivations biliaires, niveau 4</v>
          </cell>
        </row>
        <row r="1022">
          <cell r="A1022" t="str">
            <v>07C121</v>
          </cell>
          <cell r="B1022" t="str">
            <v>Autres interventions sur les voies biliaires sauf cholécystectomies isolées, niveau 1</v>
          </cell>
        </row>
        <row r="1023">
          <cell r="A1023" t="str">
            <v>07C122</v>
          </cell>
          <cell r="B1023" t="str">
            <v>Autres interventions sur les voies biliaires sauf cholécystectomies isolées, niveau 2</v>
          </cell>
        </row>
        <row r="1024">
          <cell r="A1024" t="str">
            <v>07C123</v>
          </cell>
          <cell r="B1024" t="str">
            <v>Autres interventions sur les voies biliaires sauf cholécystectomies isolées, niveau 3</v>
          </cell>
        </row>
        <row r="1025">
          <cell r="A1025" t="str">
            <v>07C124</v>
          </cell>
          <cell r="B1025" t="str">
            <v>Autres interventions sur les voies biliaires sauf cholécystectomies isolées, niveau 4</v>
          </cell>
        </row>
        <row r="1026">
          <cell r="A1026" t="str">
            <v>07C131</v>
          </cell>
          <cell r="B1026" t="str">
            <v>Cholécystectomies sans exploration de la voie biliaire principale pour affections aigües, niveau 1</v>
          </cell>
        </row>
        <row r="1027">
          <cell r="A1027" t="str">
            <v>07C132</v>
          </cell>
          <cell r="B1027" t="str">
            <v>Cholécystectomies sans exploration de la voie biliaire principale pour affections aigües, niveau 2</v>
          </cell>
        </row>
        <row r="1028">
          <cell r="A1028" t="str">
            <v>07C133</v>
          </cell>
          <cell r="B1028" t="str">
            <v>Cholécystectomies sans exploration de la voie biliaire principale pour affections aigües, niveau 3</v>
          </cell>
        </row>
        <row r="1029">
          <cell r="A1029" t="str">
            <v>07C134</v>
          </cell>
          <cell r="B1029" t="str">
            <v>Cholécystectomies sans exploration de la voie biliaire principale pour affections aigües, niveau 4</v>
          </cell>
        </row>
        <row r="1030">
          <cell r="A1030" t="str">
            <v>07C14J</v>
          </cell>
          <cell r="B1030" t="str">
            <v>Cholécystectomies sans exploration de la voie biliaire principale à l'exception des affections aigües, en ambulatoire</v>
          </cell>
        </row>
        <row r="1031">
          <cell r="A1031" t="str">
            <v>07C141</v>
          </cell>
          <cell r="B1031" t="str">
            <v>Cholécystectomies sans exploration de la voie biliaire principale à l'exception des affections aigües, niveau 1</v>
          </cell>
        </row>
        <row r="1032">
          <cell r="A1032" t="str">
            <v>07C142</v>
          </cell>
          <cell r="B1032" t="str">
            <v>Cholécystectomies sans exploration de la voie biliaire principale à l'exception des affections aigües, niveau 2</v>
          </cell>
        </row>
        <row r="1033">
          <cell r="A1033" t="str">
            <v>07C143</v>
          </cell>
          <cell r="B1033" t="str">
            <v>Cholécystectomies sans exploration de la voie biliaire principale à l'exception des affections aigües, niveau 3</v>
          </cell>
        </row>
        <row r="1034">
          <cell r="A1034" t="str">
            <v>07C144</v>
          </cell>
          <cell r="B1034" t="str">
            <v>Cholécystectomies sans exploration de la voie biliaire principale à l'exception des affections aigües, niveau 4</v>
          </cell>
        </row>
        <row r="1035">
          <cell r="A1035" t="str">
            <v>07K02Z</v>
          </cell>
          <cell r="B1035" t="str">
            <v>Endoscopies biliaires thérapeutiques et anesthésie : séjours de moins de 2 jours</v>
          </cell>
        </row>
        <row r="1036">
          <cell r="A1036" t="str">
            <v>07K04J</v>
          </cell>
          <cell r="B1036" t="str">
            <v>Endoscopie biliaire diagnostique et anesthésie, en ambulatoire</v>
          </cell>
        </row>
        <row r="1037">
          <cell r="A1037" t="str">
            <v>07K05J</v>
          </cell>
          <cell r="B1037" t="str">
            <v>Séjours comprenant une endoscopie biliaire thérapeutique ou diagnostique sans anesthésie, en ambulatoire</v>
          </cell>
        </row>
        <row r="1038">
          <cell r="A1038" t="str">
            <v>07K061</v>
          </cell>
          <cell r="B1038" t="str">
            <v>Actes thérapeutiques par voie vasculaire pour des affections malignes du système hépatobiliaire, niveau 1</v>
          </cell>
        </row>
        <row r="1039">
          <cell r="A1039" t="str">
            <v>07K062</v>
          </cell>
          <cell r="B1039" t="str">
            <v>Actes thérapeutiques par voie vasculaire pour des affections malignes du système hépatobiliaire, niveau 2</v>
          </cell>
        </row>
        <row r="1040">
          <cell r="A1040" t="str">
            <v>07K063</v>
          </cell>
          <cell r="B1040" t="str">
            <v>Actes thérapeutiques par voie vasculaire pour des affections malignes du système hépatobiliaire, niveau 3</v>
          </cell>
        </row>
        <row r="1041">
          <cell r="A1041" t="str">
            <v>07K064</v>
          </cell>
          <cell r="B1041" t="str">
            <v>Actes thérapeutiques par voie vasculaire pour des affections malignes du système hépatobiliaire, niveau 4</v>
          </cell>
        </row>
        <row r="1042">
          <cell r="A1042" t="str">
            <v>07M02T</v>
          </cell>
          <cell r="B1042" t="str">
            <v>Affections des voies biliaires, très courte durée</v>
          </cell>
        </row>
        <row r="1043">
          <cell r="A1043" t="str">
            <v>07M021</v>
          </cell>
          <cell r="B1043" t="str">
            <v>Affections des voies biliaires, niveau 1</v>
          </cell>
        </row>
        <row r="1044">
          <cell r="A1044" t="str">
            <v>07M022</v>
          </cell>
          <cell r="B1044" t="str">
            <v>Affections des voies biliaires, niveau 2</v>
          </cell>
        </row>
        <row r="1045">
          <cell r="A1045" t="str">
            <v>07M023</v>
          </cell>
          <cell r="B1045" t="str">
            <v>Affections des voies biliaires, niveau 3</v>
          </cell>
        </row>
        <row r="1046">
          <cell r="A1046" t="str">
            <v>07M024</v>
          </cell>
          <cell r="B1046" t="str">
            <v>Affections des voies biliaires, niveau 4</v>
          </cell>
        </row>
        <row r="1047">
          <cell r="A1047" t="str">
            <v>07M04T</v>
          </cell>
          <cell r="B1047" t="str">
            <v>Autres affections hépatiques, très courte durée</v>
          </cell>
        </row>
        <row r="1048">
          <cell r="A1048" t="str">
            <v>07M041</v>
          </cell>
          <cell r="B1048" t="str">
            <v>Autres affections hépatiques, niveau 1</v>
          </cell>
        </row>
        <row r="1049">
          <cell r="A1049" t="str">
            <v>07M042</v>
          </cell>
          <cell r="B1049" t="str">
            <v>Autres affections hépatiques, niveau 2</v>
          </cell>
        </row>
        <row r="1050">
          <cell r="A1050" t="str">
            <v>07M043</v>
          </cell>
          <cell r="B1050" t="str">
            <v>Autres affections hépatiques, niveau 3</v>
          </cell>
        </row>
        <row r="1051">
          <cell r="A1051" t="str">
            <v>07M044</v>
          </cell>
          <cell r="B1051" t="str">
            <v>Autres affections hépatiques, niveau 4</v>
          </cell>
        </row>
        <row r="1052">
          <cell r="A1052" t="str">
            <v>07M06T</v>
          </cell>
          <cell r="B1052" t="str">
            <v>Affections malignes du système hépato-biliaire ou du pancréas, très courte durée</v>
          </cell>
        </row>
        <row r="1053">
          <cell r="A1053" t="str">
            <v>07M061</v>
          </cell>
          <cell r="B1053" t="str">
            <v>Affections malignes du système hépato-biliaire ou du pancréas, niveau 1</v>
          </cell>
        </row>
        <row r="1054">
          <cell r="A1054" t="str">
            <v>07M062</v>
          </cell>
          <cell r="B1054" t="str">
            <v>Affections malignes du système hépato-biliaire ou du pancréas, niveau 2</v>
          </cell>
        </row>
        <row r="1055">
          <cell r="A1055" t="str">
            <v>07M063</v>
          </cell>
          <cell r="B1055" t="str">
            <v>Affections malignes du système hépato-biliaire ou du pancréas, niveau 3</v>
          </cell>
        </row>
        <row r="1056">
          <cell r="A1056" t="str">
            <v>07M064</v>
          </cell>
          <cell r="B1056" t="str">
            <v>Affections malignes du système hépato-biliaire ou du pancréas, niveau 4</v>
          </cell>
        </row>
        <row r="1057">
          <cell r="A1057" t="str">
            <v>07M07T</v>
          </cell>
          <cell r="B1057" t="str">
            <v>Cirrhoses alcooliques, très courte durée</v>
          </cell>
        </row>
        <row r="1058">
          <cell r="A1058" t="str">
            <v>07M071</v>
          </cell>
          <cell r="B1058" t="str">
            <v>Cirrhoses alcooliques, niveau 1</v>
          </cell>
        </row>
        <row r="1059">
          <cell r="A1059" t="str">
            <v>07M072</v>
          </cell>
          <cell r="B1059" t="str">
            <v>Cirrhoses alcooliques, niveau 2</v>
          </cell>
        </row>
        <row r="1060">
          <cell r="A1060" t="str">
            <v>07M073</v>
          </cell>
          <cell r="B1060" t="str">
            <v>Cirrhoses alcooliques, niveau 3</v>
          </cell>
        </row>
        <row r="1061">
          <cell r="A1061" t="str">
            <v>07M074</v>
          </cell>
          <cell r="B1061" t="str">
            <v>Cirrhoses alcooliques, niveau 4</v>
          </cell>
        </row>
        <row r="1062">
          <cell r="A1062" t="str">
            <v>07M08T</v>
          </cell>
          <cell r="B1062" t="str">
            <v>Autres cirrhoses et fibrose hépatique, très courte durée</v>
          </cell>
        </row>
        <row r="1063">
          <cell r="A1063" t="str">
            <v>07M081</v>
          </cell>
          <cell r="B1063" t="str">
            <v>Autres cirrhoses et fibrose hépatique, niveau 1</v>
          </cell>
        </row>
        <row r="1064">
          <cell r="A1064" t="str">
            <v>07M082</v>
          </cell>
          <cell r="B1064" t="str">
            <v>Autres cirrhoses et fibrose hépatique, niveau 2</v>
          </cell>
        </row>
        <row r="1065">
          <cell r="A1065" t="str">
            <v>07M083</v>
          </cell>
          <cell r="B1065" t="str">
            <v>Autres cirrhoses et fibrose hépatique, niveau 3</v>
          </cell>
        </row>
        <row r="1066">
          <cell r="A1066" t="str">
            <v>07M084</v>
          </cell>
          <cell r="B1066" t="str">
            <v>Autres cirrhoses et fibrose hépatique, niveau 4</v>
          </cell>
        </row>
        <row r="1067">
          <cell r="A1067" t="str">
            <v>07M09T</v>
          </cell>
          <cell r="B1067" t="str">
            <v>Hépatites chroniques, très courte durée</v>
          </cell>
        </row>
        <row r="1068">
          <cell r="A1068" t="str">
            <v>07M091</v>
          </cell>
          <cell r="B1068" t="str">
            <v>Hépatites chroniques, niveau 1</v>
          </cell>
        </row>
        <row r="1069">
          <cell r="A1069" t="str">
            <v>07M092</v>
          </cell>
          <cell r="B1069" t="str">
            <v>Hépatites chroniques, niveau 2</v>
          </cell>
        </row>
        <row r="1070">
          <cell r="A1070" t="str">
            <v>07M093</v>
          </cell>
          <cell r="B1070" t="str">
            <v>Hépatites chroniques, niveau 3</v>
          </cell>
        </row>
        <row r="1071">
          <cell r="A1071" t="str">
            <v>07M094</v>
          </cell>
          <cell r="B1071" t="str">
            <v>Hépatites chroniques, niveau 4</v>
          </cell>
        </row>
        <row r="1072">
          <cell r="A1072" t="str">
            <v>07M10T</v>
          </cell>
          <cell r="B1072" t="str">
            <v>Pancréatites aigües, très courte durée</v>
          </cell>
        </row>
        <row r="1073">
          <cell r="A1073" t="str">
            <v>07M101</v>
          </cell>
          <cell r="B1073" t="str">
            <v>Pancréatites aigües, niveau 1</v>
          </cell>
        </row>
        <row r="1074">
          <cell r="A1074" t="str">
            <v>07M102</v>
          </cell>
          <cell r="B1074" t="str">
            <v>Pancréatites aigües, niveau 2</v>
          </cell>
        </row>
        <row r="1075">
          <cell r="A1075" t="str">
            <v>07M103</v>
          </cell>
          <cell r="B1075" t="str">
            <v>Pancréatites aigües, niveau 3</v>
          </cell>
        </row>
        <row r="1076">
          <cell r="A1076" t="str">
            <v>07M104</v>
          </cell>
          <cell r="B1076" t="str">
            <v>Pancréatites aigües, niveau 4</v>
          </cell>
        </row>
        <row r="1077">
          <cell r="A1077" t="str">
            <v>07M11T</v>
          </cell>
          <cell r="B1077" t="str">
            <v>Autres affections non malignes du pancréas, très courte durée</v>
          </cell>
        </row>
        <row r="1078">
          <cell r="A1078" t="str">
            <v>07M111</v>
          </cell>
          <cell r="B1078" t="str">
            <v>Autres affections non malignes du pancréas, niveau 1</v>
          </cell>
        </row>
        <row r="1079">
          <cell r="A1079" t="str">
            <v>07M112</v>
          </cell>
          <cell r="B1079" t="str">
            <v>Autres affections non malignes du pancréas, niveau 2</v>
          </cell>
        </row>
        <row r="1080">
          <cell r="A1080" t="str">
            <v>07M113</v>
          </cell>
          <cell r="B1080" t="str">
            <v>Autres affections non malignes du pancréas, niveau 3</v>
          </cell>
        </row>
        <row r="1081">
          <cell r="A1081" t="str">
            <v>07M114</v>
          </cell>
          <cell r="B1081" t="str">
            <v>Autres affections non malignes du pancréas, niveau 4</v>
          </cell>
        </row>
        <row r="1082">
          <cell r="A1082" t="str">
            <v>07M121</v>
          </cell>
          <cell r="B1082" t="str">
            <v>Suivis de greffe de foie et de pancréas, niveau 1</v>
          </cell>
        </row>
        <row r="1083">
          <cell r="A1083" t="str">
            <v>07M122</v>
          </cell>
          <cell r="B1083" t="str">
            <v>Suivis de greffe de foie et de pancréas, niveau 2</v>
          </cell>
        </row>
        <row r="1084">
          <cell r="A1084" t="str">
            <v>07M123</v>
          </cell>
          <cell r="B1084" t="str">
            <v>Suivis de greffe de foie et de pancréas, niveau 3</v>
          </cell>
        </row>
        <row r="1085">
          <cell r="A1085" t="str">
            <v>07M124</v>
          </cell>
          <cell r="B1085" t="str">
            <v>Suivis de greffe de foie et de pancréas, niveau 4</v>
          </cell>
        </row>
        <row r="1086">
          <cell r="A1086" t="str">
            <v>07M13Z</v>
          </cell>
          <cell r="B1086" t="str">
            <v>Explorations et surveillance des affections du système hépatobiliaire et du pancréas</v>
          </cell>
        </row>
        <row r="1087">
          <cell r="A1087" t="str">
            <v>07M14T</v>
          </cell>
          <cell r="B1087" t="str">
            <v>Symptômes et autres recours aux soins de la CMD 07, très courte durée</v>
          </cell>
        </row>
        <row r="1088">
          <cell r="A1088" t="str">
            <v>07M14Z</v>
          </cell>
          <cell r="B1088" t="str">
            <v>Symptômes et autres recours aux soins de la CMD 07</v>
          </cell>
        </row>
        <row r="1089">
          <cell r="A1089" t="str">
            <v>07M15T</v>
          </cell>
          <cell r="B1089" t="str">
            <v>Affections hépatiques sévères à l'exception des tumeurs malignes, des cirrhoses et des hépatites alcooliques, très courte durée</v>
          </cell>
        </row>
        <row r="1090">
          <cell r="A1090" t="str">
            <v>07M151</v>
          </cell>
          <cell r="B1090" t="str">
            <v>Affections hépatiques sévères à l'exception des tumeurs malignes, des cirrhoses et des hépatites alcooliques, niveau 1</v>
          </cell>
        </row>
        <row r="1091">
          <cell r="A1091" t="str">
            <v>07M152</v>
          </cell>
          <cell r="B1091" t="str">
            <v>Affections hépatiques sévères à l'exception des tumeurs malignes, des cirrhoses et des hépatites alcooliques, niveau 2</v>
          </cell>
        </row>
        <row r="1092">
          <cell r="A1092" t="str">
            <v>07M153</v>
          </cell>
          <cell r="B1092" t="str">
            <v>Affections hépatiques sévères à l'exception des tumeurs malignes, des cirrhoses et des hépatites alcooliques, niveau 3</v>
          </cell>
        </row>
        <row r="1093">
          <cell r="A1093" t="str">
            <v>07M154</v>
          </cell>
          <cell r="B1093" t="str">
            <v>Affections hépatiques sévères à l'exception des tumeurs malignes, des cirrhoses et des hépatites alcooliques, niveau 4</v>
          </cell>
        </row>
        <row r="1094">
          <cell r="A1094" t="str">
            <v>07M161</v>
          </cell>
          <cell r="B1094" t="str">
            <v>Ictères du nouveau-né, niveau 1</v>
          </cell>
        </row>
        <row r="1095">
          <cell r="A1095" t="str">
            <v>07M162</v>
          </cell>
          <cell r="B1095" t="str">
            <v>Ictères du nouveau-né, niveau 2</v>
          </cell>
        </row>
        <row r="1096">
          <cell r="A1096" t="str">
            <v>07M163</v>
          </cell>
          <cell r="B1096" t="str">
            <v>Ictères du nouveau-né, niveau 3</v>
          </cell>
        </row>
        <row r="1097">
          <cell r="A1097" t="str">
            <v>07M164</v>
          </cell>
          <cell r="B1097" t="str">
            <v>Ictères du nouveau-né, niveau 4</v>
          </cell>
        </row>
        <row r="1098">
          <cell r="A1098" t="str">
            <v>08C021</v>
          </cell>
          <cell r="B1098" t="str">
            <v>Interventions majeures multiples sur les genoux et/ou les hanches, niveau 1</v>
          </cell>
        </row>
        <row r="1099">
          <cell r="A1099" t="str">
            <v>08C022</v>
          </cell>
          <cell r="B1099" t="str">
            <v>Interventions majeures multiples sur les genoux et/ou les hanches, niveau 2</v>
          </cell>
        </row>
        <row r="1100">
          <cell r="A1100" t="str">
            <v>08C023</v>
          </cell>
          <cell r="B1100" t="str">
            <v>Interventions majeures multiples sur les genoux et/ou les hanches, niveau 3</v>
          </cell>
        </row>
        <row r="1101">
          <cell r="A1101" t="str">
            <v>08C024</v>
          </cell>
          <cell r="B1101" t="str">
            <v>Interventions majeures multiples sur les genoux et/ou les hanches, niveau 4</v>
          </cell>
        </row>
        <row r="1102">
          <cell r="A1102" t="str">
            <v>08C041</v>
          </cell>
          <cell r="B1102" t="str">
            <v>Interventions sur la hanche et le fémur, âge inférieur à 18 ans, niveau 1</v>
          </cell>
        </row>
        <row r="1103">
          <cell r="A1103" t="str">
            <v>08C042</v>
          </cell>
          <cell r="B1103" t="str">
            <v>Interventions sur la hanche et le fémur, âge inférieur à 18 ans, niveau 2</v>
          </cell>
        </row>
        <row r="1104">
          <cell r="A1104" t="str">
            <v>08C043</v>
          </cell>
          <cell r="B1104" t="str">
            <v>Interventions sur la hanche et le fémur, âge inférieur à 18 ans, niveau 3</v>
          </cell>
        </row>
        <row r="1105">
          <cell r="A1105" t="str">
            <v>08C044</v>
          </cell>
          <cell r="B1105" t="str">
            <v>Interventions sur la hanche et le fémur, âge inférieur à 18 ans, niveau 4</v>
          </cell>
        </row>
        <row r="1106">
          <cell r="A1106" t="str">
            <v>08C061</v>
          </cell>
          <cell r="B1106" t="str">
            <v>Amputations pour affections de l'appareil musculosquelettique et du tissu conjonctif, niveau 1</v>
          </cell>
        </row>
        <row r="1107">
          <cell r="A1107" t="str">
            <v>08C062</v>
          </cell>
          <cell r="B1107" t="str">
            <v>Amputations pour affections de l'appareil musculosquelettique et du tissu conjonctif, niveau 2</v>
          </cell>
        </row>
        <row r="1108">
          <cell r="A1108" t="str">
            <v>08C063</v>
          </cell>
          <cell r="B1108" t="str">
            <v>Amputations pour affections de l'appareil musculosquelettique et du tissu conjonctif, niveau 3</v>
          </cell>
        </row>
        <row r="1109">
          <cell r="A1109" t="str">
            <v>08C064</v>
          </cell>
          <cell r="B1109" t="str">
            <v>Amputations pour affections de l'appareil musculosquelettique et du tissu conjonctif, niveau 4</v>
          </cell>
        </row>
        <row r="1110">
          <cell r="A1110" t="str">
            <v>08C12J</v>
          </cell>
          <cell r="B1110" t="str">
            <v>Biopsies ostéoarticulaires, en ambulatoire</v>
          </cell>
        </row>
        <row r="1111">
          <cell r="A1111" t="str">
            <v>08C121</v>
          </cell>
          <cell r="B1111" t="str">
            <v>Biopsies ostéoarticulaires, niveau 1</v>
          </cell>
        </row>
        <row r="1112">
          <cell r="A1112" t="str">
            <v>08C122</v>
          </cell>
          <cell r="B1112" t="str">
            <v>Biopsies ostéoarticulaires, niveau 2</v>
          </cell>
        </row>
        <row r="1113">
          <cell r="A1113" t="str">
            <v>08C123</v>
          </cell>
          <cell r="B1113" t="str">
            <v>Biopsies ostéoarticulaires, niveau 3</v>
          </cell>
        </row>
        <row r="1114">
          <cell r="A1114" t="str">
            <v>08C124</v>
          </cell>
          <cell r="B1114" t="str">
            <v>Biopsies ostéoarticulaires, niveau 4</v>
          </cell>
        </row>
        <row r="1115">
          <cell r="A1115" t="str">
            <v>08C13J</v>
          </cell>
          <cell r="B1115" t="str">
            <v>Résections osseuses localisées et/ou ablation de matériel de fixation interne au niveau de la hanche et du fémur, en ambulatoire</v>
          </cell>
        </row>
        <row r="1116">
          <cell r="A1116" t="str">
            <v>08C131</v>
          </cell>
          <cell r="B1116" t="str">
            <v>Résections osseuses localisées et/ou ablation de matériel de fixation interne au niveau de la hanche et du fémur, niveau 1</v>
          </cell>
        </row>
        <row r="1117">
          <cell r="A1117" t="str">
            <v>08C132</v>
          </cell>
          <cell r="B1117" t="str">
            <v>Résections osseuses localisées et/ou ablation de matériel de fixation interne au niveau de la hanche et du fémur, niveau 2</v>
          </cell>
        </row>
        <row r="1118">
          <cell r="A1118" t="str">
            <v>08C133</v>
          </cell>
          <cell r="B1118" t="str">
            <v>Résections osseuses localisées et/ou ablation de matériel de fixation interne au niveau de la hanche et du fémur, niveau 3</v>
          </cell>
        </row>
        <row r="1119">
          <cell r="A1119" t="str">
            <v>08C134</v>
          </cell>
          <cell r="B1119" t="str">
            <v>Résections osseuses localisées et/ou ablation de matériel de fixation interne au niveau de la hanche et du fémur, niveau 4</v>
          </cell>
        </row>
        <row r="1120">
          <cell r="A1120" t="str">
            <v>08C14J</v>
          </cell>
          <cell r="B1120" t="str">
            <v>Résections osseuses localisées et/ou ablation de matériel de fixation interne au niveau d'une localisation autre que la hanche et le fémur, en ambulatoire</v>
          </cell>
        </row>
        <row r="1121">
          <cell r="A1121" t="str">
            <v>08C141</v>
          </cell>
          <cell r="B1121" t="str">
            <v>Résections osseuses localisées et/ou ablation de matériel de fixation interne au niveau d'une localisation autre que la hanche et le fémur, niveau 1</v>
          </cell>
        </row>
        <row r="1122">
          <cell r="A1122" t="str">
            <v>08C142</v>
          </cell>
          <cell r="B1122" t="str">
            <v>Résections osseuses localisées et/ou ablation de matériel de fixation interne au niveau d'une localisation autre que la hanche et le fémur, niveau 2</v>
          </cell>
        </row>
        <row r="1123">
          <cell r="A1123" t="str">
            <v>08C143</v>
          </cell>
          <cell r="B1123" t="str">
            <v>Résections osseuses localisées et/ou ablation de matériel de fixation interne au niveau d'une localisation autre que la hanche et le fémur, niveau 3</v>
          </cell>
        </row>
        <row r="1124">
          <cell r="A1124" t="str">
            <v>08C144</v>
          </cell>
          <cell r="B1124" t="str">
            <v>Résections osseuses localisées et/ou ablation de matériel de fixation interne au niveau d'une localisation autre que la hanche et le fémur, niveau 4</v>
          </cell>
        </row>
        <row r="1125">
          <cell r="A1125" t="str">
            <v>08C20J</v>
          </cell>
          <cell r="B1125" t="str">
            <v>Greffes de peau pour maladie de l'appareil musculosquelettique ou du tissu conjonctif, en ambulatoire</v>
          </cell>
        </row>
        <row r="1126">
          <cell r="A1126" t="str">
            <v>08C201</v>
          </cell>
          <cell r="B1126" t="str">
            <v>Greffes de peau pour maladie de l'appareil musculosquelettique ou du tissu conjonctif, niveau 1</v>
          </cell>
        </row>
        <row r="1127">
          <cell r="A1127" t="str">
            <v>08C202</v>
          </cell>
          <cell r="B1127" t="str">
            <v>Greffes de peau pour maladie de l'appareil musculosquelettique ou du tissu conjonctif, niveau 2</v>
          </cell>
        </row>
        <row r="1128">
          <cell r="A1128" t="str">
            <v>08C203</v>
          </cell>
          <cell r="B1128" t="str">
            <v>Greffes de peau pour maladie de l'appareil musculosquelettique ou du tissu conjonctif, niveau 3</v>
          </cell>
        </row>
        <row r="1129">
          <cell r="A1129" t="str">
            <v>08C204</v>
          </cell>
          <cell r="B1129" t="str">
            <v>Greffes de peau pour maladie de l'appareil musculosquelettique ou du tissu conjonctif, niveau 4</v>
          </cell>
        </row>
        <row r="1130">
          <cell r="A1130" t="str">
            <v>08C21J</v>
          </cell>
          <cell r="B1130" t="str">
            <v>Autres interventions portant sur l'appareil musculosquelettique et le tissu conjonctif, en ambulatoire</v>
          </cell>
        </row>
        <row r="1131">
          <cell r="A1131" t="str">
            <v>08C211</v>
          </cell>
          <cell r="B1131" t="str">
            <v>Autres interventions portant sur l'appareil musculosquelettique et le tissu conjonctif, niveau 1</v>
          </cell>
        </row>
        <row r="1132">
          <cell r="A1132" t="str">
            <v>08C212</v>
          </cell>
          <cell r="B1132" t="str">
            <v>Autres interventions portant sur l'appareil musculosquelettique et le tissu conjonctif, niveau 2</v>
          </cell>
        </row>
        <row r="1133">
          <cell r="A1133" t="str">
            <v>08C213</v>
          </cell>
          <cell r="B1133" t="str">
            <v>Autres interventions portant sur l'appareil musculosquelettique et le tissu conjonctif, niveau 3</v>
          </cell>
        </row>
        <row r="1134">
          <cell r="A1134" t="str">
            <v>08C214</v>
          </cell>
          <cell r="B1134" t="str">
            <v>Autres interventions portant sur l'appareil musculosquelettique et le tissu conjonctif, niveau 4</v>
          </cell>
        </row>
        <row r="1135">
          <cell r="A1135" t="str">
            <v>08C221</v>
          </cell>
          <cell r="B1135" t="str">
            <v>Interventions pour reprise de prothèses articulaires, niveau 1</v>
          </cell>
        </row>
        <row r="1136">
          <cell r="A1136" t="str">
            <v>08C222</v>
          </cell>
          <cell r="B1136" t="str">
            <v>Interventions pour reprise de prothèses articulaires, niveau 2</v>
          </cell>
        </row>
        <row r="1137">
          <cell r="A1137" t="str">
            <v>08C223</v>
          </cell>
          <cell r="B1137" t="str">
            <v>Interventions pour reprise de prothèses articulaires, niveau 3</v>
          </cell>
        </row>
        <row r="1138">
          <cell r="A1138" t="str">
            <v>08C224</v>
          </cell>
          <cell r="B1138" t="str">
            <v>Interventions pour reprise de prothèses articulaires, niveau 4</v>
          </cell>
        </row>
        <row r="1139">
          <cell r="A1139" t="str">
            <v>08C241</v>
          </cell>
          <cell r="B1139" t="str">
            <v>Prothèses de genou, niveau 1</v>
          </cell>
        </row>
        <row r="1140">
          <cell r="A1140" t="str">
            <v>08C242</v>
          </cell>
          <cell r="B1140" t="str">
            <v>Prothèses de genou, niveau 2</v>
          </cell>
        </row>
        <row r="1141">
          <cell r="A1141" t="str">
            <v>08C243</v>
          </cell>
          <cell r="B1141" t="str">
            <v>Prothèses de genou, niveau 3</v>
          </cell>
        </row>
        <row r="1142">
          <cell r="A1142" t="str">
            <v>08C244</v>
          </cell>
          <cell r="B1142" t="str">
            <v>Prothèses de genou, niveau 4</v>
          </cell>
        </row>
        <row r="1143">
          <cell r="A1143" t="str">
            <v>08C251</v>
          </cell>
          <cell r="B1143" t="str">
            <v>Prothèses d'épaule, niveau 1</v>
          </cell>
        </row>
        <row r="1144">
          <cell r="A1144" t="str">
            <v>08C252</v>
          </cell>
          <cell r="B1144" t="str">
            <v>Prothèses d'épaule, niveau 2</v>
          </cell>
        </row>
        <row r="1145">
          <cell r="A1145" t="str">
            <v>08C253</v>
          </cell>
          <cell r="B1145" t="str">
            <v>Prothèses d'épaule, niveau 3</v>
          </cell>
        </row>
        <row r="1146">
          <cell r="A1146" t="str">
            <v>08C254</v>
          </cell>
          <cell r="B1146" t="str">
            <v>Prothèses d'épaule, niveau 4</v>
          </cell>
        </row>
        <row r="1147">
          <cell r="A1147" t="str">
            <v>08C271</v>
          </cell>
          <cell r="B1147" t="str">
            <v>Autres interventions sur le rachis, niveau 1</v>
          </cell>
        </row>
        <row r="1148">
          <cell r="A1148" t="str">
            <v>08C272</v>
          </cell>
          <cell r="B1148" t="str">
            <v>Autres interventions sur le rachis, niveau 2</v>
          </cell>
        </row>
        <row r="1149">
          <cell r="A1149" t="str">
            <v>08C273</v>
          </cell>
          <cell r="B1149" t="str">
            <v>Autres interventions sur le rachis, niveau 3</v>
          </cell>
        </row>
        <row r="1150">
          <cell r="A1150" t="str">
            <v>08C274</v>
          </cell>
          <cell r="B1150" t="str">
            <v>Autres interventions sur le rachis, niveau 4</v>
          </cell>
        </row>
        <row r="1151">
          <cell r="A1151" t="str">
            <v>08C28J</v>
          </cell>
          <cell r="B1151" t="str">
            <v>Interventions maxillofaciales, en ambulatoire</v>
          </cell>
        </row>
        <row r="1152">
          <cell r="A1152" t="str">
            <v>08C281</v>
          </cell>
          <cell r="B1152" t="str">
            <v>Interventions maxillofaciales, niveau 1</v>
          </cell>
        </row>
        <row r="1153">
          <cell r="A1153" t="str">
            <v>08C282</v>
          </cell>
          <cell r="B1153" t="str">
            <v>Interventions maxillofaciales, niveau 2</v>
          </cell>
        </row>
        <row r="1154">
          <cell r="A1154" t="str">
            <v>08C283</v>
          </cell>
          <cell r="B1154" t="str">
            <v>Interventions maxillofaciales, niveau 3</v>
          </cell>
        </row>
        <row r="1155">
          <cell r="A1155" t="str">
            <v>08C284</v>
          </cell>
          <cell r="B1155" t="str">
            <v>Interventions maxillofaciales, niveau 4</v>
          </cell>
        </row>
        <row r="1156">
          <cell r="A1156" t="str">
            <v>08C29J</v>
          </cell>
          <cell r="B1156" t="str">
            <v>Interventions sur le tissu mou pour tumeurs malignes, en ambulatoire</v>
          </cell>
        </row>
        <row r="1157">
          <cell r="A1157" t="str">
            <v>08C291</v>
          </cell>
          <cell r="B1157" t="str">
            <v>Interventions sur le tissu mou pour tumeurs malignes, niveau 1</v>
          </cell>
        </row>
        <row r="1158">
          <cell r="A1158" t="str">
            <v>08C292</v>
          </cell>
          <cell r="B1158" t="str">
            <v>Interventions sur le tissu mou pour tumeurs malignes, niveau 2</v>
          </cell>
        </row>
        <row r="1159">
          <cell r="A1159" t="str">
            <v>08C293</v>
          </cell>
          <cell r="B1159" t="str">
            <v>Interventions sur le tissu mou pour tumeurs malignes, niveau 3</v>
          </cell>
        </row>
        <row r="1160">
          <cell r="A1160" t="str">
            <v>08C294</v>
          </cell>
          <cell r="B1160" t="str">
            <v>Interventions sur le tissu mou pour tumeurs malignes, niveau 4</v>
          </cell>
        </row>
        <row r="1161">
          <cell r="A1161" t="str">
            <v>08C311</v>
          </cell>
          <cell r="B1161" t="str">
            <v>Interventions sur la jambe, âge inférieur à 18 ans, niveau 1</v>
          </cell>
        </row>
        <row r="1162">
          <cell r="A1162" t="str">
            <v>08C312</v>
          </cell>
          <cell r="B1162" t="str">
            <v>Interventions sur la jambe, âge inférieur à 18 ans, niveau 2</v>
          </cell>
        </row>
        <row r="1163">
          <cell r="A1163" t="str">
            <v>08C313</v>
          </cell>
          <cell r="B1163" t="str">
            <v>Interventions sur la jambe, âge inférieur à 18 ans, niveau 3</v>
          </cell>
        </row>
        <row r="1164">
          <cell r="A1164" t="str">
            <v>08C314</v>
          </cell>
          <cell r="B1164" t="str">
            <v>Interventions sur la jambe, âge inférieur à 18 ans, niveau 4</v>
          </cell>
        </row>
        <row r="1165">
          <cell r="A1165" t="str">
            <v>08C32J</v>
          </cell>
          <cell r="B1165" t="str">
            <v>Interventions sur la jambe, âge supérieur à 17 ans, en ambulatoire</v>
          </cell>
        </row>
        <row r="1166">
          <cell r="A1166" t="str">
            <v>08C321</v>
          </cell>
          <cell r="B1166" t="str">
            <v>Interventions sur la jambe, âge supérieur à 17 ans, niveau 1</v>
          </cell>
        </row>
        <row r="1167">
          <cell r="A1167" t="str">
            <v>08C322</v>
          </cell>
          <cell r="B1167" t="str">
            <v>Interventions sur la jambe, âge supérieur à 17 ans, niveau 2</v>
          </cell>
        </row>
        <row r="1168">
          <cell r="A1168" t="str">
            <v>08C323</v>
          </cell>
          <cell r="B1168" t="str">
            <v>Interventions sur la jambe, âge supérieur à 17 ans, niveau 3</v>
          </cell>
        </row>
        <row r="1169">
          <cell r="A1169" t="str">
            <v>08C324</v>
          </cell>
          <cell r="B1169" t="str">
            <v>Interventions sur la jambe, âge supérieur à 17 ans, niveau 4</v>
          </cell>
        </row>
        <row r="1170">
          <cell r="A1170" t="str">
            <v>08C331</v>
          </cell>
          <cell r="B1170" t="str">
            <v>Interventions sur la cheville et l'arrière-pied à l'exception des fractures, niveau 1</v>
          </cell>
        </row>
        <row r="1171">
          <cell r="A1171" t="str">
            <v>08C332</v>
          </cell>
          <cell r="B1171" t="str">
            <v>Interventions sur la cheville et l'arrière-pied à l'exception des fractures, niveau 2</v>
          </cell>
        </row>
        <row r="1172">
          <cell r="A1172" t="str">
            <v>08C333</v>
          </cell>
          <cell r="B1172" t="str">
            <v>Interventions sur la cheville et l'arrière-pied à l'exception des fractures, niveau 3</v>
          </cell>
        </row>
        <row r="1173">
          <cell r="A1173" t="str">
            <v>08C334</v>
          </cell>
          <cell r="B1173" t="str">
            <v>Interventions sur la cheville et l'arrière-pied à l'exception des fractures, niveau 4</v>
          </cell>
        </row>
        <row r="1174">
          <cell r="A1174" t="str">
            <v>08C341</v>
          </cell>
          <cell r="B1174" t="str">
            <v>Interventions sur les ligaments croisés sous arthroscopie, niveau 1</v>
          </cell>
        </row>
        <row r="1175">
          <cell r="A1175" t="str">
            <v>08C342</v>
          </cell>
          <cell r="B1175" t="str">
            <v>Interventions sur les ligaments croisés sous arthroscopie, niveau 2</v>
          </cell>
        </row>
        <row r="1176">
          <cell r="A1176" t="str">
            <v>08C343</v>
          </cell>
          <cell r="B1176" t="str">
            <v>Interventions sur les ligaments croisés sous arthroscopie, niveau 3</v>
          </cell>
        </row>
        <row r="1177">
          <cell r="A1177" t="str">
            <v>08C344</v>
          </cell>
          <cell r="B1177" t="str">
            <v>Interventions sur les ligaments croisés sous arthroscopie, niveau 4</v>
          </cell>
        </row>
        <row r="1178">
          <cell r="A1178" t="str">
            <v>08C35J</v>
          </cell>
          <cell r="B1178" t="str">
            <v>Interventions sur le bras, coude et épaule, en ambulatoire</v>
          </cell>
        </row>
        <row r="1179">
          <cell r="A1179" t="str">
            <v>08C351</v>
          </cell>
          <cell r="B1179" t="str">
            <v>Interventions sur le bras, coude et épaule, niveau 1</v>
          </cell>
        </row>
        <row r="1180">
          <cell r="A1180" t="str">
            <v>08C352</v>
          </cell>
          <cell r="B1180" t="str">
            <v>Interventions sur le bras, coude et épaule, niveau 2</v>
          </cell>
        </row>
        <row r="1181">
          <cell r="A1181" t="str">
            <v>08C353</v>
          </cell>
          <cell r="B1181" t="str">
            <v>Interventions sur le bras, coude et épaule, niveau 3</v>
          </cell>
        </row>
        <row r="1182">
          <cell r="A1182" t="str">
            <v>08C354</v>
          </cell>
          <cell r="B1182" t="str">
            <v>Interventions sur le bras, coude et épaule, niveau 4</v>
          </cell>
        </row>
        <row r="1183">
          <cell r="A1183" t="str">
            <v>08C36J</v>
          </cell>
          <cell r="B1183" t="str">
            <v>Interventions sur le pied, âge inférieur à 18 ans, en ambulatoire</v>
          </cell>
        </row>
        <row r="1184">
          <cell r="A1184" t="str">
            <v>08C361</v>
          </cell>
          <cell r="B1184" t="str">
            <v>Interventions sur le pied, âge inférieur à 18 ans, niveau 1</v>
          </cell>
        </row>
        <row r="1185">
          <cell r="A1185" t="str">
            <v>08C362</v>
          </cell>
          <cell r="B1185" t="str">
            <v>Interventions sur le pied, âge inférieur à 18 ans, niveau 2</v>
          </cell>
        </row>
        <row r="1186">
          <cell r="A1186" t="str">
            <v>08C363</v>
          </cell>
          <cell r="B1186" t="str">
            <v>Interventions sur le pied, âge inférieur à 18 ans, niveau 3</v>
          </cell>
        </row>
        <row r="1187">
          <cell r="A1187" t="str">
            <v>08C364</v>
          </cell>
          <cell r="B1187" t="str">
            <v>Interventions sur le pied, âge inférieur à 18 ans, niveau 4</v>
          </cell>
        </row>
        <row r="1188">
          <cell r="A1188" t="str">
            <v>08C37J</v>
          </cell>
          <cell r="B1188" t="str">
            <v>Interventions sur le pied, âge supérieur à 17 ans, en ambulatoire</v>
          </cell>
        </row>
        <row r="1189">
          <cell r="A1189" t="str">
            <v>08C371</v>
          </cell>
          <cell r="B1189" t="str">
            <v>Interventions sur le pied, âge supérieur à 17 ans, niveau 1</v>
          </cell>
        </row>
        <row r="1190">
          <cell r="A1190" t="str">
            <v>08C372</v>
          </cell>
          <cell r="B1190" t="str">
            <v>Interventions sur le pied, âge supérieur à 17 ans, niveau 2</v>
          </cell>
        </row>
        <row r="1191">
          <cell r="A1191" t="str">
            <v>08C373</v>
          </cell>
          <cell r="B1191" t="str">
            <v>Interventions sur le pied, âge supérieur à 17 ans, niveau 3</v>
          </cell>
        </row>
        <row r="1192">
          <cell r="A1192" t="str">
            <v>08C374</v>
          </cell>
          <cell r="B1192" t="str">
            <v>Interventions sur le pied, âge supérieur à 17 ans, niveau 4</v>
          </cell>
        </row>
        <row r="1193">
          <cell r="A1193" t="str">
            <v>08C38J</v>
          </cell>
          <cell r="B1193" t="str">
            <v>Autres arthroscopies du genou, en ambulatoire</v>
          </cell>
        </row>
        <row r="1194">
          <cell r="A1194" t="str">
            <v>08C381</v>
          </cell>
          <cell r="B1194" t="str">
            <v>Autres arthroscopies du genou, niveau 1</v>
          </cell>
        </row>
        <row r="1195">
          <cell r="A1195" t="str">
            <v>08C382</v>
          </cell>
          <cell r="B1195" t="str">
            <v>Autres arthroscopies du genou, niveau 2</v>
          </cell>
        </row>
        <row r="1196">
          <cell r="A1196" t="str">
            <v>08C383</v>
          </cell>
          <cell r="B1196" t="str">
            <v>Autres arthroscopies du genou, niveau 3</v>
          </cell>
        </row>
        <row r="1197">
          <cell r="A1197" t="str">
            <v>08C384</v>
          </cell>
          <cell r="B1197" t="str">
            <v>Autres arthroscopies du genou, niveau 4</v>
          </cell>
        </row>
        <row r="1198">
          <cell r="A1198" t="str">
            <v>08C39J</v>
          </cell>
          <cell r="B1198" t="str">
            <v>Interventions sur l'avant-bras, en ambulatoire</v>
          </cell>
        </row>
        <row r="1199">
          <cell r="A1199" t="str">
            <v>08C391</v>
          </cell>
          <cell r="B1199" t="str">
            <v>Interventions sur l'avant-bras, niveau 1</v>
          </cell>
        </row>
        <row r="1200">
          <cell r="A1200" t="str">
            <v>08C392</v>
          </cell>
          <cell r="B1200" t="str">
            <v>Interventions sur l'avant-bras, niveau 2</v>
          </cell>
        </row>
        <row r="1201">
          <cell r="A1201" t="str">
            <v>08C393</v>
          </cell>
          <cell r="B1201" t="str">
            <v>Interventions sur l'avant-bras, niveau 3</v>
          </cell>
        </row>
        <row r="1202">
          <cell r="A1202" t="str">
            <v>08C394</v>
          </cell>
          <cell r="B1202" t="str">
            <v>Interventions sur l'avant-bras, niveau 4</v>
          </cell>
        </row>
        <row r="1203">
          <cell r="A1203" t="str">
            <v>08C40J</v>
          </cell>
          <cell r="B1203" t="str">
            <v>Arthroscopies d'autres localisations, en ambulatoire</v>
          </cell>
        </row>
        <row r="1204">
          <cell r="A1204" t="str">
            <v>08C401</v>
          </cell>
          <cell r="B1204" t="str">
            <v>Arthroscopies d'autres localisations, niveau 1</v>
          </cell>
        </row>
        <row r="1205">
          <cell r="A1205" t="str">
            <v>08C402</v>
          </cell>
          <cell r="B1205" t="str">
            <v>Arthroscopies d'autres localisations, niveau 2</v>
          </cell>
        </row>
        <row r="1206">
          <cell r="A1206" t="str">
            <v>08C403</v>
          </cell>
          <cell r="B1206" t="str">
            <v>Arthroscopies d'autres localisations, niveau 3</v>
          </cell>
        </row>
        <row r="1207">
          <cell r="A1207" t="str">
            <v>08C404</v>
          </cell>
          <cell r="B1207" t="str">
            <v>Arthroscopies d'autres localisations, niveau 4</v>
          </cell>
        </row>
        <row r="1208">
          <cell r="A1208" t="str">
            <v>08C42J</v>
          </cell>
          <cell r="B1208" t="str">
            <v>Interventions non mineures sur les tissus mous, en ambulatoire</v>
          </cell>
        </row>
        <row r="1209">
          <cell r="A1209" t="str">
            <v>08C421</v>
          </cell>
          <cell r="B1209" t="str">
            <v>Interventions non mineures sur les tissus mous, niveau 1</v>
          </cell>
        </row>
        <row r="1210">
          <cell r="A1210" t="str">
            <v>08C422</v>
          </cell>
          <cell r="B1210" t="str">
            <v>Interventions non mineures sur les tissus mous, niveau 2</v>
          </cell>
        </row>
        <row r="1211">
          <cell r="A1211" t="str">
            <v>08C423</v>
          </cell>
          <cell r="B1211" t="str">
            <v>Interventions non mineures sur les tissus mous, niveau 3</v>
          </cell>
        </row>
        <row r="1212">
          <cell r="A1212" t="str">
            <v>08C424</v>
          </cell>
          <cell r="B1212" t="str">
            <v>Interventions non mineures sur les tissus mous, niveau 4</v>
          </cell>
        </row>
        <row r="1213">
          <cell r="A1213" t="str">
            <v>08C43J</v>
          </cell>
          <cell r="B1213" t="str">
            <v>Interventions non mineures sur la main, en ambulatoire</v>
          </cell>
        </row>
        <row r="1214">
          <cell r="A1214" t="str">
            <v>08C431</v>
          </cell>
          <cell r="B1214" t="str">
            <v>Interventions non mineures sur la main, niveau 1</v>
          </cell>
        </row>
        <row r="1215">
          <cell r="A1215" t="str">
            <v>08C432</v>
          </cell>
          <cell r="B1215" t="str">
            <v>Interventions non mineures sur la main, niveau 2</v>
          </cell>
        </row>
        <row r="1216">
          <cell r="A1216" t="str">
            <v>08C433</v>
          </cell>
          <cell r="B1216" t="str">
            <v>Interventions non mineures sur la main, niveau 3</v>
          </cell>
        </row>
        <row r="1217">
          <cell r="A1217" t="str">
            <v>08C434</v>
          </cell>
          <cell r="B1217" t="str">
            <v>Interventions non mineures sur la main, niveau 4</v>
          </cell>
        </row>
        <row r="1218">
          <cell r="A1218" t="str">
            <v>08C44J</v>
          </cell>
          <cell r="B1218" t="str">
            <v>Autres interventions sur la main, en ambulatoire</v>
          </cell>
        </row>
        <row r="1219">
          <cell r="A1219" t="str">
            <v>08C441</v>
          </cell>
          <cell r="B1219" t="str">
            <v>Autres interventions sur la main, niveau 1</v>
          </cell>
        </row>
        <row r="1220">
          <cell r="A1220" t="str">
            <v>08C442</v>
          </cell>
          <cell r="B1220" t="str">
            <v>Autres interventions sur la main, niveau 2</v>
          </cell>
        </row>
        <row r="1221">
          <cell r="A1221" t="str">
            <v>08C443</v>
          </cell>
          <cell r="B1221" t="str">
            <v>Autres interventions sur la main, niveau 3</v>
          </cell>
        </row>
        <row r="1222">
          <cell r="A1222" t="str">
            <v>08C444</v>
          </cell>
          <cell r="B1222" t="str">
            <v>Autres interventions sur la main, niveau 4</v>
          </cell>
        </row>
        <row r="1223">
          <cell r="A1223" t="str">
            <v>08C45J</v>
          </cell>
          <cell r="B1223" t="str">
            <v>Ménisectomie sous arthroscopie, en ambulatoire</v>
          </cell>
        </row>
        <row r="1224">
          <cell r="A1224" t="str">
            <v>08C451</v>
          </cell>
          <cell r="B1224" t="str">
            <v>Ménisectomie sous arthroscopie, niveau 1</v>
          </cell>
        </row>
        <row r="1225">
          <cell r="A1225" t="str">
            <v>08C452</v>
          </cell>
          <cell r="B1225" t="str">
            <v>Ménisectomie sous arthroscopie, niveau 2</v>
          </cell>
        </row>
        <row r="1226">
          <cell r="A1226" t="str">
            <v>08C453</v>
          </cell>
          <cell r="B1226" t="str">
            <v>Ménisectomie sous arthroscopie, niveau 3</v>
          </cell>
        </row>
        <row r="1227">
          <cell r="A1227" t="str">
            <v>08C454</v>
          </cell>
          <cell r="B1227" t="str">
            <v>Ménisectomie sous arthroscopie, niveau 4</v>
          </cell>
        </row>
        <row r="1228">
          <cell r="A1228" t="str">
            <v>08C46J</v>
          </cell>
          <cell r="B1228" t="str">
            <v>Autres interventions sur les tissus mous, en ambulatoire</v>
          </cell>
        </row>
        <row r="1229">
          <cell r="A1229" t="str">
            <v>08C461</v>
          </cell>
          <cell r="B1229" t="str">
            <v>Autres interventions sur les tissus mous, niveau 1</v>
          </cell>
        </row>
        <row r="1230">
          <cell r="A1230" t="str">
            <v>08C462</v>
          </cell>
          <cell r="B1230" t="str">
            <v>Autres interventions sur les tissus mous, niveau 2</v>
          </cell>
        </row>
        <row r="1231">
          <cell r="A1231" t="str">
            <v>08C463</v>
          </cell>
          <cell r="B1231" t="str">
            <v>Autres interventions sur les tissus mous, niveau 3</v>
          </cell>
        </row>
        <row r="1232">
          <cell r="A1232" t="str">
            <v>08C464</v>
          </cell>
          <cell r="B1232" t="str">
            <v>Autres interventions sur les tissus mous, niveau 4</v>
          </cell>
        </row>
        <row r="1233">
          <cell r="A1233" t="str">
            <v>08C471</v>
          </cell>
          <cell r="B1233" t="str">
            <v>Prothèses de hanche pour traumatismes récents, niveau 1</v>
          </cell>
        </row>
        <row r="1234">
          <cell r="A1234" t="str">
            <v>08C472</v>
          </cell>
          <cell r="B1234" t="str">
            <v>Prothèses de hanche pour traumatismes récents, niveau 2</v>
          </cell>
        </row>
        <row r="1235">
          <cell r="A1235" t="str">
            <v>08C473</v>
          </cell>
          <cell r="B1235" t="str">
            <v>Prothèses de hanche pour traumatismes récents, niveau 3</v>
          </cell>
        </row>
        <row r="1236">
          <cell r="A1236" t="str">
            <v>08C474</v>
          </cell>
          <cell r="B1236" t="str">
            <v>Prothèses de hanche pour traumatismes récents, niveau 4</v>
          </cell>
        </row>
        <row r="1237">
          <cell r="A1237" t="str">
            <v>08C481</v>
          </cell>
          <cell r="B1237" t="str">
            <v>Prothèses de hanche pour des affections autres que des traumatismes récents, niveau 1</v>
          </cell>
        </row>
        <row r="1238">
          <cell r="A1238" t="str">
            <v>08C482</v>
          </cell>
          <cell r="B1238" t="str">
            <v>Prothèses de hanche pour des affections autres que des traumatismes récents, niveau 2</v>
          </cell>
        </row>
        <row r="1239">
          <cell r="A1239" t="str">
            <v>08C483</v>
          </cell>
          <cell r="B1239" t="str">
            <v>Prothèses de hanche pour des affections autres que des traumatismes récents, niveau 3</v>
          </cell>
        </row>
        <row r="1240">
          <cell r="A1240" t="str">
            <v>08C484</v>
          </cell>
          <cell r="B1240" t="str">
            <v>Prothèses de hanche pour des affections autres que des traumatismes récents, niveau 4</v>
          </cell>
        </row>
        <row r="1241">
          <cell r="A1241" t="str">
            <v>08C491</v>
          </cell>
          <cell r="B1241" t="str">
            <v>Interventions sur la hanche et le fémur pour traumatismes récents, âge supérieur à 17 ans, niveau 1</v>
          </cell>
        </row>
        <row r="1242">
          <cell r="A1242" t="str">
            <v>08C492</v>
          </cell>
          <cell r="B1242" t="str">
            <v>Interventions sur la hanche et le fémur pour traumatismes récents, âge supérieur à 17 ans, niveau 2</v>
          </cell>
        </row>
        <row r="1243">
          <cell r="A1243" t="str">
            <v>08C493</v>
          </cell>
          <cell r="B1243" t="str">
            <v>Interventions sur la hanche et le fémur pour traumatismes récents, âge supérieur à 17 ans, niveau 3</v>
          </cell>
        </row>
        <row r="1244">
          <cell r="A1244" t="str">
            <v>08C494</v>
          </cell>
          <cell r="B1244" t="str">
            <v>Interventions sur la hanche et le fémur pour traumatismes récents, âge supérieur à 17 ans, niveau 4</v>
          </cell>
        </row>
        <row r="1245">
          <cell r="A1245" t="str">
            <v>08C501</v>
          </cell>
          <cell r="B1245" t="str">
            <v>Interventions sur la hanche et le fémur sauf traumatismes récents, âge supérieur à 17 ans, niveau 1</v>
          </cell>
        </row>
        <row r="1246">
          <cell r="A1246" t="str">
            <v>08C502</v>
          </cell>
          <cell r="B1246" t="str">
            <v>Interventions sur la hanche et le fémur sauf traumatismes récents, âge supérieur à 17 ans, niveau 2</v>
          </cell>
        </row>
        <row r="1247">
          <cell r="A1247" t="str">
            <v>08C503</v>
          </cell>
          <cell r="B1247" t="str">
            <v>Interventions sur la hanche et le fémur sauf traumatismes récents, âge supérieur à 17 ans, niveau 3</v>
          </cell>
        </row>
        <row r="1248">
          <cell r="A1248" t="str">
            <v>08C504</v>
          </cell>
          <cell r="B1248" t="str">
            <v>Interventions sur la hanche et le fémur sauf traumatismes récents, âge supérieur à 17 ans, niveau 4</v>
          </cell>
        </row>
        <row r="1249">
          <cell r="A1249" t="str">
            <v>08C511</v>
          </cell>
          <cell r="B1249" t="str">
            <v>Interventions majeures sur le rachis pour fractures, cyphoses et scolioses, niveau 1</v>
          </cell>
        </row>
        <row r="1250">
          <cell r="A1250" t="str">
            <v>08C512</v>
          </cell>
          <cell r="B1250" t="str">
            <v>Interventions majeures sur le rachis pour fractures, cyphoses et scolioses, niveau 2</v>
          </cell>
        </row>
        <row r="1251">
          <cell r="A1251" t="str">
            <v>08C513</v>
          </cell>
          <cell r="B1251" t="str">
            <v>Interventions majeures sur le rachis pour fractures, cyphoses et scolioses, niveau 3</v>
          </cell>
        </row>
        <row r="1252">
          <cell r="A1252" t="str">
            <v>08C514</v>
          </cell>
          <cell r="B1252" t="str">
            <v>Interventions majeures sur le rachis pour fractures, cyphoses et scolioses, niveau 4</v>
          </cell>
        </row>
        <row r="1253">
          <cell r="A1253" t="str">
            <v>08C521</v>
          </cell>
          <cell r="B1253" t="str">
            <v>Autres interventions majeures sur le rachis, niveau 1</v>
          </cell>
        </row>
        <row r="1254">
          <cell r="A1254" t="str">
            <v>08C522</v>
          </cell>
          <cell r="B1254" t="str">
            <v>Autres interventions majeures sur le rachis, niveau 2</v>
          </cell>
        </row>
        <row r="1255">
          <cell r="A1255" t="str">
            <v>08C523</v>
          </cell>
          <cell r="B1255" t="str">
            <v>Autres interventions majeures sur le rachis, niveau 3</v>
          </cell>
        </row>
        <row r="1256">
          <cell r="A1256" t="str">
            <v>08C524</v>
          </cell>
          <cell r="B1256" t="str">
            <v>Autres interventions majeures sur le rachis, niveau 4</v>
          </cell>
        </row>
        <row r="1257">
          <cell r="A1257" t="str">
            <v>08C531</v>
          </cell>
          <cell r="B1257" t="str">
            <v>Interventions sur le genou pour traumatismes, niveau 1</v>
          </cell>
        </row>
        <row r="1258">
          <cell r="A1258" t="str">
            <v>08C532</v>
          </cell>
          <cell r="B1258" t="str">
            <v>Interventions sur le genou pour traumatismes, niveau 2</v>
          </cell>
        </row>
        <row r="1259">
          <cell r="A1259" t="str">
            <v>08C533</v>
          </cell>
          <cell r="B1259" t="str">
            <v>Interventions sur le genou pour traumatismes, niveau 3</v>
          </cell>
        </row>
        <row r="1260">
          <cell r="A1260" t="str">
            <v>08C534</v>
          </cell>
          <cell r="B1260" t="str">
            <v>Interventions sur le genou pour traumatismes, niveau 4</v>
          </cell>
        </row>
        <row r="1261">
          <cell r="A1261" t="str">
            <v>08C54J</v>
          </cell>
          <cell r="B1261" t="str">
            <v>Interventions sur le genou pour des affections autres que traumatiques, en ambulatoire</v>
          </cell>
        </row>
        <row r="1262">
          <cell r="A1262" t="str">
            <v>08C541</v>
          </cell>
          <cell r="B1262" t="str">
            <v>Interventions sur le genou pour des affections autres que traumatiques, niveau 1</v>
          </cell>
        </row>
        <row r="1263">
          <cell r="A1263" t="str">
            <v>08C542</v>
          </cell>
          <cell r="B1263" t="str">
            <v>Interventions sur le genou pour des affections autres que traumatiques, niveau 2</v>
          </cell>
        </row>
        <row r="1264">
          <cell r="A1264" t="str">
            <v>08C543</v>
          </cell>
          <cell r="B1264" t="str">
            <v>Interventions sur le genou pour des affections autres que traumatiques, niveau 3</v>
          </cell>
        </row>
        <row r="1265">
          <cell r="A1265" t="str">
            <v>08C544</v>
          </cell>
          <cell r="B1265" t="str">
            <v>Interventions sur le genou pour des affections autres que traumatiques, niveau 4</v>
          </cell>
        </row>
        <row r="1266">
          <cell r="A1266" t="str">
            <v>08C551</v>
          </cell>
          <cell r="B1266" t="str">
            <v>Interventions sur la cheville et l'arrière-pied pour fractures, niveau 1</v>
          </cell>
        </row>
        <row r="1267">
          <cell r="A1267" t="str">
            <v>08C552</v>
          </cell>
          <cell r="B1267" t="str">
            <v>Interventions sur la cheville et l'arrière-pied pour fractures, niveau 2</v>
          </cell>
        </row>
        <row r="1268">
          <cell r="A1268" t="str">
            <v>08C553</v>
          </cell>
          <cell r="B1268" t="str">
            <v>Interventions sur la cheville et l'arrière-pied pour fractures, niveau 3</v>
          </cell>
        </row>
        <row r="1269">
          <cell r="A1269" t="str">
            <v>08C554</v>
          </cell>
          <cell r="B1269" t="str">
            <v>Interventions sur la cheville et l'arrière-pied pour fractures, niveau 4</v>
          </cell>
        </row>
        <row r="1270">
          <cell r="A1270" t="str">
            <v>08C57J</v>
          </cell>
          <cell r="B1270" t="str">
            <v>Libérations articulaires du membre inférieur à l'exception de la hanche et du pied, en ambulatoire</v>
          </cell>
        </row>
        <row r="1271">
          <cell r="A1271" t="str">
            <v>08C571</v>
          </cell>
          <cell r="B1271" t="str">
            <v>Libérations articulaires du membre inférieur à l'exception de la hanche et du pied, niveau 1</v>
          </cell>
        </row>
        <row r="1272">
          <cell r="A1272" t="str">
            <v>08C572</v>
          </cell>
          <cell r="B1272" t="str">
            <v>Libérations articulaires du membre inférieur à l'exception de la hanche et du pied, niveau 2</v>
          </cell>
        </row>
        <row r="1273">
          <cell r="A1273" t="str">
            <v>08C573</v>
          </cell>
          <cell r="B1273" t="str">
            <v>Libérations articulaires du membre inférieur à l'exception de la hanche et du pied, niveau 3</v>
          </cell>
        </row>
        <row r="1274">
          <cell r="A1274" t="str">
            <v>08C574</v>
          </cell>
          <cell r="B1274" t="str">
            <v>Libérations articulaires du membre inférieur à l'exception de la hanche et du pied, niveau 4</v>
          </cell>
        </row>
        <row r="1275">
          <cell r="A1275" t="str">
            <v>08C58J</v>
          </cell>
          <cell r="B1275" t="str">
            <v>Arthroscopies de l'épaule, en ambulatoire</v>
          </cell>
        </row>
        <row r="1276">
          <cell r="A1276" t="str">
            <v>08C581</v>
          </cell>
          <cell r="B1276" t="str">
            <v>Arthroscopies de l'épaule, niveau 1</v>
          </cell>
        </row>
        <row r="1277">
          <cell r="A1277" t="str">
            <v>08C582</v>
          </cell>
          <cell r="B1277" t="str">
            <v>Arthroscopies de l'épaule, niveau 2</v>
          </cell>
        </row>
        <row r="1278">
          <cell r="A1278" t="str">
            <v>08C583</v>
          </cell>
          <cell r="B1278" t="str">
            <v>Arthroscopies de l'épaule, niveau 3</v>
          </cell>
        </row>
        <row r="1279">
          <cell r="A1279" t="str">
            <v>08C584</v>
          </cell>
          <cell r="B1279" t="str">
            <v>Arthroscopies de l'épaule, niveau 4</v>
          </cell>
        </row>
        <row r="1280">
          <cell r="A1280" t="str">
            <v>08C59J</v>
          </cell>
          <cell r="B1280" t="str">
            <v>Ténosynovectomies du poignet, en ambulatoire</v>
          </cell>
        </row>
        <row r="1281">
          <cell r="A1281" t="str">
            <v>08C591</v>
          </cell>
          <cell r="B1281" t="str">
            <v>Ténosynovectomies du poignet, niveau 1</v>
          </cell>
        </row>
        <row r="1282">
          <cell r="A1282" t="str">
            <v>08C592</v>
          </cell>
          <cell r="B1282" t="str">
            <v>Ténosynovectomies du poignet, niveau 2</v>
          </cell>
        </row>
        <row r="1283">
          <cell r="A1283" t="str">
            <v>08C593</v>
          </cell>
          <cell r="B1283" t="str">
            <v>Ténosynovectomies du poignet, niveau 3</v>
          </cell>
        </row>
        <row r="1284">
          <cell r="A1284" t="str">
            <v>08C594</v>
          </cell>
          <cell r="B1284" t="str">
            <v>Ténosynovectomies du poignet, niveau 4</v>
          </cell>
        </row>
        <row r="1285">
          <cell r="A1285" t="str">
            <v>08C60J</v>
          </cell>
          <cell r="B1285" t="str">
            <v>Interventions sur le poignet autres que les ténosynovectomies, en ambulatoire</v>
          </cell>
        </row>
        <row r="1286">
          <cell r="A1286" t="str">
            <v>08C601</v>
          </cell>
          <cell r="B1286" t="str">
            <v>Interventions sur le poignet autres que les ténosynovectomies, niveau 1</v>
          </cell>
        </row>
        <row r="1287">
          <cell r="A1287" t="str">
            <v>08C602</v>
          </cell>
          <cell r="B1287" t="str">
            <v>Interventions sur le poignet autres que les ténosynovectomies, niveau 2</v>
          </cell>
        </row>
        <row r="1288">
          <cell r="A1288" t="str">
            <v>08C603</v>
          </cell>
          <cell r="B1288" t="str">
            <v>Interventions sur le poignet autres que les ténosynovectomies, niveau 3</v>
          </cell>
        </row>
        <row r="1289">
          <cell r="A1289" t="str">
            <v>08C604</v>
          </cell>
          <cell r="B1289" t="str">
            <v>Interventions sur le poignet autres que les ténosynovectomies, niveau 4</v>
          </cell>
        </row>
        <row r="1290">
          <cell r="A1290" t="str">
            <v>08C611</v>
          </cell>
          <cell r="B1290" t="str">
            <v>Interventions majeures pour infections ostéoarticulaires, niveau 1</v>
          </cell>
        </row>
        <row r="1291">
          <cell r="A1291" t="str">
            <v>08C612</v>
          </cell>
          <cell r="B1291" t="str">
            <v>Interventions majeures pour infections ostéoarticulaires, niveau 2</v>
          </cell>
        </row>
        <row r="1292">
          <cell r="A1292" t="str">
            <v>08C613</v>
          </cell>
          <cell r="B1292" t="str">
            <v>Interventions majeures pour infections ostéoarticulaires, niveau 3</v>
          </cell>
        </row>
        <row r="1293">
          <cell r="A1293" t="str">
            <v>08C614</v>
          </cell>
          <cell r="B1293" t="str">
            <v>Interventions majeures pour infections ostéoarticulaires, niveau 4</v>
          </cell>
        </row>
        <row r="1294">
          <cell r="A1294" t="str">
            <v>08C62J</v>
          </cell>
          <cell r="B1294" t="str">
            <v>Autres interventions pour infections ostéoarticulaires, en ambulatoire</v>
          </cell>
        </row>
        <row r="1295">
          <cell r="A1295" t="str">
            <v>08C621</v>
          </cell>
          <cell r="B1295" t="str">
            <v>Autres interventions pour infections ostéoarticulaires, niveau 1</v>
          </cell>
        </row>
        <row r="1296">
          <cell r="A1296" t="str">
            <v>08C622</v>
          </cell>
          <cell r="B1296" t="str">
            <v>Autres interventions pour infections ostéoarticulaires, niveau 2</v>
          </cell>
        </row>
        <row r="1297">
          <cell r="A1297" t="str">
            <v>08C623</v>
          </cell>
          <cell r="B1297" t="str">
            <v>Autres interventions pour infections ostéoarticulaires, niveau 3</v>
          </cell>
        </row>
        <row r="1298">
          <cell r="A1298" t="str">
            <v>08C624</v>
          </cell>
          <cell r="B1298" t="str">
            <v>Autres interventions pour infections ostéoarticulaires, niveau 4</v>
          </cell>
        </row>
        <row r="1299">
          <cell r="A1299" t="str">
            <v>08K02J</v>
          </cell>
          <cell r="B1299" t="str">
            <v>Affections de l'appareil musculosquelettique sans acte opératoire de la CMD 08, avec anesthésie, en ambulatoire</v>
          </cell>
        </row>
        <row r="1300">
          <cell r="A1300" t="str">
            <v>08K031</v>
          </cell>
          <cell r="B1300" t="str">
            <v>Tractions continues et réductions progressives : autres que hanche et fémur, niveau 1</v>
          </cell>
        </row>
        <row r="1301">
          <cell r="A1301" t="str">
            <v>08K032</v>
          </cell>
          <cell r="B1301" t="str">
            <v>Tractions continues et réductions progressives : autres que hanche et fémur, niveau 2</v>
          </cell>
        </row>
        <row r="1302">
          <cell r="A1302" t="str">
            <v>08K033</v>
          </cell>
          <cell r="B1302" t="str">
            <v>Tractions continues et réductions progressives : autres que hanche et fémur, niveau 3</v>
          </cell>
        </row>
        <row r="1303">
          <cell r="A1303" t="str">
            <v>08K034</v>
          </cell>
          <cell r="B1303" t="str">
            <v>Tractions continues et réductions progressives : autres que hanche et fémur, niveau 4</v>
          </cell>
        </row>
        <row r="1304">
          <cell r="A1304" t="str">
            <v>08K041</v>
          </cell>
          <cell r="B1304" t="str">
            <v>Tractions continues et réductions progressives : hanche et fémur, niveau 1</v>
          </cell>
        </row>
        <row r="1305">
          <cell r="A1305" t="str">
            <v>08K042</v>
          </cell>
          <cell r="B1305" t="str">
            <v>Tractions continues et réductions progressives : hanche et fémur, niveau 2</v>
          </cell>
        </row>
        <row r="1306">
          <cell r="A1306" t="str">
            <v>08K043</v>
          </cell>
          <cell r="B1306" t="str">
            <v>Tractions continues et réductions progressives : hanche et fémur, niveau 3</v>
          </cell>
        </row>
        <row r="1307">
          <cell r="A1307" t="str">
            <v>08K044</v>
          </cell>
          <cell r="B1307" t="str">
            <v>Tractions continues et réductions progressives : hanche et fémur, niveau 4</v>
          </cell>
        </row>
        <row r="1308">
          <cell r="A1308" t="str">
            <v>08M04T</v>
          </cell>
          <cell r="B1308" t="str">
            <v>Transferts et autres séjours courts pour fractures de la hanche et du bassin</v>
          </cell>
        </row>
        <row r="1309">
          <cell r="A1309" t="str">
            <v>08M041</v>
          </cell>
          <cell r="B1309" t="str">
            <v>Fractures de la hanche et du bassin, niveau 1</v>
          </cell>
        </row>
        <row r="1310">
          <cell r="A1310" t="str">
            <v>08M042</v>
          </cell>
          <cell r="B1310" t="str">
            <v>Fractures de la hanche et du bassin, niveau 2</v>
          </cell>
        </row>
        <row r="1311">
          <cell r="A1311" t="str">
            <v>08M043</v>
          </cell>
          <cell r="B1311" t="str">
            <v>Fractures de la hanche et du bassin, niveau 3</v>
          </cell>
        </row>
        <row r="1312">
          <cell r="A1312" t="str">
            <v>08M044</v>
          </cell>
          <cell r="B1312" t="str">
            <v>Fractures de la hanche et du bassin, niveau 4</v>
          </cell>
        </row>
        <row r="1313">
          <cell r="A1313" t="str">
            <v>08M05T</v>
          </cell>
          <cell r="B1313" t="str">
            <v>Transferts et autres séjours pour fractures de la diaphyse, de l'épiphyse ou d'une partie non précisée du fémur</v>
          </cell>
        </row>
        <row r="1314">
          <cell r="A1314" t="str">
            <v>08M051</v>
          </cell>
          <cell r="B1314" t="str">
            <v>Fractures de la diaphyse, de l'épiphyse ou d'une partie non précisée du fémur, niveau 1</v>
          </cell>
        </row>
        <row r="1315">
          <cell r="A1315" t="str">
            <v>08M052</v>
          </cell>
          <cell r="B1315" t="str">
            <v>Fractures de la diaphyse, de l'épiphyse ou d'une partie non précisée du fémur, niveau 2</v>
          </cell>
        </row>
        <row r="1316">
          <cell r="A1316" t="str">
            <v>08M053</v>
          </cell>
          <cell r="B1316" t="str">
            <v>Fractures de la diaphyse, de l'épiphyse ou d'une partie non précisée du fémur, niveau 3</v>
          </cell>
        </row>
        <row r="1317">
          <cell r="A1317" t="str">
            <v>08M054</v>
          </cell>
          <cell r="B1317" t="str">
            <v>Fractures de la diaphyse, de l'épiphyse ou d'une partie non précisée du fémur, niveau 4</v>
          </cell>
        </row>
        <row r="1318">
          <cell r="A1318" t="str">
            <v>08M06T</v>
          </cell>
          <cell r="B1318" t="str">
            <v>Transferts et autres séjours courts pour fractures, entorses, luxations et dislocations de la jambe, âge inférieur à 18 ans</v>
          </cell>
        </row>
        <row r="1319">
          <cell r="A1319" t="str">
            <v>08M061</v>
          </cell>
          <cell r="B1319" t="str">
            <v>Fractures, entorses, luxations et dislocations de la jambe, âge inférieur à 18 ans, niveau 1</v>
          </cell>
        </row>
        <row r="1320">
          <cell r="A1320" t="str">
            <v>08M062</v>
          </cell>
          <cell r="B1320" t="str">
            <v>Fractures, entorses, luxations et dislocations de la jambe, âge inférieur à 18 ans, niveau 2</v>
          </cell>
        </row>
        <row r="1321">
          <cell r="A1321" t="str">
            <v>08M063</v>
          </cell>
          <cell r="B1321" t="str">
            <v>Fractures, entorses, luxations et dislocations de la jambe, âge inférieur à 18 ans, niveau 3</v>
          </cell>
        </row>
        <row r="1322">
          <cell r="A1322" t="str">
            <v>08M064</v>
          </cell>
          <cell r="B1322" t="str">
            <v>Fractures, entorses, luxations et dislocations de la jambe, âge inférieur à 18 ans, niveau 4</v>
          </cell>
        </row>
        <row r="1323">
          <cell r="A1323" t="str">
            <v>08M07T</v>
          </cell>
          <cell r="B1323" t="str">
            <v>Transferts et autres séjours courts pour fractures, entorses, luxations et dislocations de la jambe, âge supérieur à 17 ans</v>
          </cell>
        </row>
        <row r="1324">
          <cell r="A1324" t="str">
            <v>08M071</v>
          </cell>
          <cell r="B1324" t="str">
            <v>Fractures, entorses, luxations et dislocations de la jambe, âge supérieur à 17 ans, niveau 1</v>
          </cell>
        </row>
        <row r="1325">
          <cell r="A1325" t="str">
            <v>08M072</v>
          </cell>
          <cell r="B1325" t="str">
            <v>Fractures, entorses, luxations et dislocations de la jambe, âge supérieur à 17 ans, niveau 2</v>
          </cell>
        </row>
        <row r="1326">
          <cell r="A1326" t="str">
            <v>08M073</v>
          </cell>
          <cell r="B1326" t="str">
            <v>Fractures, entorses, luxations et dislocations de la jambe, âge supérieur à 17 ans, niveau 3</v>
          </cell>
        </row>
        <row r="1327">
          <cell r="A1327" t="str">
            <v>08M074</v>
          </cell>
          <cell r="B1327" t="str">
            <v>Fractures, entorses, luxations et dislocations de la jambe, âge supérieur à 17 ans, niveau 4</v>
          </cell>
        </row>
        <row r="1328">
          <cell r="A1328" t="str">
            <v>08M08T</v>
          </cell>
          <cell r="B1328" t="str">
            <v>Transferts et autres séjours courts pour entorses et luxations de la hanche et du bassin</v>
          </cell>
        </row>
        <row r="1329">
          <cell r="A1329" t="str">
            <v>08M081</v>
          </cell>
          <cell r="B1329" t="str">
            <v>Entorses et luxations de la hanche et du bassin, niveau 1</v>
          </cell>
        </row>
        <row r="1330">
          <cell r="A1330" t="str">
            <v>08M082</v>
          </cell>
          <cell r="B1330" t="str">
            <v>Entorses et luxations de la hanche et du bassin, niveau 2</v>
          </cell>
        </row>
        <row r="1331">
          <cell r="A1331" t="str">
            <v>08M083</v>
          </cell>
          <cell r="B1331" t="str">
            <v>Entorses et luxations de la hanche et du bassin, niveau 3</v>
          </cell>
        </row>
        <row r="1332">
          <cell r="A1332" t="str">
            <v>08M084</v>
          </cell>
          <cell r="B1332" t="str">
            <v>Entorses et luxations de la hanche et du bassin, niveau 4</v>
          </cell>
        </row>
        <row r="1333">
          <cell r="A1333" t="str">
            <v>08M09T</v>
          </cell>
          <cell r="B1333" t="str">
            <v>Arthropathies non spécifiques, très courte durée</v>
          </cell>
        </row>
        <row r="1334">
          <cell r="A1334" t="str">
            <v>08M091</v>
          </cell>
          <cell r="B1334" t="str">
            <v>Arthropathies non spécifiques, niveau 1</v>
          </cell>
        </row>
        <row r="1335">
          <cell r="A1335" t="str">
            <v>08M092</v>
          </cell>
          <cell r="B1335" t="str">
            <v>Arthropathies non spécifiques, niveau 2</v>
          </cell>
        </row>
        <row r="1336">
          <cell r="A1336" t="str">
            <v>08M093</v>
          </cell>
          <cell r="B1336" t="str">
            <v>Arthropathies non spécifiques, niveau 3</v>
          </cell>
        </row>
        <row r="1337">
          <cell r="A1337" t="str">
            <v>08M094</v>
          </cell>
          <cell r="B1337" t="str">
            <v>Arthropathies non spécifiques, niveau 4</v>
          </cell>
        </row>
        <row r="1338">
          <cell r="A1338" t="str">
            <v>08M10T</v>
          </cell>
          <cell r="B1338" t="str">
            <v>Maladies osseuses et arthropathies spécifiques, très courte durée</v>
          </cell>
        </row>
        <row r="1339">
          <cell r="A1339" t="str">
            <v>08M101</v>
          </cell>
          <cell r="B1339" t="str">
            <v>Maladies osseuses et arthropathies spécifiques, niveau 1</v>
          </cell>
        </row>
        <row r="1340">
          <cell r="A1340" t="str">
            <v>08M102</v>
          </cell>
          <cell r="B1340" t="str">
            <v>Maladies osseuses et arthropathies spécifiques, niveau 2</v>
          </cell>
        </row>
        <row r="1341">
          <cell r="A1341" t="str">
            <v>08M103</v>
          </cell>
          <cell r="B1341" t="str">
            <v>Maladies osseuses et arthropathies spécifiques, niveau 3</v>
          </cell>
        </row>
        <row r="1342">
          <cell r="A1342" t="str">
            <v>08M104</v>
          </cell>
          <cell r="B1342" t="str">
            <v>Maladies osseuses et arthropathies spécifiques, niveau 4</v>
          </cell>
        </row>
        <row r="1343">
          <cell r="A1343" t="str">
            <v>08M14T</v>
          </cell>
          <cell r="B1343" t="str">
            <v>Affections du tissu conjonctif, très courte durée</v>
          </cell>
        </row>
        <row r="1344">
          <cell r="A1344" t="str">
            <v>08M141</v>
          </cell>
          <cell r="B1344" t="str">
            <v>Affections du tissu conjonctif, niveau 1</v>
          </cell>
        </row>
        <row r="1345">
          <cell r="A1345" t="str">
            <v>08M142</v>
          </cell>
          <cell r="B1345" t="str">
            <v>Affections du tissu conjonctif, niveau 2</v>
          </cell>
        </row>
        <row r="1346">
          <cell r="A1346" t="str">
            <v>08M143</v>
          </cell>
          <cell r="B1346" t="str">
            <v>Affections du tissu conjonctif, niveau 3</v>
          </cell>
        </row>
        <row r="1347">
          <cell r="A1347" t="str">
            <v>08M144</v>
          </cell>
          <cell r="B1347" t="str">
            <v>Affections du tissu conjonctif, niveau 4</v>
          </cell>
        </row>
        <row r="1348">
          <cell r="A1348" t="str">
            <v>08M15T</v>
          </cell>
          <cell r="B1348" t="str">
            <v>Tendinites, myosites et bursites, très courte durée</v>
          </cell>
        </row>
        <row r="1349">
          <cell r="A1349" t="str">
            <v>08M151</v>
          </cell>
          <cell r="B1349" t="str">
            <v>Tendinites, myosites et bursites, niveau 1</v>
          </cell>
        </row>
        <row r="1350">
          <cell r="A1350" t="str">
            <v>08M152</v>
          </cell>
          <cell r="B1350" t="str">
            <v>Tendinites, myosites et bursites, niveau 2</v>
          </cell>
        </row>
        <row r="1351">
          <cell r="A1351" t="str">
            <v>08M153</v>
          </cell>
          <cell r="B1351" t="str">
            <v>Tendinites, myosites et bursites, niveau 3</v>
          </cell>
        </row>
        <row r="1352">
          <cell r="A1352" t="str">
            <v>08M154</v>
          </cell>
          <cell r="B1352" t="str">
            <v>Tendinites, myosites et bursites, niveau 4</v>
          </cell>
        </row>
        <row r="1353">
          <cell r="A1353" t="str">
            <v>08M18T</v>
          </cell>
          <cell r="B1353" t="str">
            <v>Suites de traitement après une affection de l'appareil musculosquelettique ou du tissu conjonctif, très courte durée</v>
          </cell>
        </row>
        <row r="1354">
          <cell r="A1354" t="str">
            <v>08M181</v>
          </cell>
          <cell r="B1354" t="str">
            <v>Suites de traitement après une affection de l'appareil musculosquelettique ou du tissu conjonctif, niveau 1</v>
          </cell>
        </row>
        <row r="1355">
          <cell r="A1355" t="str">
            <v>08M182</v>
          </cell>
          <cell r="B1355" t="str">
            <v>Suites de traitement après une affection de l'appareil musculosquelettique ou du tissu conjonctif, niveau 2</v>
          </cell>
        </row>
        <row r="1356">
          <cell r="A1356" t="str">
            <v>08M183</v>
          </cell>
          <cell r="B1356" t="str">
            <v>Suites de traitement après une affection de l'appareil musculosquelettique ou du tissu conjonctif, niveau 3</v>
          </cell>
        </row>
        <row r="1357">
          <cell r="A1357" t="str">
            <v>08M184</v>
          </cell>
          <cell r="B1357" t="str">
            <v>Suites de traitement après une affection de l'appareil musculosquelettique ou du tissu conjonctif, niveau 4</v>
          </cell>
        </row>
        <row r="1358">
          <cell r="A1358" t="str">
            <v>08M19T</v>
          </cell>
          <cell r="B1358" t="str">
            <v>Autres pathologies de l'appareil musculosquelettique et du tissu conjonctif, très courte durée</v>
          </cell>
        </row>
        <row r="1359">
          <cell r="A1359" t="str">
            <v>08M191</v>
          </cell>
          <cell r="B1359" t="str">
            <v>Autres pathologies de l'appareil musculosquelettique et du tissu conjonctif, niveau 1</v>
          </cell>
        </row>
        <row r="1360">
          <cell r="A1360" t="str">
            <v>08M192</v>
          </cell>
          <cell r="B1360" t="str">
            <v>Autres pathologies de l'appareil musculosquelettique et du tissu conjonctif, niveau 2</v>
          </cell>
        </row>
        <row r="1361">
          <cell r="A1361" t="str">
            <v>08M193</v>
          </cell>
          <cell r="B1361" t="str">
            <v>Autres pathologies de l'appareil musculosquelettique et du tissu conjonctif, niveau 3</v>
          </cell>
        </row>
        <row r="1362">
          <cell r="A1362" t="str">
            <v>08M194</v>
          </cell>
          <cell r="B1362" t="str">
            <v>Autres pathologies de l'appareil musculosquelettique et du tissu conjonctif, niveau 4</v>
          </cell>
        </row>
        <row r="1363">
          <cell r="A1363" t="str">
            <v>08M201</v>
          </cell>
          <cell r="B1363" t="str">
            <v>Fractures, entorses, luxations et dislocations du bras et de l'avant-bras, âge inférieur à 18 ans, niveau 1</v>
          </cell>
        </row>
        <row r="1364">
          <cell r="A1364" t="str">
            <v>08M202</v>
          </cell>
          <cell r="B1364" t="str">
            <v>Fractures, entorses, luxations et dislocations du bras et de l'avant-bras, âge inférieur à 18 ans, niveau 2</v>
          </cell>
        </row>
        <row r="1365">
          <cell r="A1365" t="str">
            <v>08M203</v>
          </cell>
          <cell r="B1365" t="str">
            <v>Fractures, entorses, luxations et dislocations du bras et de l'avant-bras, âge inférieur à 18 ans, niveau 3</v>
          </cell>
        </row>
        <row r="1366">
          <cell r="A1366" t="str">
            <v>08M204</v>
          </cell>
          <cell r="B1366" t="str">
            <v>Fractures, entorses, luxations et dislocations du bras et de l'avant-bras, âge inférieur à 18 ans, niveau 4</v>
          </cell>
        </row>
        <row r="1367">
          <cell r="A1367" t="str">
            <v>08M211</v>
          </cell>
          <cell r="B1367" t="str">
            <v>Entorses, luxations et dislocations du bras et de l'avant-bras, âge supérieur à 17 ans, niveau 1</v>
          </cell>
        </row>
        <row r="1368">
          <cell r="A1368" t="str">
            <v>08M212</v>
          </cell>
          <cell r="B1368" t="str">
            <v>Entorses, luxations et dislocations du bras et de l'avant-bras, âge supérieur à 17 ans, niveau 2</v>
          </cell>
        </row>
        <row r="1369">
          <cell r="A1369" t="str">
            <v>08M213</v>
          </cell>
          <cell r="B1369" t="str">
            <v>Entorses, luxations et dislocations du bras et de l'avant-bras, âge supérieur à 17 ans, niveau 3</v>
          </cell>
        </row>
        <row r="1370">
          <cell r="A1370" t="str">
            <v>08M214</v>
          </cell>
          <cell r="B1370" t="str">
            <v>Entorses, luxations et dislocations du bras et de l'avant-bras, âge supérieur à 17 ans, niveau 4</v>
          </cell>
        </row>
        <row r="1371">
          <cell r="A1371" t="str">
            <v>08M221</v>
          </cell>
          <cell r="B1371" t="str">
            <v>Fractures, entorses, luxations et dislocations de la main, niveau 1</v>
          </cell>
        </row>
        <row r="1372">
          <cell r="A1372" t="str">
            <v>08M222</v>
          </cell>
          <cell r="B1372" t="str">
            <v>Fractures, entorses, luxations et dislocations de la main, niveau 2</v>
          </cell>
        </row>
        <row r="1373">
          <cell r="A1373" t="str">
            <v>08M223</v>
          </cell>
          <cell r="B1373" t="str">
            <v>Fractures, entorses, luxations et dislocations de la main, niveau 3</v>
          </cell>
        </row>
        <row r="1374">
          <cell r="A1374" t="str">
            <v>08M224</v>
          </cell>
          <cell r="B1374" t="str">
            <v>Fractures, entorses, luxations et dislocations de la main, niveau 4</v>
          </cell>
        </row>
        <row r="1375">
          <cell r="A1375" t="str">
            <v>08M231</v>
          </cell>
          <cell r="B1375" t="str">
            <v>Fractures, entorses, luxations et dislocations du pied, niveau 1</v>
          </cell>
        </row>
        <row r="1376">
          <cell r="A1376" t="str">
            <v>08M232</v>
          </cell>
          <cell r="B1376" t="str">
            <v>Fractures, entorses, luxations et dislocations du pied, niveau 2</v>
          </cell>
        </row>
        <row r="1377">
          <cell r="A1377" t="str">
            <v>08M233</v>
          </cell>
          <cell r="B1377" t="str">
            <v>Fractures, entorses, luxations et dislocations du pied, niveau 3</v>
          </cell>
        </row>
        <row r="1378">
          <cell r="A1378" t="str">
            <v>08M234</v>
          </cell>
          <cell r="B1378" t="str">
            <v>Fractures, entorses, luxations et dislocations du pied, niveau 4</v>
          </cell>
        </row>
        <row r="1379">
          <cell r="A1379" t="str">
            <v>08M24T</v>
          </cell>
          <cell r="B1379" t="str">
            <v>Tumeurs primitives malignes des os, du cartilage ou des tissus mous, très courte durée</v>
          </cell>
        </row>
        <row r="1380">
          <cell r="A1380" t="str">
            <v>08M241</v>
          </cell>
          <cell r="B1380" t="str">
            <v>Tumeurs primitives malignes des os, du cartilage ou des tissus mous, niveau 1</v>
          </cell>
        </row>
        <row r="1381">
          <cell r="A1381" t="str">
            <v>08M242</v>
          </cell>
          <cell r="B1381" t="str">
            <v>Tumeurs primitives malignes des os, du cartilage ou des tissus mous, niveau 2</v>
          </cell>
        </row>
        <row r="1382">
          <cell r="A1382" t="str">
            <v>08M243</v>
          </cell>
          <cell r="B1382" t="str">
            <v>Tumeurs primitives malignes des os, du cartilage ou des tissus mous, niveau 3</v>
          </cell>
        </row>
        <row r="1383">
          <cell r="A1383" t="str">
            <v>08M244</v>
          </cell>
          <cell r="B1383" t="str">
            <v>Tumeurs primitives malignes des os, du cartilage ou des tissus mous, niveau 4</v>
          </cell>
        </row>
        <row r="1384">
          <cell r="A1384" t="str">
            <v>08M25T</v>
          </cell>
          <cell r="B1384" t="str">
            <v>Fractures pathologiques et autres tumeurs malignes de l'appareil musculosquelettique et du tissu conjonctif, très courte durée</v>
          </cell>
        </row>
        <row r="1385">
          <cell r="A1385" t="str">
            <v>08M251</v>
          </cell>
          <cell r="B1385" t="str">
            <v>Fractures pathologiques et autres tumeurs malignes de l'appareil musculosquelettique et du tissu conjonctif, niveau 1</v>
          </cell>
        </row>
        <row r="1386">
          <cell r="A1386" t="str">
            <v>08M252</v>
          </cell>
          <cell r="B1386" t="str">
            <v>Fractures pathologiques et autres tumeurs malignes de l'appareil musculosquelettique et du tissu conjonctif, niveau 2</v>
          </cell>
        </row>
        <row r="1387">
          <cell r="A1387" t="str">
            <v>08M253</v>
          </cell>
          <cell r="B1387" t="str">
            <v>Fractures pathologiques et autres tumeurs malignes de l'appareil musculosquelettique et du tissu conjonctif, niveau 3</v>
          </cell>
        </row>
        <row r="1388">
          <cell r="A1388" t="str">
            <v>08M254</v>
          </cell>
          <cell r="B1388" t="str">
            <v>Fractures pathologiques et autres tumeurs malignes de l'appareil musculosquelettique et du tissu conjonctif, niveau 4</v>
          </cell>
        </row>
        <row r="1389">
          <cell r="A1389" t="str">
            <v>08M261</v>
          </cell>
          <cell r="B1389" t="str">
            <v>Fractures du rachis, niveau 1</v>
          </cell>
        </row>
        <row r="1390">
          <cell r="A1390" t="str">
            <v>08M262</v>
          </cell>
          <cell r="B1390" t="str">
            <v>Fractures du rachis, niveau 2</v>
          </cell>
        </row>
        <row r="1391">
          <cell r="A1391" t="str">
            <v>08M263</v>
          </cell>
          <cell r="B1391" t="str">
            <v>Fractures du rachis, niveau 3</v>
          </cell>
        </row>
        <row r="1392">
          <cell r="A1392" t="str">
            <v>08M264</v>
          </cell>
          <cell r="B1392" t="str">
            <v>Fractures du rachis, niveau 4</v>
          </cell>
        </row>
        <row r="1393">
          <cell r="A1393" t="str">
            <v>08M27T</v>
          </cell>
          <cell r="B1393" t="str">
            <v>Sciatiques et autres radiculopathies, très courte durée</v>
          </cell>
        </row>
        <row r="1394">
          <cell r="A1394" t="str">
            <v>08M271</v>
          </cell>
          <cell r="B1394" t="str">
            <v>Sciatiques et autres radiculopathies, niveau 1</v>
          </cell>
        </row>
        <row r="1395">
          <cell r="A1395" t="str">
            <v>08M272</v>
          </cell>
          <cell r="B1395" t="str">
            <v>Sciatiques et autres radiculopathies, niveau 2</v>
          </cell>
        </row>
        <row r="1396">
          <cell r="A1396" t="str">
            <v>08M273</v>
          </cell>
          <cell r="B1396" t="str">
            <v>Sciatiques et autres radiculopathies, niveau 3</v>
          </cell>
        </row>
        <row r="1397">
          <cell r="A1397" t="str">
            <v>08M274</v>
          </cell>
          <cell r="B1397" t="str">
            <v>Sciatiques et autres radiculopathies, niveau 4</v>
          </cell>
        </row>
        <row r="1398">
          <cell r="A1398" t="str">
            <v>08M28T</v>
          </cell>
          <cell r="B1398" t="str">
            <v>Autres rachialgies, très courte durée</v>
          </cell>
        </row>
        <row r="1399">
          <cell r="A1399" t="str">
            <v>08M281</v>
          </cell>
          <cell r="B1399" t="str">
            <v>Autres rachialgies, niveau 1</v>
          </cell>
        </row>
        <row r="1400">
          <cell r="A1400" t="str">
            <v>08M282</v>
          </cell>
          <cell r="B1400" t="str">
            <v>Autres rachialgies, niveau 2</v>
          </cell>
        </row>
        <row r="1401">
          <cell r="A1401" t="str">
            <v>08M283</v>
          </cell>
          <cell r="B1401" t="str">
            <v>Autres rachialgies, niveau 3</v>
          </cell>
        </row>
        <row r="1402">
          <cell r="A1402" t="str">
            <v>08M284</v>
          </cell>
          <cell r="B1402" t="str">
            <v>Autres rachialgies, niveau 4</v>
          </cell>
        </row>
        <row r="1403">
          <cell r="A1403" t="str">
            <v>08M29T</v>
          </cell>
          <cell r="B1403" t="str">
            <v>Autres pathologies rachidiennes relevant d'un traitement médical, très courte durée</v>
          </cell>
        </row>
        <row r="1404">
          <cell r="A1404" t="str">
            <v>08M291</v>
          </cell>
          <cell r="B1404" t="str">
            <v>Autres pathologies rachidiennes relevant d'un traitement médical, niveau 1</v>
          </cell>
        </row>
        <row r="1405">
          <cell r="A1405" t="str">
            <v>08M292</v>
          </cell>
          <cell r="B1405" t="str">
            <v>Autres pathologies rachidiennes relevant d'un traitement médical, niveau 2</v>
          </cell>
        </row>
        <row r="1406">
          <cell r="A1406" t="str">
            <v>08M293</v>
          </cell>
          <cell r="B1406" t="str">
            <v>Autres pathologies rachidiennes relevant d'un traitement médical, niveau 3</v>
          </cell>
        </row>
        <row r="1407">
          <cell r="A1407" t="str">
            <v>08M294</v>
          </cell>
          <cell r="B1407" t="str">
            <v>Autres pathologies rachidiennes relevant d'un traitement médical, niveau 4</v>
          </cell>
        </row>
        <row r="1408">
          <cell r="A1408" t="str">
            <v>08M30T</v>
          </cell>
          <cell r="B1408" t="str">
            <v>Rhumatismes et raideurs articulaires, très courte durée</v>
          </cell>
        </row>
        <row r="1409">
          <cell r="A1409" t="str">
            <v>08M301</v>
          </cell>
          <cell r="B1409" t="str">
            <v>Rhumatismes et raideurs articulaires, niveau 1</v>
          </cell>
        </row>
        <row r="1410">
          <cell r="A1410" t="str">
            <v>08M302</v>
          </cell>
          <cell r="B1410" t="str">
            <v>Rhumatismes et raideurs articulaires, niveau 2</v>
          </cell>
        </row>
        <row r="1411">
          <cell r="A1411" t="str">
            <v>08M303</v>
          </cell>
          <cell r="B1411" t="str">
            <v>Rhumatismes et raideurs articulaires, niveau 3</v>
          </cell>
        </row>
        <row r="1412">
          <cell r="A1412" t="str">
            <v>08M304</v>
          </cell>
          <cell r="B1412" t="str">
            <v>Rhumatismes et raideurs articulaires, niveau 4</v>
          </cell>
        </row>
        <row r="1413">
          <cell r="A1413" t="str">
            <v>08M31T</v>
          </cell>
          <cell r="B1413" t="str">
            <v>Ostéomyélites aigües (y compris vertébrales) et arthrites septiques, très courte durée</v>
          </cell>
        </row>
        <row r="1414">
          <cell r="A1414" t="str">
            <v>08M311</v>
          </cell>
          <cell r="B1414" t="str">
            <v>Ostéomyélites aigües (y compris vertébrales) et arthrites septiques, niveau 1</v>
          </cell>
        </row>
        <row r="1415">
          <cell r="A1415" t="str">
            <v>08M312</v>
          </cell>
          <cell r="B1415" t="str">
            <v>Ostéomyélites aigües (y compris vertébrales) et arthrites septiques, niveau 2</v>
          </cell>
        </row>
        <row r="1416">
          <cell r="A1416" t="str">
            <v>08M313</v>
          </cell>
          <cell r="B1416" t="str">
            <v>Ostéomyélites aigües (y compris vertébrales) et arthrites septiques, niveau 3</v>
          </cell>
        </row>
        <row r="1417">
          <cell r="A1417" t="str">
            <v>08M314</v>
          </cell>
          <cell r="B1417" t="str">
            <v>Ostéomyélites aigües (y compris vertébrales) et arthrites septiques, niveau 4</v>
          </cell>
        </row>
        <row r="1418">
          <cell r="A1418" t="str">
            <v>08M32T</v>
          </cell>
          <cell r="B1418" t="str">
            <v>Ostéomyélites chroniques, très courte durée</v>
          </cell>
        </row>
        <row r="1419">
          <cell r="A1419" t="str">
            <v>08M321</v>
          </cell>
          <cell r="B1419" t="str">
            <v>Ostéomyélites chroniques, niveau 1</v>
          </cell>
        </row>
        <row r="1420">
          <cell r="A1420" t="str">
            <v>08M322</v>
          </cell>
          <cell r="B1420" t="str">
            <v>Ostéomyélites chroniques, niveau 2</v>
          </cell>
        </row>
        <row r="1421">
          <cell r="A1421" t="str">
            <v>08M323</v>
          </cell>
          <cell r="B1421" t="str">
            <v>Ostéomyélites chroniques, niveau 3</v>
          </cell>
        </row>
        <row r="1422">
          <cell r="A1422" t="str">
            <v>08M324</v>
          </cell>
          <cell r="B1422" t="str">
            <v>Ostéomyélites chroniques, niveau 4</v>
          </cell>
        </row>
        <row r="1423">
          <cell r="A1423" t="str">
            <v>08M33T</v>
          </cell>
          <cell r="B1423" t="str">
            <v>Ablation de matériel sans acte classant, très courte durée</v>
          </cell>
        </row>
        <row r="1424">
          <cell r="A1424" t="str">
            <v>08M331</v>
          </cell>
          <cell r="B1424" t="str">
            <v>Ablation de matériel sans acte classant, niveau 1</v>
          </cell>
        </row>
        <row r="1425">
          <cell r="A1425" t="str">
            <v>08M332</v>
          </cell>
          <cell r="B1425" t="str">
            <v>Ablation de matériel sans acte classant, niveau 2</v>
          </cell>
        </row>
        <row r="1426">
          <cell r="A1426" t="str">
            <v>08M333</v>
          </cell>
          <cell r="B1426" t="str">
            <v>Ablation de matériel sans acte classant, niveau 3</v>
          </cell>
        </row>
        <row r="1427">
          <cell r="A1427" t="str">
            <v>08M334</v>
          </cell>
          <cell r="B1427" t="str">
            <v>Ablation de matériel sans acte classant, niveau 4</v>
          </cell>
        </row>
        <row r="1428">
          <cell r="A1428" t="str">
            <v>08M34T</v>
          </cell>
          <cell r="B1428" t="str">
            <v>Algoneurodystrophie, très courte durée</v>
          </cell>
        </row>
        <row r="1429">
          <cell r="A1429" t="str">
            <v>08M341</v>
          </cell>
          <cell r="B1429" t="str">
            <v>Algoneurodystrophie, niveau 1</v>
          </cell>
        </row>
        <row r="1430">
          <cell r="A1430" t="str">
            <v>08M342</v>
          </cell>
          <cell r="B1430" t="str">
            <v>Algoneurodystrophie, niveau 2</v>
          </cell>
        </row>
        <row r="1431">
          <cell r="A1431" t="str">
            <v>08M343</v>
          </cell>
          <cell r="B1431" t="str">
            <v>Algoneurodystrophie, niveau 3</v>
          </cell>
        </row>
        <row r="1432">
          <cell r="A1432" t="str">
            <v>08M344</v>
          </cell>
          <cell r="B1432" t="str">
            <v>Algoneurodystrophie, niveau 4</v>
          </cell>
        </row>
        <row r="1433">
          <cell r="A1433" t="str">
            <v>08M35Z</v>
          </cell>
          <cell r="B1433" t="str">
            <v>Explorations et surveillance de l'appareil musculosquelettique et du tissu conjonctif</v>
          </cell>
        </row>
        <row r="1434">
          <cell r="A1434" t="str">
            <v>08M36T</v>
          </cell>
          <cell r="B1434" t="str">
            <v>Symptômes et autres recours aux soins de la CMD 08, très courte durée</v>
          </cell>
        </row>
        <row r="1435">
          <cell r="A1435" t="str">
            <v>08M36Z</v>
          </cell>
          <cell r="B1435" t="str">
            <v>Symptômes et autres recours aux soins de la CMD 08</v>
          </cell>
        </row>
        <row r="1436">
          <cell r="A1436" t="str">
            <v>08M37T</v>
          </cell>
          <cell r="B1436" t="str">
            <v>Fractures du bras et de l'avant-bras, âge supérieur à 17 ans, très courte durée</v>
          </cell>
        </row>
        <row r="1437">
          <cell r="A1437" t="str">
            <v>08M371</v>
          </cell>
          <cell r="B1437" t="str">
            <v>Fractures du bras et de l'avant-bras, âge supérieur à 17 ans, niveau 1</v>
          </cell>
        </row>
        <row r="1438">
          <cell r="A1438" t="str">
            <v>08M372</v>
          </cell>
          <cell r="B1438" t="str">
            <v>Fractures du bras et de l'avant-bras, âge supérieur à 17 ans, niveau 2</v>
          </cell>
        </row>
        <row r="1439">
          <cell r="A1439" t="str">
            <v>08M373</v>
          </cell>
          <cell r="B1439" t="str">
            <v>Fractures du bras et de l'avant-bras, âge supérieur à 17 ans, niveau 3</v>
          </cell>
        </row>
        <row r="1440">
          <cell r="A1440" t="str">
            <v>08M374</v>
          </cell>
          <cell r="B1440" t="str">
            <v>Fractures du bras et de l'avant-bras, âge supérieur à 17 ans, niveau 4</v>
          </cell>
        </row>
        <row r="1441">
          <cell r="A1441" t="str">
            <v>08M38T</v>
          </cell>
          <cell r="B1441" t="str">
            <v>Entorses et luxations du rachis, très courte durée</v>
          </cell>
        </row>
        <row r="1442">
          <cell r="A1442" t="str">
            <v>08M381</v>
          </cell>
          <cell r="B1442" t="str">
            <v>Entorses et luxations du rachis, niveau 1</v>
          </cell>
        </row>
        <row r="1443">
          <cell r="A1443" t="str">
            <v>08M382</v>
          </cell>
          <cell r="B1443" t="str">
            <v>Entorses et luxations du rachis, niveau 2</v>
          </cell>
        </row>
        <row r="1444">
          <cell r="A1444" t="str">
            <v>08M383</v>
          </cell>
          <cell r="B1444" t="str">
            <v>Entorses et luxations du rachis, niveau 3</v>
          </cell>
        </row>
        <row r="1445">
          <cell r="A1445" t="str">
            <v>08M384</v>
          </cell>
          <cell r="B1445" t="str">
            <v>Entorses et luxations du rachis, niveau 4</v>
          </cell>
        </row>
        <row r="1446">
          <cell r="A1446" t="str">
            <v>09C02J</v>
          </cell>
          <cell r="B1446" t="str">
            <v>Greffes de peau et/ou parages de plaie pour ulcère cutané ou cellulite, en ambulatoire</v>
          </cell>
        </row>
        <row r="1447">
          <cell r="A1447" t="str">
            <v>09C021</v>
          </cell>
          <cell r="B1447" t="str">
            <v>Greffes de peau et/ou parages de plaie pour ulcère cutané ou cellulite, niveau 1</v>
          </cell>
        </row>
        <row r="1448">
          <cell r="A1448" t="str">
            <v>09C022</v>
          </cell>
          <cell r="B1448" t="str">
            <v>Greffes de peau et/ou parages de plaie pour ulcère cutané ou cellulite, niveau 2</v>
          </cell>
        </row>
        <row r="1449">
          <cell r="A1449" t="str">
            <v>09C023</v>
          </cell>
          <cell r="B1449" t="str">
            <v>Greffes de peau et/ou parages de plaie pour ulcère cutané ou cellulite, niveau 3</v>
          </cell>
        </row>
        <row r="1450">
          <cell r="A1450" t="str">
            <v>09C024</v>
          </cell>
          <cell r="B1450" t="str">
            <v>Greffes de peau et/ou parages de plaie pour ulcère cutané ou cellulite, niveau 4</v>
          </cell>
        </row>
        <row r="1451">
          <cell r="A1451" t="str">
            <v>09C03J</v>
          </cell>
          <cell r="B1451" t="str">
            <v>Greffes de peau et/ou parages de plaie à l'exception des ulcères cutanés et cellulites, en ambulatoire</v>
          </cell>
        </row>
        <row r="1452">
          <cell r="A1452" t="str">
            <v>09C031</v>
          </cell>
          <cell r="B1452" t="str">
            <v>Greffes de peau et/ou parages de plaie à l'exception des ulcères cutanés et cellulites, niveau 1</v>
          </cell>
        </row>
        <row r="1453">
          <cell r="A1453" t="str">
            <v>09C032</v>
          </cell>
          <cell r="B1453" t="str">
            <v>Greffes de peau et/ou parages de plaie à l'exception des ulcères cutanés et cellulites, niveau 2</v>
          </cell>
        </row>
        <row r="1454">
          <cell r="A1454" t="str">
            <v>09C033</v>
          </cell>
          <cell r="B1454" t="str">
            <v>Greffes de peau et/ou parages de plaie à l'exception des ulcères cutanés et cellulites, niveau 3</v>
          </cell>
        </row>
        <row r="1455">
          <cell r="A1455" t="str">
            <v>09C034</v>
          </cell>
          <cell r="B1455" t="str">
            <v>Greffes de peau et/ou parages de plaie à l'exception des ulcères cutanés et cellulites, niveau 4</v>
          </cell>
        </row>
        <row r="1456">
          <cell r="A1456" t="str">
            <v>09C041</v>
          </cell>
          <cell r="B1456" t="str">
            <v>Mastectomies totales pour tumeur maligne, niveau 1</v>
          </cell>
        </row>
        <row r="1457">
          <cell r="A1457" t="str">
            <v>09C042</v>
          </cell>
          <cell r="B1457" t="str">
            <v>Mastectomies totales pour tumeur maligne, niveau 2</v>
          </cell>
        </row>
        <row r="1458">
          <cell r="A1458" t="str">
            <v>09C043</v>
          </cell>
          <cell r="B1458" t="str">
            <v>Mastectomies totales pour tumeur maligne, niveau 3</v>
          </cell>
        </row>
        <row r="1459">
          <cell r="A1459" t="str">
            <v>09C044</v>
          </cell>
          <cell r="B1459" t="str">
            <v>Mastectomies totales pour tumeur maligne, niveau 4</v>
          </cell>
        </row>
        <row r="1460">
          <cell r="A1460" t="str">
            <v>09C05J</v>
          </cell>
          <cell r="B1460" t="str">
            <v>Mastectomies subtotales pour tumeur maligne, en ambulatoire</v>
          </cell>
        </row>
        <row r="1461">
          <cell r="A1461" t="str">
            <v>09C051</v>
          </cell>
          <cell r="B1461" t="str">
            <v>Mastectomies subtotales pour tumeur maligne, niveau 1</v>
          </cell>
        </row>
        <row r="1462">
          <cell r="A1462" t="str">
            <v>09C052</v>
          </cell>
          <cell r="B1462" t="str">
            <v>Mastectomies subtotales pour tumeur maligne, niveau 2</v>
          </cell>
        </row>
        <row r="1463">
          <cell r="A1463" t="str">
            <v>09C053</v>
          </cell>
          <cell r="B1463" t="str">
            <v>Mastectomies subtotales pour tumeur maligne, niveau 3</v>
          </cell>
        </row>
        <row r="1464">
          <cell r="A1464" t="str">
            <v>09C054</v>
          </cell>
          <cell r="B1464" t="str">
            <v>Mastectomies subtotales pour tumeur maligne, niveau 4</v>
          </cell>
        </row>
        <row r="1465">
          <cell r="A1465" t="str">
            <v>09C06T</v>
          </cell>
          <cell r="B1465" t="str">
            <v>Interventions sur le sein pour des affections non malignes autres que les actes de biopsie et d'excision locale, très courte durée</v>
          </cell>
        </row>
        <row r="1466">
          <cell r="A1466" t="str">
            <v>09C061</v>
          </cell>
          <cell r="B1466" t="str">
            <v>Interventions sur le sein pour des affections non malignes autres que les actes de biopsie et d'excision locale, niveau 1</v>
          </cell>
        </row>
        <row r="1467">
          <cell r="A1467" t="str">
            <v>09C062</v>
          </cell>
          <cell r="B1467" t="str">
            <v>Interventions sur le sein pour des affections non malignes autres que les actes de biopsie et d'excision locale, niveau 2</v>
          </cell>
        </row>
        <row r="1468">
          <cell r="A1468" t="str">
            <v>09C063</v>
          </cell>
          <cell r="B1468" t="str">
            <v>Interventions sur le sein pour des affections non malignes autres que les actes de biopsie et d'excision locale, niveau 3</v>
          </cell>
        </row>
        <row r="1469">
          <cell r="A1469" t="str">
            <v>09C064</v>
          </cell>
          <cell r="B1469" t="str">
            <v>Interventions sur le sein pour des affections non malignes autres que les actes de biopsie et d'excision locale, niveau 4</v>
          </cell>
        </row>
        <row r="1470">
          <cell r="A1470" t="str">
            <v>09C07J</v>
          </cell>
          <cell r="B1470" t="str">
            <v>Biopsies et excisions locales pour des affections non malignes du sein, en ambulatoire</v>
          </cell>
        </row>
        <row r="1471">
          <cell r="A1471" t="str">
            <v>09C071</v>
          </cell>
          <cell r="B1471" t="str">
            <v>Biopsies et excisions locales pour des affections non malignes du sein, niveau 1</v>
          </cell>
        </row>
        <row r="1472">
          <cell r="A1472" t="str">
            <v>09C072</v>
          </cell>
          <cell r="B1472" t="str">
            <v>Biopsies et excisions locales pour des affections non malignes du sein, niveau 2</v>
          </cell>
        </row>
        <row r="1473">
          <cell r="A1473" t="str">
            <v>09C073</v>
          </cell>
          <cell r="B1473" t="str">
            <v>Biopsies et excisions locales pour des affections non malignes du sein, niveau 3</v>
          </cell>
        </row>
        <row r="1474">
          <cell r="A1474" t="str">
            <v>09C074</v>
          </cell>
          <cell r="B1474" t="str">
            <v>Biopsies et excisions locales pour des affections non malignes du sein, niveau 4</v>
          </cell>
        </row>
        <row r="1475">
          <cell r="A1475" t="str">
            <v>09C08J</v>
          </cell>
          <cell r="B1475" t="str">
            <v>Interventions sur la région anale et périanale, en ambulatoire</v>
          </cell>
        </row>
        <row r="1476">
          <cell r="A1476" t="str">
            <v>09C081</v>
          </cell>
          <cell r="B1476" t="str">
            <v>Interventions sur la région anale et périanale, niveau 1</v>
          </cell>
        </row>
        <row r="1477">
          <cell r="A1477" t="str">
            <v>09C082</v>
          </cell>
          <cell r="B1477" t="str">
            <v>Interventions sur la région anale et périanale, niveau 2</v>
          </cell>
        </row>
        <row r="1478">
          <cell r="A1478" t="str">
            <v>09C083</v>
          </cell>
          <cell r="B1478" t="str">
            <v>Interventions sur la région anale et périanale, niveau 3</v>
          </cell>
        </row>
        <row r="1479">
          <cell r="A1479" t="str">
            <v>09C084</v>
          </cell>
          <cell r="B1479" t="str">
            <v>Interventions sur la région anale et périanale, niveau 4</v>
          </cell>
        </row>
        <row r="1480">
          <cell r="A1480" t="str">
            <v>09C09J</v>
          </cell>
          <cell r="B1480" t="str">
            <v>Interventions plastiques en dehors de la chirurgie esthétique, en ambulatoire</v>
          </cell>
        </row>
        <row r="1481">
          <cell r="A1481" t="str">
            <v>09C091</v>
          </cell>
          <cell r="B1481" t="str">
            <v>Interventions plastiques en dehors de la chirurgie esthétique, niveau 1</v>
          </cell>
        </row>
        <row r="1482">
          <cell r="A1482" t="str">
            <v>09C092</v>
          </cell>
          <cell r="B1482" t="str">
            <v>Interventions plastiques en dehors de la chirurgie esthétique, niveau 2</v>
          </cell>
        </row>
        <row r="1483">
          <cell r="A1483" t="str">
            <v>09C093</v>
          </cell>
          <cell r="B1483" t="str">
            <v>Interventions plastiques en dehors de la chirurgie esthétique, niveau 3</v>
          </cell>
        </row>
        <row r="1484">
          <cell r="A1484" t="str">
            <v>09C094</v>
          </cell>
          <cell r="B1484" t="str">
            <v>Interventions plastiques en dehors de la chirurgie esthétique, niveau 4</v>
          </cell>
        </row>
        <row r="1485">
          <cell r="A1485" t="str">
            <v>09C10J</v>
          </cell>
          <cell r="B1485" t="str">
            <v>Autres interventions sur la peau, les tissus sous-cutanés ou les seins, en ambulatoire</v>
          </cell>
        </row>
        <row r="1486">
          <cell r="A1486" t="str">
            <v>09C101</v>
          </cell>
          <cell r="B1486" t="str">
            <v>Autres interventions sur la peau, les tissus sous-cutanés ou les seins, niveau 1</v>
          </cell>
        </row>
        <row r="1487">
          <cell r="A1487" t="str">
            <v>09C102</v>
          </cell>
          <cell r="B1487" t="str">
            <v>Autres interventions sur la peau, les tissus sous-cutanés ou les seins, niveau 2</v>
          </cell>
        </row>
        <row r="1488">
          <cell r="A1488" t="str">
            <v>09C103</v>
          </cell>
          <cell r="B1488" t="str">
            <v>Autres interventions sur la peau, les tissus sous-cutanés ou les seins, niveau 3</v>
          </cell>
        </row>
        <row r="1489">
          <cell r="A1489" t="str">
            <v>09C104</v>
          </cell>
          <cell r="B1489" t="str">
            <v>Autres interventions sur la peau, les tissus sous-cutanés ou les seins, niveau 4</v>
          </cell>
        </row>
        <row r="1490">
          <cell r="A1490" t="str">
            <v>09C111</v>
          </cell>
          <cell r="B1490" t="str">
            <v>Reconstructions des seins, niveau 1</v>
          </cell>
        </row>
        <row r="1491">
          <cell r="A1491" t="str">
            <v>09C112</v>
          </cell>
          <cell r="B1491" t="str">
            <v>Reconstructions des seins, niveau 2</v>
          </cell>
        </row>
        <row r="1492">
          <cell r="A1492" t="str">
            <v>09C113</v>
          </cell>
          <cell r="B1492" t="str">
            <v>Reconstructions des seins, niveau 3</v>
          </cell>
        </row>
        <row r="1493">
          <cell r="A1493" t="str">
            <v>09C114</v>
          </cell>
          <cell r="B1493" t="str">
            <v>Reconstructions des seins, niveau 4</v>
          </cell>
        </row>
        <row r="1494">
          <cell r="A1494" t="str">
            <v>09C12J</v>
          </cell>
          <cell r="B1494" t="str">
            <v>Interventions pour kystes, granulomes et interventions sur les ongles, en ambulatoire</v>
          </cell>
        </row>
        <row r="1495">
          <cell r="A1495" t="str">
            <v>09C121</v>
          </cell>
          <cell r="B1495" t="str">
            <v>Interventions pour kystes, granulomes et interventions sur les ongles, niveau 1</v>
          </cell>
        </row>
        <row r="1496">
          <cell r="A1496" t="str">
            <v>09C122</v>
          </cell>
          <cell r="B1496" t="str">
            <v>Interventions pour kystes, granulomes et interventions sur les ongles, niveau 2</v>
          </cell>
        </row>
        <row r="1497">
          <cell r="A1497" t="str">
            <v>09C123</v>
          </cell>
          <cell r="B1497" t="str">
            <v>Interventions pour kystes, granulomes et interventions sur les ongles, niveau 3</v>
          </cell>
        </row>
        <row r="1498">
          <cell r="A1498" t="str">
            <v>09C124</v>
          </cell>
          <cell r="B1498" t="str">
            <v>Interventions pour kystes, granulomes et interventions sur les ongles, niveau 4</v>
          </cell>
        </row>
        <row r="1499">
          <cell r="A1499" t="str">
            <v>09C13J</v>
          </cell>
          <cell r="B1499" t="str">
            <v>Interventions pour condylomes anogénitaux, en ambulatoire</v>
          </cell>
        </row>
        <row r="1500">
          <cell r="A1500" t="str">
            <v>09C131</v>
          </cell>
          <cell r="B1500" t="str">
            <v>Interventions pour condylomes anogénitaux, niveau 1</v>
          </cell>
        </row>
        <row r="1501">
          <cell r="A1501" t="str">
            <v>09C132</v>
          </cell>
          <cell r="B1501" t="str">
            <v>Interventions pour condylomes anogénitaux, niveau 2</v>
          </cell>
        </row>
        <row r="1502">
          <cell r="A1502" t="str">
            <v>09C133</v>
          </cell>
          <cell r="B1502" t="str">
            <v>Interventions pour condylomes anogénitaux, niveau 3</v>
          </cell>
        </row>
        <row r="1503">
          <cell r="A1503" t="str">
            <v>09C134</v>
          </cell>
          <cell r="B1503" t="str">
            <v>Interventions pour condylomes anogénitaux, niveau 4</v>
          </cell>
        </row>
        <row r="1504">
          <cell r="A1504" t="str">
            <v>09C14J</v>
          </cell>
          <cell r="B1504" t="str">
            <v>Certains curages lymphonodaux pour des affections de la peau, des tissus sous-cutanés ou des seins, en ambulatoire</v>
          </cell>
        </row>
        <row r="1505">
          <cell r="A1505" t="str">
            <v>09C141</v>
          </cell>
          <cell r="B1505" t="str">
            <v>Certains curages lymphonodaux pour des affections de la peau, des tissus sous-cutanés ou des seins, niveau 1</v>
          </cell>
        </row>
        <row r="1506">
          <cell r="A1506" t="str">
            <v>09C142</v>
          </cell>
          <cell r="B1506" t="str">
            <v>Certains curages lymphonodaux pour des affections de la peau, des tissus sous-cutanés ou des seins, niveau 2</v>
          </cell>
        </row>
        <row r="1507">
          <cell r="A1507" t="str">
            <v>09C143</v>
          </cell>
          <cell r="B1507" t="str">
            <v>Certains curages lymphonodaux pour des affections de la peau, des tissus sous-cutanés ou des seins, niveau 3</v>
          </cell>
        </row>
        <row r="1508">
          <cell r="A1508" t="str">
            <v>09C144</v>
          </cell>
          <cell r="B1508" t="str">
            <v>Certains curages lymphonodaux pour des affections de la peau, des tissus sous-cutanés ou des seins, niveau 4</v>
          </cell>
        </row>
        <row r="1509">
          <cell r="A1509" t="str">
            <v>09C15J</v>
          </cell>
          <cell r="B1509" t="str">
            <v>Interventions sur la peau, les tissus sous-cutanés ou les seins pour lésions traumatiques, en ambulatoire</v>
          </cell>
        </row>
        <row r="1510">
          <cell r="A1510" t="str">
            <v>09C151</v>
          </cell>
          <cell r="B1510" t="str">
            <v>Interventions sur la peau, les tissus sous-cutanés ou les seins pour lésions traumatiques, niveau 1</v>
          </cell>
        </row>
        <row r="1511">
          <cell r="A1511" t="str">
            <v>09C152</v>
          </cell>
          <cell r="B1511" t="str">
            <v>Interventions sur la peau, les tissus sous-cutanés ou les seins pour lésions traumatiques, niveau 2</v>
          </cell>
        </row>
        <row r="1512">
          <cell r="A1512" t="str">
            <v>09C153</v>
          </cell>
          <cell r="B1512" t="str">
            <v>Interventions sur la peau, les tissus sous-cutanés ou les seins pour lésions traumatiques, niveau 3</v>
          </cell>
        </row>
        <row r="1513">
          <cell r="A1513" t="str">
            <v>09C154</v>
          </cell>
          <cell r="B1513" t="str">
            <v>Interventions sur la peau, les tissus sous-cutanés ou les seins pour lésions traumatiques, niveau 4</v>
          </cell>
        </row>
        <row r="1514">
          <cell r="A1514" t="str">
            <v>09K02J</v>
          </cell>
          <cell r="B1514" t="str">
            <v>Affections de la peau, des tissus sous-cutanés et des seins sans acte opératoire de la CMD 09, avec anesthésie, en ambulatoire</v>
          </cell>
        </row>
        <row r="1515">
          <cell r="A1515" t="str">
            <v>09M02T</v>
          </cell>
          <cell r="B1515" t="str">
            <v>Traumatismes de la peau et des tissus sous-cutanés, âge inférieur à 18 ans, très courte durée</v>
          </cell>
        </row>
        <row r="1516">
          <cell r="A1516" t="str">
            <v>09M021</v>
          </cell>
          <cell r="B1516" t="str">
            <v>Traumatismes de la peau et des tissus sous-cutanés, âge inférieur à 18 ans, niveau 1</v>
          </cell>
        </row>
        <row r="1517">
          <cell r="A1517" t="str">
            <v>09M022</v>
          </cell>
          <cell r="B1517" t="str">
            <v>Traumatismes de la peau et des tissus sous-cutanés, âge inférieur à 18 ans, niveau 2</v>
          </cell>
        </row>
        <row r="1518">
          <cell r="A1518" t="str">
            <v>09M023</v>
          </cell>
          <cell r="B1518" t="str">
            <v>Traumatismes de la peau et des tissus sous-cutanés, âge inférieur à 18 ans, niveau 3</v>
          </cell>
        </row>
        <row r="1519">
          <cell r="A1519" t="str">
            <v>09M024</v>
          </cell>
          <cell r="B1519" t="str">
            <v>Traumatismes de la peau et des tissus sous-cutanés, âge inférieur à 18 ans, niveau 4</v>
          </cell>
        </row>
        <row r="1520">
          <cell r="A1520" t="str">
            <v>09M03T</v>
          </cell>
          <cell r="B1520" t="str">
            <v>Traumatismes de la peau et des tissus sous-cutanés, âge supérieur à 17 ans, très courte durée</v>
          </cell>
        </row>
        <row r="1521">
          <cell r="A1521" t="str">
            <v>09M031</v>
          </cell>
          <cell r="B1521" t="str">
            <v>Traumatismes de la peau et des tissus sous-cutanés, âge supérieur à 17 ans, niveau 1</v>
          </cell>
        </row>
        <row r="1522">
          <cell r="A1522" t="str">
            <v>09M032</v>
          </cell>
          <cell r="B1522" t="str">
            <v>Traumatismes de la peau et des tissus sous-cutanés, âge supérieur à 17 ans, niveau 2</v>
          </cell>
        </row>
        <row r="1523">
          <cell r="A1523" t="str">
            <v>09M033</v>
          </cell>
          <cell r="B1523" t="str">
            <v>Traumatismes de la peau et des tissus sous-cutanés, âge supérieur à 17 ans, niveau 3</v>
          </cell>
        </row>
        <row r="1524">
          <cell r="A1524" t="str">
            <v>09M034</v>
          </cell>
          <cell r="B1524" t="str">
            <v>Traumatismes de la peau et des tissus sous-cutanés, âge supérieur à 17 ans, niveau 4</v>
          </cell>
        </row>
        <row r="1525">
          <cell r="A1525" t="str">
            <v>09M04T</v>
          </cell>
          <cell r="B1525" t="str">
            <v>Lésions, infections et inflammations de la peau et des tissus sous-cutanés, âge inférieur à 18 ans, très courte durée</v>
          </cell>
        </row>
        <row r="1526">
          <cell r="A1526" t="str">
            <v>09M041</v>
          </cell>
          <cell r="B1526" t="str">
            <v>Lésions, infections et inflammations de la peau et des tissus sous-cutanés, âge inférieur à 18 ans, niveau 1</v>
          </cell>
        </row>
        <row r="1527">
          <cell r="A1527" t="str">
            <v>09M042</v>
          </cell>
          <cell r="B1527" t="str">
            <v>Lésions, infections et inflammations de la peau et des tissus sous-cutanés, âge inférieur à 18 ans, niveau 2</v>
          </cell>
        </row>
        <row r="1528">
          <cell r="A1528" t="str">
            <v>09M043</v>
          </cell>
          <cell r="B1528" t="str">
            <v>Lésions, infections et inflammations de la peau et des tissus sous-cutanés, âge inférieur à 18 ans, niveau 3</v>
          </cell>
        </row>
        <row r="1529">
          <cell r="A1529" t="str">
            <v>09M044</v>
          </cell>
          <cell r="B1529" t="str">
            <v>Lésions, infections et inflammations de la peau et des tissus sous-cutanés, âge inférieur à 18 ans, niveau 4</v>
          </cell>
        </row>
        <row r="1530">
          <cell r="A1530" t="str">
            <v>09M05T</v>
          </cell>
          <cell r="B1530" t="str">
            <v>Lésions, infections et inflammations de la peau et des tissus sous-cutanés, âge supérieur à 17 ans, très courte durée</v>
          </cell>
        </row>
        <row r="1531">
          <cell r="A1531" t="str">
            <v>09M051</v>
          </cell>
          <cell r="B1531" t="str">
            <v>Lésions, infections et inflammations de la peau et des tissus sous-cutanés, âge supérieur à 17 ans, niveau 1</v>
          </cell>
        </row>
        <row r="1532">
          <cell r="A1532" t="str">
            <v>09M052</v>
          </cell>
          <cell r="B1532" t="str">
            <v>Lésions, infections et inflammations de la peau et des tissus sous-cutanés, âge supérieur à 17 ans, niveau 2</v>
          </cell>
        </row>
        <row r="1533">
          <cell r="A1533" t="str">
            <v>09M053</v>
          </cell>
          <cell r="B1533" t="str">
            <v>Lésions, infections et inflammations de la peau et des tissus sous-cutanés, âge supérieur à 17 ans, niveau 3</v>
          </cell>
        </row>
        <row r="1534">
          <cell r="A1534" t="str">
            <v>09M054</v>
          </cell>
          <cell r="B1534" t="str">
            <v>Lésions, infections et inflammations de la peau et des tissus sous-cutanés, âge supérieur à 17 ans, niveau 4</v>
          </cell>
        </row>
        <row r="1535">
          <cell r="A1535" t="str">
            <v>09M06T</v>
          </cell>
          <cell r="B1535" t="str">
            <v>Ulcères cutanés, très courte durée</v>
          </cell>
        </row>
        <row r="1536">
          <cell r="A1536" t="str">
            <v>09M061</v>
          </cell>
          <cell r="B1536" t="str">
            <v>Ulcères cutanés, niveau 1</v>
          </cell>
        </row>
        <row r="1537">
          <cell r="A1537" t="str">
            <v>09M062</v>
          </cell>
          <cell r="B1537" t="str">
            <v>Ulcères cutanés, niveau 2</v>
          </cell>
        </row>
        <row r="1538">
          <cell r="A1538" t="str">
            <v>09M063</v>
          </cell>
          <cell r="B1538" t="str">
            <v>Ulcères cutanés, niveau 3</v>
          </cell>
        </row>
        <row r="1539">
          <cell r="A1539" t="str">
            <v>09M064</v>
          </cell>
          <cell r="B1539" t="str">
            <v>Ulcères cutanés, niveau 4</v>
          </cell>
        </row>
        <row r="1540">
          <cell r="A1540" t="str">
            <v>09M07T</v>
          </cell>
          <cell r="B1540" t="str">
            <v>Autres affections dermatologiques, très courte durée</v>
          </cell>
        </row>
        <row r="1541">
          <cell r="A1541" t="str">
            <v>09M071</v>
          </cell>
          <cell r="B1541" t="str">
            <v>Autres affections dermatologiques, niveau 1</v>
          </cell>
        </row>
        <row r="1542">
          <cell r="A1542" t="str">
            <v>09M072</v>
          </cell>
          <cell r="B1542" t="str">
            <v>Autres affections dermatologiques, niveau 2</v>
          </cell>
        </row>
        <row r="1543">
          <cell r="A1543" t="str">
            <v>09M073</v>
          </cell>
          <cell r="B1543" t="str">
            <v>Autres affections dermatologiques, niveau 3</v>
          </cell>
        </row>
        <row r="1544">
          <cell r="A1544" t="str">
            <v>09M074</v>
          </cell>
          <cell r="B1544" t="str">
            <v>Autres affections dermatologiques, niveau 4</v>
          </cell>
        </row>
        <row r="1545">
          <cell r="A1545" t="str">
            <v>09M08T</v>
          </cell>
          <cell r="B1545" t="str">
            <v>Affections dermatologiques sévères, très courte durée</v>
          </cell>
        </row>
        <row r="1546">
          <cell r="A1546" t="str">
            <v>09M081</v>
          </cell>
          <cell r="B1546" t="str">
            <v>Affections dermatologiques sévères, niveau 1</v>
          </cell>
        </row>
        <row r="1547">
          <cell r="A1547" t="str">
            <v>09M082</v>
          </cell>
          <cell r="B1547" t="str">
            <v>Affections dermatologiques sévères, niveau 2</v>
          </cell>
        </row>
        <row r="1548">
          <cell r="A1548" t="str">
            <v>09M083</v>
          </cell>
          <cell r="B1548" t="str">
            <v>Affections dermatologiques sévères, niveau 3</v>
          </cell>
        </row>
        <row r="1549">
          <cell r="A1549" t="str">
            <v>09M084</v>
          </cell>
          <cell r="B1549" t="str">
            <v>Affections dermatologiques sévères, niveau 4</v>
          </cell>
        </row>
        <row r="1550">
          <cell r="A1550" t="str">
            <v>09M09T</v>
          </cell>
          <cell r="B1550" t="str">
            <v>Affections non malignes des seins, très courte durée</v>
          </cell>
        </row>
        <row r="1551">
          <cell r="A1551" t="str">
            <v>09M091</v>
          </cell>
          <cell r="B1551" t="str">
            <v>Affections non malignes des seins, niveau 1</v>
          </cell>
        </row>
        <row r="1552">
          <cell r="A1552" t="str">
            <v>09M092</v>
          </cell>
          <cell r="B1552" t="str">
            <v>Affections non malignes des seins, niveau 2</v>
          </cell>
        </row>
        <row r="1553">
          <cell r="A1553" t="str">
            <v>09M093</v>
          </cell>
          <cell r="B1553" t="str">
            <v>Affections non malignes des seins, niveau 3</v>
          </cell>
        </row>
        <row r="1554">
          <cell r="A1554" t="str">
            <v>09M094</v>
          </cell>
          <cell r="B1554" t="str">
            <v>Affections non malignes des seins, niveau 4</v>
          </cell>
        </row>
        <row r="1555">
          <cell r="A1555" t="str">
            <v>09M10T</v>
          </cell>
          <cell r="B1555" t="str">
            <v>Tumeurs malignes des seins, très courte durée</v>
          </cell>
        </row>
        <row r="1556">
          <cell r="A1556" t="str">
            <v>09M101</v>
          </cell>
          <cell r="B1556" t="str">
            <v>Tumeurs malignes des seins, niveau 1</v>
          </cell>
        </row>
        <row r="1557">
          <cell r="A1557" t="str">
            <v>09M102</v>
          </cell>
          <cell r="B1557" t="str">
            <v>Tumeurs malignes des seins, niveau 2</v>
          </cell>
        </row>
        <row r="1558">
          <cell r="A1558" t="str">
            <v>09M103</v>
          </cell>
          <cell r="B1558" t="str">
            <v>Tumeurs malignes des seins, niveau 3</v>
          </cell>
        </row>
        <row r="1559">
          <cell r="A1559" t="str">
            <v>09M104</v>
          </cell>
          <cell r="B1559" t="str">
            <v>Tumeurs malignes des seins, niveau 4</v>
          </cell>
        </row>
        <row r="1560">
          <cell r="A1560" t="str">
            <v>09M11T</v>
          </cell>
          <cell r="B1560" t="str">
            <v>Tumeurs de la peau, très courte durée</v>
          </cell>
        </row>
        <row r="1561">
          <cell r="A1561" t="str">
            <v>09M111</v>
          </cell>
          <cell r="B1561" t="str">
            <v>Tumeurs de la peau, niveau 1</v>
          </cell>
        </row>
        <row r="1562">
          <cell r="A1562" t="str">
            <v>09M112</v>
          </cell>
          <cell r="B1562" t="str">
            <v>Tumeurs de la peau, niveau 2</v>
          </cell>
        </row>
        <row r="1563">
          <cell r="A1563" t="str">
            <v>09M113</v>
          </cell>
          <cell r="B1563" t="str">
            <v>Tumeurs de la peau, niveau 3</v>
          </cell>
        </row>
        <row r="1564">
          <cell r="A1564" t="str">
            <v>09M114</v>
          </cell>
          <cell r="B1564" t="str">
            <v>Tumeurs de la peau, niveau 4</v>
          </cell>
        </row>
        <row r="1565">
          <cell r="A1565" t="str">
            <v>09M12Z</v>
          </cell>
          <cell r="B1565" t="str">
            <v>Explorations et surveillance des affections de la peau</v>
          </cell>
        </row>
        <row r="1566">
          <cell r="A1566" t="str">
            <v>09M13Z</v>
          </cell>
          <cell r="B1566" t="str">
            <v>Explorations et surveillance des affections des seins</v>
          </cell>
        </row>
        <row r="1567">
          <cell r="A1567" t="str">
            <v>09M14T</v>
          </cell>
          <cell r="B1567" t="str">
            <v>Symptômes et autres recours aux soins concernant les affections de la peau, très courte durée</v>
          </cell>
        </row>
        <row r="1568">
          <cell r="A1568" t="str">
            <v>09M14Z</v>
          </cell>
          <cell r="B1568" t="str">
            <v>Symptômes et autres recours aux soins concernant les affections de la peau</v>
          </cell>
        </row>
        <row r="1569">
          <cell r="A1569" t="str">
            <v>09M15Z</v>
          </cell>
          <cell r="B1569" t="str">
            <v>Symptômes et autres recours aux soins concernant les affections des seins</v>
          </cell>
        </row>
        <row r="1570">
          <cell r="A1570" t="str">
            <v>09Z02A</v>
          </cell>
          <cell r="B1570" t="str">
            <v>Chirurgie esthétique, sans complication significative</v>
          </cell>
        </row>
        <row r="1571">
          <cell r="A1571" t="str">
            <v>09Z02B</v>
          </cell>
          <cell r="B1571" t="str">
            <v>Chirurgie esthétique, avec complication significative</v>
          </cell>
        </row>
        <row r="1572">
          <cell r="A1572" t="str">
            <v>10C021</v>
          </cell>
          <cell r="B1572" t="str">
            <v>Interventions sur l'hypophyse, niveau 1</v>
          </cell>
        </row>
        <row r="1573">
          <cell r="A1573" t="str">
            <v>10C022</v>
          </cell>
          <cell r="B1573" t="str">
            <v>Interventions sur l'hypophyse, niveau 2</v>
          </cell>
        </row>
        <row r="1574">
          <cell r="A1574" t="str">
            <v>10C023</v>
          </cell>
          <cell r="B1574" t="str">
            <v>Interventions sur l'hypophyse, niveau 3</v>
          </cell>
        </row>
        <row r="1575">
          <cell r="A1575" t="str">
            <v>10C024</v>
          </cell>
          <cell r="B1575" t="str">
            <v>Interventions sur l'hypophyse, niveau 4</v>
          </cell>
        </row>
        <row r="1576">
          <cell r="A1576" t="str">
            <v>10C031</v>
          </cell>
          <cell r="B1576" t="str">
            <v>Interventions sur les glandes surrénales, niveau 1</v>
          </cell>
        </row>
        <row r="1577">
          <cell r="A1577" t="str">
            <v>10C032</v>
          </cell>
          <cell r="B1577" t="str">
            <v>Interventions sur les glandes surrénales, niveau 2</v>
          </cell>
        </row>
        <row r="1578">
          <cell r="A1578" t="str">
            <v>10C033</v>
          </cell>
          <cell r="B1578" t="str">
            <v>Interventions sur les glandes surrénales, niveau 3</v>
          </cell>
        </row>
        <row r="1579">
          <cell r="A1579" t="str">
            <v>10C034</v>
          </cell>
          <cell r="B1579" t="str">
            <v>Interventions sur les glandes surrénales, niveau 4</v>
          </cell>
        </row>
        <row r="1580">
          <cell r="A1580" t="str">
            <v>10C051</v>
          </cell>
          <cell r="B1580" t="str">
            <v>Interventions sur les parathyroïdes, niveau 1</v>
          </cell>
        </row>
        <row r="1581">
          <cell r="A1581" t="str">
            <v>10C052</v>
          </cell>
          <cell r="B1581" t="str">
            <v>Interventions sur les parathyroïdes, niveau 2</v>
          </cell>
        </row>
        <row r="1582">
          <cell r="A1582" t="str">
            <v>10C053</v>
          </cell>
          <cell r="B1582" t="str">
            <v>Interventions sur les parathyroïdes, niveau 3</v>
          </cell>
        </row>
        <row r="1583">
          <cell r="A1583" t="str">
            <v>10C054</v>
          </cell>
          <cell r="B1583" t="str">
            <v>Interventions sur les parathyroïdes, niveau 4</v>
          </cell>
        </row>
        <row r="1584">
          <cell r="A1584" t="str">
            <v>10C071</v>
          </cell>
          <cell r="B1584" t="str">
            <v>Interventions sur le tractus thyréoglosse, niveau 1</v>
          </cell>
        </row>
        <row r="1585">
          <cell r="A1585" t="str">
            <v>10C072</v>
          </cell>
          <cell r="B1585" t="str">
            <v>Interventions sur le tractus thyréoglosse, niveau 2</v>
          </cell>
        </row>
        <row r="1586">
          <cell r="A1586" t="str">
            <v>10C073</v>
          </cell>
          <cell r="B1586" t="str">
            <v>Interventions sur le tractus thyréoglosse, niveau 3</v>
          </cell>
        </row>
        <row r="1587">
          <cell r="A1587" t="str">
            <v>10C074</v>
          </cell>
          <cell r="B1587" t="str">
            <v>Interventions sur le tractus thyréoglosse, niveau 4</v>
          </cell>
        </row>
        <row r="1588">
          <cell r="A1588" t="str">
            <v>10C08J</v>
          </cell>
          <cell r="B1588" t="str">
            <v>Autres interventions pour troubles endocriniens, métaboliques ou nutritionnels, en ambulatoire</v>
          </cell>
        </row>
        <row r="1589">
          <cell r="A1589" t="str">
            <v>10C081</v>
          </cell>
          <cell r="B1589" t="str">
            <v>Autres interventions pour troubles endocriniens, métaboliques ou nutritionnels, niveau 1</v>
          </cell>
        </row>
        <row r="1590">
          <cell r="A1590" t="str">
            <v>10C082</v>
          </cell>
          <cell r="B1590" t="str">
            <v>Autres interventions pour troubles endocriniens, métaboliques ou nutritionnels, niveau 2</v>
          </cell>
        </row>
        <row r="1591">
          <cell r="A1591" t="str">
            <v>10C083</v>
          </cell>
          <cell r="B1591" t="str">
            <v>Autres interventions pour troubles endocriniens, métaboliques ou nutritionnels, niveau 3</v>
          </cell>
        </row>
        <row r="1592">
          <cell r="A1592" t="str">
            <v>10C084</v>
          </cell>
          <cell r="B1592" t="str">
            <v>Autres interventions pour troubles endocriniens, métaboliques ou nutritionnels, niveau 4</v>
          </cell>
        </row>
        <row r="1593">
          <cell r="A1593" t="str">
            <v>10C091</v>
          </cell>
          <cell r="B1593" t="str">
            <v>Gastroplasties pour obésité, niveau 1</v>
          </cell>
        </row>
        <row r="1594">
          <cell r="A1594" t="str">
            <v>10C092</v>
          </cell>
          <cell r="B1594" t="str">
            <v>Gastroplasties pour obésité, niveau 2</v>
          </cell>
        </row>
        <row r="1595">
          <cell r="A1595" t="str">
            <v>10C093</v>
          </cell>
          <cell r="B1595" t="str">
            <v>Gastroplasties pour obésité, niveau 3</v>
          </cell>
        </row>
        <row r="1596">
          <cell r="A1596" t="str">
            <v>10C094</v>
          </cell>
          <cell r="B1596" t="str">
            <v>Gastroplasties pour obésité, niveau 4</v>
          </cell>
        </row>
        <row r="1597">
          <cell r="A1597" t="str">
            <v>10C101</v>
          </cell>
          <cell r="B1597" t="str">
            <v>Autres interventions pour obésité, niveau 1</v>
          </cell>
        </row>
        <row r="1598">
          <cell r="A1598" t="str">
            <v>10C102</v>
          </cell>
          <cell r="B1598" t="str">
            <v>Autres interventions pour obésité, niveau 2</v>
          </cell>
        </row>
        <row r="1599">
          <cell r="A1599" t="str">
            <v>10C103</v>
          </cell>
          <cell r="B1599" t="str">
            <v>Autres interventions pour obésité, niveau 3</v>
          </cell>
        </row>
        <row r="1600">
          <cell r="A1600" t="str">
            <v>10C104</v>
          </cell>
          <cell r="B1600" t="str">
            <v>Autres interventions pour obésité, niveau 4</v>
          </cell>
        </row>
        <row r="1601">
          <cell r="A1601" t="str">
            <v>10C111</v>
          </cell>
          <cell r="B1601" t="str">
            <v>Interventions sur la thyroïde pour tumeurs malignes, niveau 1</v>
          </cell>
        </row>
        <row r="1602">
          <cell r="A1602" t="str">
            <v>10C112</v>
          </cell>
          <cell r="B1602" t="str">
            <v>Interventions sur la thyroïde pour tumeurs malignes, niveau 2</v>
          </cell>
        </row>
        <row r="1603">
          <cell r="A1603" t="str">
            <v>10C113</v>
          </cell>
          <cell r="B1603" t="str">
            <v>Interventions sur la thyroïde pour tumeurs malignes, niveau 3</v>
          </cell>
        </row>
        <row r="1604">
          <cell r="A1604" t="str">
            <v>10C114</v>
          </cell>
          <cell r="B1604" t="str">
            <v>Interventions sur la thyroïde pour tumeurs malignes, niveau 4</v>
          </cell>
        </row>
        <row r="1605">
          <cell r="A1605" t="str">
            <v>10C121</v>
          </cell>
          <cell r="B1605" t="str">
            <v>Interventions sur la thyroïde pour affections non malignes, niveau 1</v>
          </cell>
        </row>
        <row r="1606">
          <cell r="A1606" t="str">
            <v>10C122</v>
          </cell>
          <cell r="B1606" t="str">
            <v>Interventions sur la thyroïde pour affections non malignes, niveau 2</v>
          </cell>
        </row>
        <row r="1607">
          <cell r="A1607" t="str">
            <v>10C123</v>
          </cell>
          <cell r="B1607" t="str">
            <v>Interventions sur la thyroïde pour affections non malignes, niveau 3</v>
          </cell>
        </row>
        <row r="1608">
          <cell r="A1608" t="str">
            <v>10C124</v>
          </cell>
          <cell r="B1608" t="str">
            <v>Interventions sur la thyroïde pour affections non malignes, niveau 4</v>
          </cell>
        </row>
        <row r="1609">
          <cell r="A1609" t="str">
            <v>10C131</v>
          </cell>
          <cell r="B1609" t="str">
            <v>Interventions digestives autres que les gastroplasties, pour obésité, niveau 1</v>
          </cell>
        </row>
        <row r="1610">
          <cell r="A1610" t="str">
            <v>10C132</v>
          </cell>
          <cell r="B1610" t="str">
            <v>Interventions digestives autres que les gastroplasties, pour obésité, niveau 2</v>
          </cell>
        </row>
        <row r="1611">
          <cell r="A1611" t="str">
            <v>10C133</v>
          </cell>
          <cell r="B1611" t="str">
            <v>Interventions digestives autres que les gastroplasties, pour obésité, niveau 3</v>
          </cell>
        </row>
        <row r="1612">
          <cell r="A1612" t="str">
            <v>10C134</v>
          </cell>
          <cell r="B1612" t="str">
            <v>Interventions digestives autres que les gastroplasties, pour obésité, niveau 4</v>
          </cell>
        </row>
        <row r="1613">
          <cell r="A1613" t="str">
            <v>10M02T</v>
          </cell>
          <cell r="B1613" t="str">
            <v>Diabète, âge supérieur à 35 ans, très courte durée</v>
          </cell>
        </row>
        <row r="1614">
          <cell r="A1614" t="str">
            <v>10M021</v>
          </cell>
          <cell r="B1614" t="str">
            <v>Diabète, âge supérieur à 35 ans, niveau 1</v>
          </cell>
        </row>
        <row r="1615">
          <cell r="A1615" t="str">
            <v>10M022</v>
          </cell>
          <cell r="B1615" t="str">
            <v>Diabète, âge supérieur à 35 ans, niveau 2</v>
          </cell>
        </row>
        <row r="1616">
          <cell r="A1616" t="str">
            <v>10M023</v>
          </cell>
          <cell r="B1616" t="str">
            <v>Diabète, âge supérieur à 35 ans, niveau 3</v>
          </cell>
        </row>
        <row r="1617">
          <cell r="A1617" t="str">
            <v>10M024</v>
          </cell>
          <cell r="B1617" t="str">
            <v>Diabète, âge supérieur à 35 ans, niveau 4</v>
          </cell>
        </row>
        <row r="1618">
          <cell r="A1618" t="str">
            <v>10M03T</v>
          </cell>
          <cell r="B1618" t="str">
            <v>Diabète, âge inférieur à 36 ans, très courte durée</v>
          </cell>
        </row>
        <row r="1619">
          <cell r="A1619" t="str">
            <v>10M031</v>
          </cell>
          <cell r="B1619" t="str">
            <v>Diabète, âge inférieur à 36 ans, niveau 1</v>
          </cell>
        </row>
        <row r="1620">
          <cell r="A1620" t="str">
            <v>10M032</v>
          </cell>
          <cell r="B1620" t="str">
            <v>Diabète, âge inférieur à 36 ans, niveau 2</v>
          </cell>
        </row>
        <row r="1621">
          <cell r="A1621" t="str">
            <v>10M033</v>
          </cell>
          <cell r="B1621" t="str">
            <v>Diabète, âge inférieur à 36 ans, niveau 3</v>
          </cell>
        </row>
        <row r="1622">
          <cell r="A1622" t="str">
            <v>10M034</v>
          </cell>
          <cell r="B1622" t="str">
            <v>Diabète, âge inférieur à 36 ans, niveau 4</v>
          </cell>
        </row>
        <row r="1623">
          <cell r="A1623" t="str">
            <v>10M07T</v>
          </cell>
          <cell r="B1623" t="str">
            <v>Autres troubles endocriniens, très courte durée</v>
          </cell>
        </row>
        <row r="1624">
          <cell r="A1624" t="str">
            <v>10M071</v>
          </cell>
          <cell r="B1624" t="str">
            <v>Autres troubles endocriniens, niveau 1</v>
          </cell>
        </row>
        <row r="1625">
          <cell r="A1625" t="str">
            <v>10M072</v>
          </cell>
          <cell r="B1625" t="str">
            <v>Autres troubles endocriniens, niveau 2</v>
          </cell>
        </row>
        <row r="1626">
          <cell r="A1626" t="str">
            <v>10M073</v>
          </cell>
          <cell r="B1626" t="str">
            <v>Autres troubles endocriniens, niveau 3</v>
          </cell>
        </row>
        <row r="1627">
          <cell r="A1627" t="str">
            <v>10M074</v>
          </cell>
          <cell r="B1627" t="str">
            <v>Autres troubles endocriniens, niveau 4</v>
          </cell>
        </row>
        <row r="1628">
          <cell r="A1628" t="str">
            <v>10M08T</v>
          </cell>
          <cell r="B1628" t="str">
            <v>Acidocétose et coma diabétique, très courte durée</v>
          </cell>
        </row>
        <row r="1629">
          <cell r="A1629" t="str">
            <v>10M081</v>
          </cell>
          <cell r="B1629" t="str">
            <v>Acidocétose et coma diabétique, niveau 1</v>
          </cell>
        </row>
        <row r="1630">
          <cell r="A1630" t="str">
            <v>10M082</v>
          </cell>
          <cell r="B1630" t="str">
            <v>Acidocétose et coma diabétique, niveau 2</v>
          </cell>
        </row>
        <row r="1631">
          <cell r="A1631" t="str">
            <v>10M083</v>
          </cell>
          <cell r="B1631" t="str">
            <v>Acidocétose et coma diabétique, niveau 3</v>
          </cell>
        </row>
        <row r="1632">
          <cell r="A1632" t="str">
            <v>10M084</v>
          </cell>
          <cell r="B1632" t="str">
            <v>Acidocétose et coma diabétique, niveau 4</v>
          </cell>
        </row>
        <row r="1633">
          <cell r="A1633" t="str">
            <v>10M09T</v>
          </cell>
          <cell r="B1633" t="str">
            <v>Obésité, très courte durée</v>
          </cell>
        </row>
        <row r="1634">
          <cell r="A1634" t="str">
            <v>10M091</v>
          </cell>
          <cell r="B1634" t="str">
            <v>Obésité, niveau 1</v>
          </cell>
        </row>
        <row r="1635">
          <cell r="A1635" t="str">
            <v>10M092</v>
          </cell>
          <cell r="B1635" t="str">
            <v>Obésité, niveau 2</v>
          </cell>
        </row>
        <row r="1636">
          <cell r="A1636" t="str">
            <v>10M093</v>
          </cell>
          <cell r="B1636" t="str">
            <v>Obésité, niveau 3</v>
          </cell>
        </row>
        <row r="1637">
          <cell r="A1637" t="str">
            <v>10M094</v>
          </cell>
          <cell r="B1637" t="str">
            <v>Obésité, niveau 4</v>
          </cell>
        </row>
        <row r="1638">
          <cell r="A1638" t="str">
            <v>10M10T</v>
          </cell>
          <cell r="B1638" t="str">
            <v>Maladies métaboliques congénitales sévères, très courte durée</v>
          </cell>
        </row>
        <row r="1639">
          <cell r="A1639" t="str">
            <v>10M101</v>
          </cell>
          <cell r="B1639" t="str">
            <v>Maladies métaboliques congénitales sévères, niveau 1</v>
          </cell>
        </row>
        <row r="1640">
          <cell r="A1640" t="str">
            <v>10M102</v>
          </cell>
          <cell r="B1640" t="str">
            <v>Maladies métaboliques congénitales sévères, niveau 2</v>
          </cell>
        </row>
        <row r="1641">
          <cell r="A1641" t="str">
            <v>10M103</v>
          </cell>
          <cell r="B1641" t="str">
            <v>Maladies métaboliques congénitales sévères, niveau 3</v>
          </cell>
        </row>
        <row r="1642">
          <cell r="A1642" t="str">
            <v>10M104</v>
          </cell>
          <cell r="B1642" t="str">
            <v>Maladies métaboliques congénitales sévères, niveau 4</v>
          </cell>
        </row>
        <row r="1643">
          <cell r="A1643" t="str">
            <v>10M11T</v>
          </cell>
          <cell r="B1643" t="str">
            <v>Autres maladies métaboliques congénitales, très courte durée</v>
          </cell>
        </row>
        <row r="1644">
          <cell r="A1644" t="str">
            <v>10M111</v>
          </cell>
          <cell r="B1644" t="str">
            <v>Autres maladies métaboliques congénitales, niveau 1</v>
          </cell>
        </row>
        <row r="1645">
          <cell r="A1645" t="str">
            <v>10M112</v>
          </cell>
          <cell r="B1645" t="str">
            <v>Autres maladies métaboliques congénitales, niveau 2</v>
          </cell>
        </row>
        <row r="1646">
          <cell r="A1646" t="str">
            <v>10M113</v>
          </cell>
          <cell r="B1646" t="str">
            <v>Autres maladies métaboliques congénitales, niveau 3</v>
          </cell>
        </row>
        <row r="1647">
          <cell r="A1647" t="str">
            <v>10M114</v>
          </cell>
          <cell r="B1647" t="str">
            <v>Autres maladies métaboliques congénitales, niveau 4</v>
          </cell>
        </row>
        <row r="1648">
          <cell r="A1648" t="str">
            <v>10M12T</v>
          </cell>
          <cell r="B1648" t="str">
            <v>Tumeurs des glandes endocrines, très courte durée</v>
          </cell>
        </row>
        <row r="1649">
          <cell r="A1649" t="str">
            <v>10M121</v>
          </cell>
          <cell r="B1649" t="str">
            <v>Tumeurs des glandes endocrines, niveau 1</v>
          </cell>
        </row>
        <row r="1650">
          <cell r="A1650" t="str">
            <v>10M122</v>
          </cell>
          <cell r="B1650" t="str">
            <v>Tumeurs des glandes endocrines, niveau 2</v>
          </cell>
        </row>
        <row r="1651">
          <cell r="A1651" t="str">
            <v>10M123</v>
          </cell>
          <cell r="B1651" t="str">
            <v>Tumeurs des glandes endocrines, niveau 3</v>
          </cell>
        </row>
        <row r="1652">
          <cell r="A1652" t="str">
            <v>10M124</v>
          </cell>
          <cell r="B1652" t="str">
            <v>Tumeurs des glandes endocrines, niveau 4</v>
          </cell>
        </row>
        <row r="1653">
          <cell r="A1653" t="str">
            <v>10M13T</v>
          </cell>
          <cell r="B1653" t="str">
            <v>Explorations et surveillance pour affections endocriniennes et métaboliques, très courte durée</v>
          </cell>
        </row>
        <row r="1654">
          <cell r="A1654" t="str">
            <v>10M13Z</v>
          </cell>
          <cell r="B1654" t="str">
            <v>Explorations et surveillance pour affections endocriniennes et métaboliques</v>
          </cell>
        </row>
        <row r="1655">
          <cell r="A1655" t="str">
            <v>10M14T</v>
          </cell>
          <cell r="B1655" t="str">
            <v>Symptômes et autres recours aux soins de la CMD 10, très courte durée</v>
          </cell>
        </row>
        <row r="1656">
          <cell r="A1656" t="str">
            <v>10M14Z</v>
          </cell>
          <cell r="B1656" t="str">
            <v>Symptômes et autres recours aux soins de la CMD 10</v>
          </cell>
        </row>
        <row r="1657">
          <cell r="A1657" t="str">
            <v>10M15T</v>
          </cell>
          <cell r="B1657" t="str">
            <v>Troubles métaboliques, âge inférieur à 18 ans, très courte durée</v>
          </cell>
        </row>
        <row r="1658">
          <cell r="A1658" t="str">
            <v>10M151</v>
          </cell>
          <cell r="B1658" t="str">
            <v>Troubles métaboliques, âge inférieur à 18 ans, niveau 1</v>
          </cell>
        </row>
        <row r="1659">
          <cell r="A1659" t="str">
            <v>10M152</v>
          </cell>
          <cell r="B1659" t="str">
            <v>Troubles métaboliques, âge inférieur à 18 ans, niveau 2</v>
          </cell>
        </row>
        <row r="1660">
          <cell r="A1660" t="str">
            <v>10M153</v>
          </cell>
          <cell r="B1660" t="str">
            <v>Troubles métaboliques, âge inférieur à 18 ans, niveau 3</v>
          </cell>
        </row>
        <row r="1661">
          <cell r="A1661" t="str">
            <v>10M154</v>
          </cell>
          <cell r="B1661" t="str">
            <v>Troubles métaboliques, âge inférieur à 18 ans, niveau 4</v>
          </cell>
        </row>
        <row r="1662">
          <cell r="A1662" t="str">
            <v>10M16T</v>
          </cell>
          <cell r="B1662" t="str">
            <v>Troubles métaboliques, âge supérieur à 17 ans, très courte durée</v>
          </cell>
        </row>
        <row r="1663">
          <cell r="A1663" t="str">
            <v>10M161</v>
          </cell>
          <cell r="B1663" t="str">
            <v>Troubles métaboliques, âge supérieur à 17 ans, niveau 1</v>
          </cell>
        </row>
        <row r="1664">
          <cell r="A1664" t="str">
            <v>10M162</v>
          </cell>
          <cell r="B1664" t="str">
            <v>Troubles métaboliques, âge supérieur à 17 ans, niveau 2</v>
          </cell>
        </row>
        <row r="1665">
          <cell r="A1665" t="str">
            <v>10M163</v>
          </cell>
          <cell r="B1665" t="str">
            <v>Troubles métaboliques, âge supérieur à 17 ans, niveau 3</v>
          </cell>
        </row>
        <row r="1666">
          <cell r="A1666" t="str">
            <v>10M164</v>
          </cell>
          <cell r="B1666" t="str">
            <v>Troubles métaboliques, âge supérieur à 17 ans, niveau 4</v>
          </cell>
        </row>
        <row r="1667">
          <cell r="A1667" t="str">
            <v>10M17T</v>
          </cell>
          <cell r="B1667" t="str">
            <v>Troubles nutritionnels divers, âge inférieur à 18 ans, très courte durée</v>
          </cell>
        </row>
        <row r="1668">
          <cell r="A1668" t="str">
            <v>10M171</v>
          </cell>
          <cell r="B1668" t="str">
            <v>Troubles nutritionnels divers, âge inférieur à 18 ans, niveau 1</v>
          </cell>
        </row>
        <row r="1669">
          <cell r="A1669" t="str">
            <v>10M172</v>
          </cell>
          <cell r="B1669" t="str">
            <v>Troubles nutritionnels divers, âge inférieur à 18 ans, niveau 2</v>
          </cell>
        </row>
        <row r="1670">
          <cell r="A1670" t="str">
            <v>10M173</v>
          </cell>
          <cell r="B1670" t="str">
            <v>Troubles nutritionnels divers, âge inférieur à 18 ans, niveau 3</v>
          </cell>
        </row>
        <row r="1671">
          <cell r="A1671" t="str">
            <v>10M174</v>
          </cell>
          <cell r="B1671" t="str">
            <v>Troubles nutritionnels divers, âge inférieur à 18 ans, niveau 4</v>
          </cell>
        </row>
        <row r="1672">
          <cell r="A1672" t="str">
            <v>10M18T</v>
          </cell>
          <cell r="B1672" t="str">
            <v>Troubles nutritionnels divers, âge supérieur à 17 ans, très courte durée</v>
          </cell>
        </row>
        <row r="1673">
          <cell r="A1673" t="str">
            <v>10M181</v>
          </cell>
          <cell r="B1673" t="str">
            <v>Troubles nutritionnels divers, âge supérieur à 17 ans, niveau 1</v>
          </cell>
        </row>
        <row r="1674">
          <cell r="A1674" t="str">
            <v>10M182</v>
          </cell>
          <cell r="B1674" t="str">
            <v>Troubles nutritionnels divers, âge supérieur à 17 ans, niveau 2</v>
          </cell>
        </row>
        <row r="1675">
          <cell r="A1675" t="str">
            <v>10M183</v>
          </cell>
          <cell r="B1675" t="str">
            <v>Troubles nutritionnels divers, âge supérieur à 17 ans, niveau 3</v>
          </cell>
        </row>
        <row r="1676">
          <cell r="A1676" t="str">
            <v>10M184</v>
          </cell>
          <cell r="B1676" t="str">
            <v>Troubles nutritionnels divers, âge supérieur à 17 ans, niveau 4</v>
          </cell>
        </row>
        <row r="1677">
          <cell r="A1677" t="str">
            <v>10M191</v>
          </cell>
          <cell r="B1677" t="str">
            <v>Autres affections de la CMD 10 concernant majoritairement la petite enfance, niveau 1</v>
          </cell>
        </row>
        <row r="1678">
          <cell r="A1678" t="str">
            <v>10M192</v>
          </cell>
          <cell r="B1678" t="str">
            <v>Autres affections de la CMD 10 concernant majoritairement la petite enfance, niveau 2</v>
          </cell>
        </row>
        <row r="1679">
          <cell r="A1679" t="str">
            <v>10M193</v>
          </cell>
          <cell r="B1679" t="str">
            <v>Autres affections de la CMD 10 concernant majoritairement la petite enfance, niveau 3</v>
          </cell>
        </row>
        <row r="1680">
          <cell r="A1680" t="str">
            <v>10M194</v>
          </cell>
          <cell r="B1680" t="str">
            <v>Autres affections de la CMD 10 concernant majoritairement la petite enfance, niveau 4</v>
          </cell>
        </row>
        <row r="1681">
          <cell r="A1681" t="str">
            <v>10M201</v>
          </cell>
          <cell r="B1681" t="str">
            <v>Problèmes alimentaires du nouveau-né et du nourrisson, niveau 1</v>
          </cell>
        </row>
        <row r="1682">
          <cell r="A1682" t="str">
            <v>10M202</v>
          </cell>
          <cell r="B1682" t="str">
            <v>Problèmes alimentaires du nouveau-né et du nourrisson, niveau 2</v>
          </cell>
        </row>
        <row r="1683">
          <cell r="A1683" t="str">
            <v>10M203</v>
          </cell>
          <cell r="B1683" t="str">
            <v>Problèmes alimentaires du nouveau-né et du nourrisson, niveau 3</v>
          </cell>
        </row>
        <row r="1684">
          <cell r="A1684" t="str">
            <v>10M204</v>
          </cell>
          <cell r="B1684" t="str">
            <v>Problèmes alimentaires du nouveau-né et du nourrisson, niveau 4</v>
          </cell>
        </row>
        <row r="1685">
          <cell r="A1685" t="str">
            <v>11C021</v>
          </cell>
          <cell r="B1685" t="str">
            <v>Interventions sur les reins et les uretères et chirurgie majeure de la vessie pour une affection tumorale, niveau 1</v>
          </cell>
        </row>
        <row r="1686">
          <cell r="A1686" t="str">
            <v>11C022</v>
          </cell>
          <cell r="B1686" t="str">
            <v>Interventions sur les reins et les uretères et chirurgie majeure de la vessie pour une affection tumorale, niveau 2</v>
          </cell>
        </row>
        <row r="1687">
          <cell r="A1687" t="str">
            <v>11C023</v>
          </cell>
          <cell r="B1687" t="str">
            <v>Interventions sur les reins et les uretères et chirurgie majeure de la vessie pour une affection tumorale, niveau 3</v>
          </cell>
        </row>
        <row r="1688">
          <cell r="A1688" t="str">
            <v>11C024</v>
          </cell>
          <cell r="B1688" t="str">
            <v>Interventions sur les reins et les uretères et chirurgie majeure de la vessie pour une affection tumorale, niveau 4</v>
          </cell>
        </row>
        <row r="1689">
          <cell r="A1689" t="str">
            <v>11C031</v>
          </cell>
          <cell r="B1689" t="str">
            <v>Interventions sur les reins et les uretères et chirurgie majeure de la vessie pour une affection non tumorale, niveau 1</v>
          </cell>
        </row>
        <row r="1690">
          <cell r="A1690" t="str">
            <v>11C032</v>
          </cell>
          <cell r="B1690" t="str">
            <v>Interventions sur les reins et les uretères et chirurgie majeure de la vessie pour une affection non tumorale, niveau 2</v>
          </cell>
        </row>
        <row r="1691">
          <cell r="A1691" t="str">
            <v>11C033</v>
          </cell>
          <cell r="B1691" t="str">
            <v>Interventions sur les reins et les uretères et chirurgie majeure de la vessie pour une affection non tumorale, niveau 3</v>
          </cell>
        </row>
        <row r="1692">
          <cell r="A1692" t="str">
            <v>11C034</v>
          </cell>
          <cell r="B1692" t="str">
            <v>Interventions sur les reins et les uretères et chirurgie majeure de la vessie pour une affection non tumorale, niveau 4</v>
          </cell>
        </row>
        <row r="1693">
          <cell r="A1693" t="str">
            <v>11C04J</v>
          </cell>
          <cell r="B1693" t="str">
            <v>Autres interventions sur la vessie à l'exception des interventions transurétrales, en ambulatoire</v>
          </cell>
        </row>
        <row r="1694">
          <cell r="A1694" t="str">
            <v>11C041</v>
          </cell>
          <cell r="B1694" t="str">
            <v>Autres interventions sur la vessie à l'exception des interventions transurétrales, niveau 1</v>
          </cell>
        </row>
        <row r="1695">
          <cell r="A1695" t="str">
            <v>11C042</v>
          </cell>
          <cell r="B1695" t="str">
            <v>Autres interventions sur la vessie à l'exception des interventions transurétrales, niveau 2</v>
          </cell>
        </row>
        <row r="1696">
          <cell r="A1696" t="str">
            <v>11C043</v>
          </cell>
          <cell r="B1696" t="str">
            <v>Autres interventions sur la vessie à l'exception des interventions transurétrales, niveau 3</v>
          </cell>
        </row>
        <row r="1697">
          <cell r="A1697" t="str">
            <v>11C044</v>
          </cell>
          <cell r="B1697" t="str">
            <v>Autres interventions sur la vessie à l'exception des interventions transurétrales, niveau 4</v>
          </cell>
        </row>
        <row r="1698">
          <cell r="A1698" t="str">
            <v>11C061</v>
          </cell>
          <cell r="B1698" t="str">
            <v>Interventions sur l'urètre, âge inférieur à 18 ans, niveau 1</v>
          </cell>
        </row>
        <row r="1699">
          <cell r="A1699" t="str">
            <v>11C062</v>
          </cell>
          <cell r="B1699" t="str">
            <v>Interventions sur l'urètre, âge inférieur à 18 ans, niveau 2</v>
          </cell>
        </row>
        <row r="1700">
          <cell r="A1700" t="str">
            <v>11C063</v>
          </cell>
          <cell r="B1700" t="str">
            <v>Interventions sur l'urètre, âge inférieur à 18 ans, niveau 3</v>
          </cell>
        </row>
        <row r="1701">
          <cell r="A1701" t="str">
            <v>11C064</v>
          </cell>
          <cell r="B1701" t="str">
            <v>Interventions sur l'urètre, âge inférieur à 18 ans, niveau 4</v>
          </cell>
        </row>
        <row r="1702">
          <cell r="A1702" t="str">
            <v>11C07J</v>
          </cell>
          <cell r="B1702" t="str">
            <v>Interventions sur l'urètre, âge supérieur à 17 ans, en ambulatoire</v>
          </cell>
        </row>
        <row r="1703">
          <cell r="A1703" t="str">
            <v>11C071</v>
          </cell>
          <cell r="B1703" t="str">
            <v>Interventions sur l'urètre, âge supérieur à 17 ans, niveau 1</v>
          </cell>
        </row>
        <row r="1704">
          <cell r="A1704" t="str">
            <v>11C072</v>
          </cell>
          <cell r="B1704" t="str">
            <v>Interventions sur l'urètre, âge supérieur à 17 ans, niveau 2</v>
          </cell>
        </row>
        <row r="1705">
          <cell r="A1705" t="str">
            <v>11C073</v>
          </cell>
          <cell r="B1705" t="str">
            <v>Interventions sur l'urètre, âge supérieur à 17 ans, niveau 3</v>
          </cell>
        </row>
        <row r="1706">
          <cell r="A1706" t="str">
            <v>11C074</v>
          </cell>
          <cell r="B1706" t="str">
            <v>Interventions sur l'urètre, âge supérieur à 17 ans, niveau 4</v>
          </cell>
        </row>
        <row r="1707">
          <cell r="A1707" t="str">
            <v>11C08T</v>
          </cell>
          <cell r="B1707" t="str">
            <v>Autres interventions sur les reins et les voies urinaires, très courte durée</v>
          </cell>
        </row>
        <row r="1708">
          <cell r="A1708" t="str">
            <v>11C081</v>
          </cell>
          <cell r="B1708" t="str">
            <v>Autres interventions sur les reins et les voies urinaires, niveau 1</v>
          </cell>
        </row>
        <row r="1709">
          <cell r="A1709" t="str">
            <v>11C082</v>
          </cell>
          <cell r="B1709" t="str">
            <v>Autres interventions sur les reins et les voies urinaires, niveau 2</v>
          </cell>
        </row>
        <row r="1710">
          <cell r="A1710" t="str">
            <v>11C083</v>
          </cell>
          <cell r="B1710" t="str">
            <v>Autres interventions sur les reins et les voies urinaires, niveau 3</v>
          </cell>
        </row>
        <row r="1711">
          <cell r="A1711" t="str">
            <v>11C084</v>
          </cell>
          <cell r="B1711" t="str">
            <v>Autres interventions sur les reins et les voies urinaires, niveau 4</v>
          </cell>
        </row>
        <row r="1712">
          <cell r="A1712" t="str">
            <v>11C09J</v>
          </cell>
          <cell r="B1712" t="str">
            <v>Créations et réfections de fistules artérioveineuses pour affections de la CMD 11, en ambulatoire</v>
          </cell>
        </row>
        <row r="1713">
          <cell r="A1713" t="str">
            <v>11C091</v>
          </cell>
          <cell r="B1713" t="str">
            <v>Créations et réfections de fistules artérioveineuses pour affections de la CMD 11, niveau 1</v>
          </cell>
        </row>
        <row r="1714">
          <cell r="A1714" t="str">
            <v>11C092</v>
          </cell>
          <cell r="B1714" t="str">
            <v>Créations et réfections de fistules artérioveineuses pour affections de la CMD 11, niveau 2</v>
          </cell>
        </row>
        <row r="1715">
          <cell r="A1715" t="str">
            <v>11C093</v>
          </cell>
          <cell r="B1715" t="str">
            <v>Créations et réfections de fistules artérioveineuses pour affections de la CMD 11, niveau 3</v>
          </cell>
        </row>
        <row r="1716">
          <cell r="A1716" t="str">
            <v>11C094</v>
          </cell>
          <cell r="B1716" t="str">
            <v>Créations et réfections de fistules artérioveineuses pour affections de la CMD 11, niveau 4</v>
          </cell>
        </row>
        <row r="1717">
          <cell r="A1717" t="str">
            <v>11C10J</v>
          </cell>
          <cell r="B1717" t="str">
            <v>Interventions pour incontinence urinaire en dehors des interventions transurétrales, en ambulatoire</v>
          </cell>
        </row>
        <row r="1718">
          <cell r="A1718" t="str">
            <v>11C101</v>
          </cell>
          <cell r="B1718" t="str">
            <v>Interventions pour incontinence urinaire en dehors des interventions transurétrales, niveau 1</v>
          </cell>
        </row>
        <row r="1719">
          <cell r="A1719" t="str">
            <v>11C102</v>
          </cell>
          <cell r="B1719" t="str">
            <v>Interventions pour incontinence urinaire en dehors des interventions transurétrales, niveau 2</v>
          </cell>
        </row>
        <row r="1720">
          <cell r="A1720" t="str">
            <v>11C103</v>
          </cell>
          <cell r="B1720" t="str">
            <v>Interventions pour incontinence urinaire en dehors des interventions transurétrales, niveau 3</v>
          </cell>
        </row>
        <row r="1721">
          <cell r="A1721" t="str">
            <v>11C104</v>
          </cell>
          <cell r="B1721" t="str">
            <v>Interventions pour incontinence urinaire en dehors des interventions transurétrales, niveau 4</v>
          </cell>
        </row>
        <row r="1722">
          <cell r="A1722" t="str">
            <v>11C11J</v>
          </cell>
          <cell r="B1722" t="str">
            <v>Interventions par voie transurétrale ou transcutanée pour lithiases urinaires, en ambulatoire</v>
          </cell>
        </row>
        <row r="1723">
          <cell r="A1723" t="str">
            <v>11C111</v>
          </cell>
          <cell r="B1723" t="str">
            <v>Interventions par voie transurétrale ou transcutanée pour lithiases urinaires, niveau 1</v>
          </cell>
        </row>
        <row r="1724">
          <cell r="A1724" t="str">
            <v>11C112</v>
          </cell>
          <cell r="B1724" t="str">
            <v>Interventions par voie transurétrale ou transcutanée pour lithiases urinaires, niveau 2</v>
          </cell>
        </row>
        <row r="1725">
          <cell r="A1725" t="str">
            <v>11C113</v>
          </cell>
          <cell r="B1725" t="str">
            <v>Interventions par voie transurétrale ou transcutanée pour lithiases urinaires, niveau 3</v>
          </cell>
        </row>
        <row r="1726">
          <cell r="A1726" t="str">
            <v>11C114</v>
          </cell>
          <cell r="B1726" t="str">
            <v>Interventions par voie transurétrale ou transcutanée pour lithiases urinaires, niveau 4</v>
          </cell>
        </row>
        <row r="1727">
          <cell r="A1727" t="str">
            <v>11C12J</v>
          </cell>
          <cell r="B1727" t="str">
            <v>Injections de toxine botulique dans l'appareil urinaire, en ambulatoire</v>
          </cell>
        </row>
        <row r="1728">
          <cell r="A1728" t="str">
            <v>11C121</v>
          </cell>
          <cell r="B1728" t="str">
            <v>Injections de toxine botulique dans l'appareil urinaire, niveau 1</v>
          </cell>
        </row>
        <row r="1729">
          <cell r="A1729" t="str">
            <v>11C122</v>
          </cell>
          <cell r="B1729" t="str">
            <v>Injections de toxine botulique dans l'appareil urinaire, niveau 2</v>
          </cell>
        </row>
        <row r="1730">
          <cell r="A1730" t="str">
            <v>11C123</v>
          </cell>
          <cell r="B1730" t="str">
            <v>Injections de toxine botulique dans l'appareil urinaire, niveau 3</v>
          </cell>
        </row>
        <row r="1731">
          <cell r="A1731" t="str">
            <v>11C124</v>
          </cell>
          <cell r="B1731" t="str">
            <v>Injections de toxine botulique dans l'appareil urinaire, niveau 4</v>
          </cell>
        </row>
        <row r="1732">
          <cell r="A1732" t="str">
            <v>11C13J</v>
          </cell>
          <cell r="B1732" t="str">
            <v>Interventions par voie transurétrale ou transcutanée pour des affections non lithiasiques, en ambulatoire</v>
          </cell>
        </row>
        <row r="1733">
          <cell r="A1733" t="str">
            <v>11C131</v>
          </cell>
          <cell r="B1733" t="str">
            <v>Interventions par voie transurétrale ou transcutanée pour des affections non lithiasiques, niveau 1</v>
          </cell>
        </row>
        <row r="1734">
          <cell r="A1734" t="str">
            <v>11C132</v>
          </cell>
          <cell r="B1734" t="str">
            <v>Interventions par voie transurétrale ou transcutanée pour des affections non lithiasiques, niveau 2</v>
          </cell>
        </row>
        <row r="1735">
          <cell r="A1735" t="str">
            <v>11C133</v>
          </cell>
          <cell r="B1735" t="str">
            <v>Interventions par voie transurétrale ou transcutanée pour des affections non lithiasiques, niveau 3</v>
          </cell>
        </row>
        <row r="1736">
          <cell r="A1736" t="str">
            <v>11C134</v>
          </cell>
          <cell r="B1736" t="str">
            <v>Interventions par voie transurétrale ou transcutanée pour des affections non lithiasiques, niveau 4</v>
          </cell>
        </row>
        <row r="1737">
          <cell r="A1737" t="str">
            <v>11K02J</v>
          </cell>
          <cell r="B1737" t="str">
            <v>Insuffisance rénale, avec dialyse, en ambulatoire</v>
          </cell>
        </row>
        <row r="1738">
          <cell r="A1738" t="str">
            <v>11K021</v>
          </cell>
          <cell r="B1738" t="str">
            <v>Insuffisance rénale, avec dialyse, niveau 1</v>
          </cell>
        </row>
        <row r="1739">
          <cell r="A1739" t="str">
            <v>11K022</v>
          </cell>
          <cell r="B1739" t="str">
            <v>Insuffisance rénale, avec dialyse, niveau 2</v>
          </cell>
        </row>
        <row r="1740">
          <cell r="A1740" t="str">
            <v>11K023</v>
          </cell>
          <cell r="B1740" t="str">
            <v>Insuffisance rénale, avec dialyse, niveau 3</v>
          </cell>
        </row>
        <row r="1741">
          <cell r="A1741" t="str">
            <v>11K024</v>
          </cell>
          <cell r="B1741" t="str">
            <v>Insuffisance rénale, avec dialyse, niveau 4</v>
          </cell>
        </row>
        <row r="1742">
          <cell r="A1742" t="str">
            <v>11K03Z</v>
          </cell>
          <cell r="B1742" t="str">
            <v>Endoscopies génito-urinaires thérapeutiques et anesthésie : séjours de la CMD 11 et de moins de 2 jours</v>
          </cell>
        </row>
        <row r="1743">
          <cell r="A1743" t="str">
            <v>11K04Z</v>
          </cell>
          <cell r="B1743" t="str">
            <v>Séjours de la CMD 11 comprenant une endoscopie génito-urinaire thérapeutique sans anesthésie : séjours de moins de 2 jours</v>
          </cell>
        </row>
        <row r="1744">
          <cell r="A1744" t="str">
            <v>11K05Z</v>
          </cell>
          <cell r="B1744" t="str">
            <v>Endoscopies génito-urinaires diagnostiques et anesthésie : séjours de la CMD 11 et de moins de 2 jours</v>
          </cell>
        </row>
        <row r="1745">
          <cell r="A1745" t="str">
            <v>11K06Z</v>
          </cell>
          <cell r="B1745" t="str">
            <v>Séjours de la CMD 11 comprenant une endoscopie génito-urinaire diagnostique sans anesthésie : séjours de moins de 2 jours</v>
          </cell>
        </row>
        <row r="1746">
          <cell r="A1746" t="str">
            <v>11K07Z</v>
          </cell>
          <cell r="B1746" t="str">
            <v>Séjours de la CMD 11 comprenant la mise en place de certains accès vasculaires, en ambulatoire</v>
          </cell>
        </row>
        <row r="1747">
          <cell r="A1747" t="str">
            <v>11K08J</v>
          </cell>
          <cell r="B1747" t="str">
            <v>Lithotritie extracorporelle de l'appareil urinaire, en ambulatoire</v>
          </cell>
        </row>
        <row r="1748">
          <cell r="A1748" t="str">
            <v>11M02T</v>
          </cell>
          <cell r="B1748" t="str">
            <v>Lithiases urinaires, très courte durée</v>
          </cell>
        </row>
        <row r="1749">
          <cell r="A1749" t="str">
            <v>11M021</v>
          </cell>
          <cell r="B1749" t="str">
            <v>Lithiases urinaires, niveau 1</v>
          </cell>
        </row>
        <row r="1750">
          <cell r="A1750" t="str">
            <v>11M022</v>
          </cell>
          <cell r="B1750" t="str">
            <v>Lithiases urinaires, niveau 2</v>
          </cell>
        </row>
        <row r="1751">
          <cell r="A1751" t="str">
            <v>11M023</v>
          </cell>
          <cell r="B1751" t="str">
            <v>Lithiases urinaires, niveau 3</v>
          </cell>
        </row>
        <row r="1752">
          <cell r="A1752" t="str">
            <v>11M024</v>
          </cell>
          <cell r="B1752" t="str">
            <v>Lithiases urinaires, niveau 4</v>
          </cell>
        </row>
        <row r="1753">
          <cell r="A1753" t="str">
            <v>11M03T</v>
          </cell>
          <cell r="B1753" t="str">
            <v>Infections des reins et des voies urinaires, âge inférieur à 18 ans, très courte durée</v>
          </cell>
        </row>
        <row r="1754">
          <cell r="A1754" t="str">
            <v>11M031</v>
          </cell>
          <cell r="B1754" t="str">
            <v>Infections des reins et des voies urinaires, âge inférieur à 18 ans, niveau 1</v>
          </cell>
        </row>
        <row r="1755">
          <cell r="A1755" t="str">
            <v>11M032</v>
          </cell>
          <cell r="B1755" t="str">
            <v>Infections des reins et des voies urinaires, âge inférieur à 18 ans, niveau 2</v>
          </cell>
        </row>
        <row r="1756">
          <cell r="A1756" t="str">
            <v>11M033</v>
          </cell>
          <cell r="B1756" t="str">
            <v>Infections des reins et des voies urinaires, âge inférieur à 18 ans, niveau 3</v>
          </cell>
        </row>
        <row r="1757">
          <cell r="A1757" t="str">
            <v>11M034</v>
          </cell>
          <cell r="B1757" t="str">
            <v>Infections des reins et des voies urinaires, âge inférieur à 18 ans, niveau 4</v>
          </cell>
        </row>
        <row r="1758">
          <cell r="A1758" t="str">
            <v>11M04T</v>
          </cell>
          <cell r="B1758" t="str">
            <v>Infections des reins et des voies urinaires, âge supérieur à 17 ans, très courte durée</v>
          </cell>
        </row>
        <row r="1759">
          <cell r="A1759" t="str">
            <v>11M041</v>
          </cell>
          <cell r="B1759" t="str">
            <v>Infections des reins et des voies urinaires, âge supérieur à 17 ans, niveau 1</v>
          </cell>
        </row>
        <row r="1760">
          <cell r="A1760" t="str">
            <v>11M042</v>
          </cell>
          <cell r="B1760" t="str">
            <v>Infections des reins et des voies urinaires, âge supérieur à 17 ans, niveau 2</v>
          </cell>
        </row>
        <row r="1761">
          <cell r="A1761" t="str">
            <v>11M043</v>
          </cell>
          <cell r="B1761" t="str">
            <v>Infections des reins et des voies urinaires, âge supérieur à 17 ans, niveau 3</v>
          </cell>
        </row>
        <row r="1762">
          <cell r="A1762" t="str">
            <v>11M044</v>
          </cell>
          <cell r="B1762" t="str">
            <v>Infections des reins et des voies urinaires, âge supérieur à 17 ans, niveau 4</v>
          </cell>
        </row>
        <row r="1763">
          <cell r="A1763" t="str">
            <v>11M06T</v>
          </cell>
          <cell r="B1763" t="str">
            <v>Insuffisance rénale, sans dialyse, très courte durée</v>
          </cell>
        </row>
        <row r="1764">
          <cell r="A1764" t="str">
            <v>11M061</v>
          </cell>
          <cell r="B1764" t="str">
            <v>Insuffisance rénale, sans dialyse, niveau 1</v>
          </cell>
        </row>
        <row r="1765">
          <cell r="A1765" t="str">
            <v>11M062</v>
          </cell>
          <cell r="B1765" t="str">
            <v>Insuffisance rénale, sans dialyse, niveau 2</v>
          </cell>
        </row>
        <row r="1766">
          <cell r="A1766" t="str">
            <v>11M063</v>
          </cell>
          <cell r="B1766" t="str">
            <v>Insuffisance rénale, sans dialyse, niveau 3</v>
          </cell>
        </row>
        <row r="1767">
          <cell r="A1767" t="str">
            <v>11M064</v>
          </cell>
          <cell r="B1767" t="str">
            <v>Insuffisance rénale, sans dialyse, niveau 4</v>
          </cell>
        </row>
        <row r="1768">
          <cell r="A1768" t="str">
            <v>11M07T</v>
          </cell>
          <cell r="B1768" t="str">
            <v>Tumeurs des reins et des voies urinaires, très courte durée</v>
          </cell>
        </row>
        <row r="1769">
          <cell r="A1769" t="str">
            <v>11M071</v>
          </cell>
          <cell r="B1769" t="str">
            <v>Tumeurs des reins et des voies urinaires, niveau 1</v>
          </cell>
        </row>
        <row r="1770">
          <cell r="A1770" t="str">
            <v>11M072</v>
          </cell>
          <cell r="B1770" t="str">
            <v>Tumeurs des reins et des voies urinaires, niveau 2</v>
          </cell>
        </row>
        <row r="1771">
          <cell r="A1771" t="str">
            <v>11M073</v>
          </cell>
          <cell r="B1771" t="str">
            <v>Tumeurs des reins et des voies urinaires, niveau 3</v>
          </cell>
        </row>
        <row r="1772">
          <cell r="A1772" t="str">
            <v>11M074</v>
          </cell>
          <cell r="B1772" t="str">
            <v>Tumeurs des reins et des voies urinaires, niveau 4</v>
          </cell>
        </row>
        <row r="1773">
          <cell r="A1773" t="str">
            <v>11M08T</v>
          </cell>
          <cell r="B1773" t="str">
            <v>Autres affections des reins et des voies urinaires, âge inférieur à 18 ans, très courte durée</v>
          </cell>
        </row>
        <row r="1774">
          <cell r="A1774" t="str">
            <v>11M081</v>
          </cell>
          <cell r="B1774" t="str">
            <v>Autres affections des reins et des voies urinaires, âge inférieur à 18 ans, niveau 1</v>
          </cell>
        </row>
        <row r="1775">
          <cell r="A1775" t="str">
            <v>11M082</v>
          </cell>
          <cell r="B1775" t="str">
            <v>Autres affections des reins et des voies urinaires, âge inférieur à 18 ans, niveau 2</v>
          </cell>
        </row>
        <row r="1776">
          <cell r="A1776" t="str">
            <v>11M083</v>
          </cell>
          <cell r="B1776" t="str">
            <v>Autres affections des reins et des voies urinaires, âge inférieur à 18 ans, niveau 3</v>
          </cell>
        </row>
        <row r="1777">
          <cell r="A1777" t="str">
            <v>11M084</v>
          </cell>
          <cell r="B1777" t="str">
            <v>Autres affections des reins et des voies urinaires, âge inférieur à 18 ans, niveau 4</v>
          </cell>
        </row>
        <row r="1778">
          <cell r="A1778" t="str">
            <v>11M10T</v>
          </cell>
          <cell r="B1778" t="str">
            <v>Rétrécissement urétral, très courte durée</v>
          </cell>
        </row>
        <row r="1779">
          <cell r="A1779" t="str">
            <v>11M101</v>
          </cell>
          <cell r="B1779" t="str">
            <v>Rétrécissement urétral, niveau 1</v>
          </cell>
        </row>
        <row r="1780">
          <cell r="A1780" t="str">
            <v>11M102</v>
          </cell>
          <cell r="B1780" t="str">
            <v>Rétrécissement urétral, niveau 2</v>
          </cell>
        </row>
        <row r="1781">
          <cell r="A1781" t="str">
            <v>11M103</v>
          </cell>
          <cell r="B1781" t="str">
            <v>Rétrécissement urétral, niveau 3</v>
          </cell>
        </row>
        <row r="1782">
          <cell r="A1782" t="str">
            <v>11M104</v>
          </cell>
          <cell r="B1782" t="str">
            <v>Rétrécissement urétral, niveau 4</v>
          </cell>
        </row>
        <row r="1783">
          <cell r="A1783" t="str">
            <v>11M111</v>
          </cell>
          <cell r="B1783" t="str">
            <v>Signes et symptômes concernant les reins et les voies urinaires, âge inférieur à 18 ans, niveau 1</v>
          </cell>
        </row>
        <row r="1784">
          <cell r="A1784" t="str">
            <v>11M112</v>
          </cell>
          <cell r="B1784" t="str">
            <v>Signes et symptômes concernant les reins et les voies urinaires, âge inférieur à 18 ans, niveau 2</v>
          </cell>
        </row>
        <row r="1785">
          <cell r="A1785" t="str">
            <v>11M113</v>
          </cell>
          <cell r="B1785" t="str">
            <v>Signes et symptômes concernant les reins et les voies urinaires, âge inférieur à 18 ans, niveau 3</v>
          </cell>
        </row>
        <row r="1786">
          <cell r="A1786" t="str">
            <v>11M114</v>
          </cell>
          <cell r="B1786" t="str">
            <v>Signes et symptômes concernant les reins et les voies urinaires, âge inférieur à 18 ans, niveau 4</v>
          </cell>
        </row>
        <row r="1787">
          <cell r="A1787" t="str">
            <v>11M12T</v>
          </cell>
          <cell r="B1787" t="str">
            <v>Signes et symptômes concernant les reins et les voies urinaires, âge supérieur à 17 ans, très courte durée</v>
          </cell>
        </row>
        <row r="1788">
          <cell r="A1788" t="str">
            <v>11M121</v>
          </cell>
          <cell r="B1788" t="str">
            <v>Signes et symptômes concernant les reins et les voies urinaires, âge supérieur à 17 ans, niveau 1</v>
          </cell>
        </row>
        <row r="1789">
          <cell r="A1789" t="str">
            <v>11M122</v>
          </cell>
          <cell r="B1789" t="str">
            <v>Signes et symptômes concernant les reins et les voies urinaires, âge supérieur à 17 ans, niveau 2</v>
          </cell>
        </row>
        <row r="1790">
          <cell r="A1790" t="str">
            <v>11M123</v>
          </cell>
          <cell r="B1790" t="str">
            <v>Signes et symptômes concernant les reins et les voies urinaires, âge supérieur à 17 ans, niveau 3</v>
          </cell>
        </row>
        <row r="1791">
          <cell r="A1791" t="str">
            <v>11M124</v>
          </cell>
          <cell r="B1791" t="str">
            <v>Signes et symptômes concernant les reins et les voies urinaires, âge supérieur à 17 ans, niveau 4</v>
          </cell>
        </row>
        <row r="1792">
          <cell r="A1792" t="str">
            <v>11M15T</v>
          </cell>
          <cell r="B1792" t="str">
            <v>Autres affections des reins et des voies urinaires d'origine diabétique, âge supérieur à 17 ans, très courte durée</v>
          </cell>
        </row>
        <row r="1793">
          <cell r="A1793" t="str">
            <v>11M151</v>
          </cell>
          <cell r="B1793" t="str">
            <v>Autres affections des reins et des voies urinaires d'origine diabétique, âge supérieur à 17 ans, niveau 1</v>
          </cell>
        </row>
        <row r="1794">
          <cell r="A1794" t="str">
            <v>11M152</v>
          </cell>
          <cell r="B1794" t="str">
            <v>Autres affections des reins et des voies urinaires d'origine diabétique, âge supérieur à 17 ans, niveau 2</v>
          </cell>
        </row>
        <row r="1795">
          <cell r="A1795" t="str">
            <v>11M153</v>
          </cell>
          <cell r="B1795" t="str">
            <v>Autres affections des reins et des voies urinaires d'origine diabétique, âge supérieur à 17 ans, niveau 3</v>
          </cell>
        </row>
        <row r="1796">
          <cell r="A1796" t="str">
            <v>11M154</v>
          </cell>
          <cell r="B1796" t="str">
            <v>Autres affections des reins et des voies urinaires d'origine diabétique, âge supérieur à 17 ans, niveau 4</v>
          </cell>
        </row>
        <row r="1797">
          <cell r="A1797" t="str">
            <v>11M16T</v>
          </cell>
          <cell r="B1797" t="str">
            <v>Autres affections des reins et des voies urinaires, à l'exception de celles d'origine diabétique, âge supérieur à 17 ans, très courte durée</v>
          </cell>
        </row>
        <row r="1798">
          <cell r="A1798" t="str">
            <v>11M161</v>
          </cell>
          <cell r="B1798" t="str">
            <v>Autres affections des reins et des voies urinaires, à l'exception de celles d'origine diabétique, âge supérieur à 17 ans, niveau 1</v>
          </cell>
        </row>
        <row r="1799">
          <cell r="A1799" t="str">
            <v>11M162</v>
          </cell>
          <cell r="B1799" t="str">
            <v>Autres affections des reins et des voies urinaires, à l'exception de celles d'origine diabétique, âge supérieur à 17 ans, niveau 2</v>
          </cell>
        </row>
        <row r="1800">
          <cell r="A1800" t="str">
            <v>11M163</v>
          </cell>
          <cell r="B1800" t="str">
            <v>Autres affections des reins et des voies urinaires, à l'exception de celles d'origine diabétique, âge supérieur à 17 ans, niveau 3</v>
          </cell>
        </row>
        <row r="1801">
          <cell r="A1801" t="str">
            <v>11M164</v>
          </cell>
          <cell r="B1801" t="str">
            <v>Autres affections des reins et des voies urinaires, à l'exception de celles d'origine diabétique, âge supérieur à 17 ans, niveau 4</v>
          </cell>
        </row>
        <row r="1802">
          <cell r="A1802" t="str">
            <v>11M171</v>
          </cell>
          <cell r="B1802" t="str">
            <v>Surveillances de greffes de rein, niveau 1</v>
          </cell>
        </row>
        <row r="1803">
          <cell r="A1803" t="str">
            <v>11M172</v>
          </cell>
          <cell r="B1803" t="str">
            <v>Surveillances de greffes de rein, niveau 2</v>
          </cell>
        </row>
        <row r="1804">
          <cell r="A1804" t="str">
            <v>11M173</v>
          </cell>
          <cell r="B1804" t="str">
            <v>Surveillances de greffes de rein, niveau 3</v>
          </cell>
        </row>
        <row r="1805">
          <cell r="A1805" t="str">
            <v>11M174</v>
          </cell>
          <cell r="B1805" t="str">
            <v>Surveillances de greffes de rein, niveau 4</v>
          </cell>
        </row>
        <row r="1806">
          <cell r="A1806" t="str">
            <v>11M18Z</v>
          </cell>
          <cell r="B1806" t="str">
            <v>Explorations et surveillance pour affections du rein et des voies urinaires</v>
          </cell>
        </row>
        <row r="1807">
          <cell r="A1807" t="str">
            <v>11M19T</v>
          </cell>
          <cell r="B1807" t="str">
            <v>Autres symptômes et recours aux soins de la CMD 11, très courte durée</v>
          </cell>
        </row>
        <row r="1808">
          <cell r="A1808" t="str">
            <v>11M19Z</v>
          </cell>
          <cell r="B1808" t="str">
            <v>Autres symptômes et recours aux soins de la CMD 11</v>
          </cell>
        </row>
        <row r="1809">
          <cell r="A1809" t="str">
            <v>11M201</v>
          </cell>
          <cell r="B1809" t="str">
            <v>Autres affections uronéphrologiques concernant majoritairement la petite enfance, niveau 1</v>
          </cell>
        </row>
        <row r="1810">
          <cell r="A1810" t="str">
            <v>11M202</v>
          </cell>
          <cell r="B1810" t="str">
            <v>Autres affections uronéphrologiques concernant majoritairement la petite enfance, niveau 2</v>
          </cell>
        </row>
        <row r="1811">
          <cell r="A1811" t="str">
            <v>11M203</v>
          </cell>
          <cell r="B1811" t="str">
            <v>Autres affections uronéphrologiques concernant majoritairement la petite enfance, niveau 3</v>
          </cell>
        </row>
        <row r="1812">
          <cell r="A1812" t="str">
            <v>11M204</v>
          </cell>
          <cell r="B1812" t="str">
            <v>Autres affections uronéphrologiques concernant majoritairement la petite enfance, niveau 4</v>
          </cell>
        </row>
        <row r="1813">
          <cell r="A1813" t="str">
            <v>12C03J</v>
          </cell>
          <cell r="B1813" t="str">
            <v>Interventions sur le pénis, en ambulatoire</v>
          </cell>
        </row>
        <row r="1814">
          <cell r="A1814" t="str">
            <v>12C031</v>
          </cell>
          <cell r="B1814" t="str">
            <v>Interventions sur le pénis, niveau 1</v>
          </cell>
        </row>
        <row r="1815">
          <cell r="A1815" t="str">
            <v>12C032</v>
          </cell>
          <cell r="B1815" t="str">
            <v>Interventions sur le pénis, niveau 2</v>
          </cell>
        </row>
        <row r="1816">
          <cell r="A1816" t="str">
            <v>12C033</v>
          </cell>
          <cell r="B1816" t="str">
            <v>Interventions sur le pénis, niveau 3</v>
          </cell>
        </row>
        <row r="1817">
          <cell r="A1817" t="str">
            <v>12C034</v>
          </cell>
          <cell r="B1817" t="str">
            <v>Interventions sur le pénis, niveau 4</v>
          </cell>
        </row>
        <row r="1818">
          <cell r="A1818" t="str">
            <v>12C04J</v>
          </cell>
          <cell r="B1818" t="str">
            <v>Prostatectomies transurétrales, en ambulatoire</v>
          </cell>
        </row>
        <row r="1819">
          <cell r="A1819" t="str">
            <v>12C041</v>
          </cell>
          <cell r="B1819" t="str">
            <v>Prostatectomies transurétrales, niveau 1</v>
          </cell>
        </row>
        <row r="1820">
          <cell r="A1820" t="str">
            <v>12C042</v>
          </cell>
          <cell r="B1820" t="str">
            <v>Prostatectomies transurétrales, niveau 2</v>
          </cell>
        </row>
        <row r="1821">
          <cell r="A1821" t="str">
            <v>12C043</v>
          </cell>
          <cell r="B1821" t="str">
            <v>Prostatectomies transurétrales, niveau 3</v>
          </cell>
        </row>
        <row r="1822">
          <cell r="A1822" t="str">
            <v>12C044</v>
          </cell>
          <cell r="B1822" t="str">
            <v>Prostatectomies transurétrales, niveau 4</v>
          </cell>
        </row>
        <row r="1823">
          <cell r="A1823" t="str">
            <v>12C051</v>
          </cell>
          <cell r="B1823" t="str">
            <v>Interventions sur les testicules pour tumeurs malignes, niveau 1</v>
          </cell>
        </row>
        <row r="1824">
          <cell r="A1824" t="str">
            <v>12C052</v>
          </cell>
          <cell r="B1824" t="str">
            <v>Interventions sur les testicules pour tumeurs malignes, niveau 2</v>
          </cell>
        </row>
        <row r="1825">
          <cell r="A1825" t="str">
            <v>12C053</v>
          </cell>
          <cell r="B1825" t="str">
            <v>Interventions sur les testicules pour tumeurs malignes, niveau 3</v>
          </cell>
        </row>
        <row r="1826">
          <cell r="A1826" t="str">
            <v>12C054</v>
          </cell>
          <cell r="B1826" t="str">
            <v>Interventions sur les testicules pour tumeurs malignes, niveau 4</v>
          </cell>
        </row>
        <row r="1827">
          <cell r="A1827" t="str">
            <v>12C06J</v>
          </cell>
          <cell r="B1827" t="str">
            <v>Interventions sur les testicules pour affections non malignes, âge inférieur à 18 ans, en ambulatoire</v>
          </cell>
        </row>
        <row r="1828">
          <cell r="A1828" t="str">
            <v>12C061</v>
          </cell>
          <cell r="B1828" t="str">
            <v>Interventions sur les testicules pour affections non malignes, âge inférieur à 18 ans, niveau 1</v>
          </cell>
        </row>
        <row r="1829">
          <cell r="A1829" t="str">
            <v>12C062</v>
          </cell>
          <cell r="B1829" t="str">
            <v>Interventions sur les testicules pour affections non malignes, âge inférieur à 18 ans, niveau 2</v>
          </cell>
        </row>
        <row r="1830">
          <cell r="A1830" t="str">
            <v>12C063</v>
          </cell>
          <cell r="B1830" t="str">
            <v>Interventions sur les testicules pour affections non malignes, âge inférieur à 18 ans, niveau 3</v>
          </cell>
        </row>
        <row r="1831">
          <cell r="A1831" t="str">
            <v>12C064</v>
          </cell>
          <cell r="B1831" t="str">
            <v>Interventions sur les testicules pour affections non malignes, âge inférieur à 18 ans, niveau 4</v>
          </cell>
        </row>
        <row r="1832">
          <cell r="A1832" t="str">
            <v>12C07J</v>
          </cell>
          <cell r="B1832" t="str">
            <v>Interventions sur les testicules pour affections non malignes, âge supérieur à 17 ans, en ambulatoire</v>
          </cell>
        </row>
        <row r="1833">
          <cell r="A1833" t="str">
            <v>12C071</v>
          </cell>
          <cell r="B1833" t="str">
            <v>Interventions sur les testicules pour affections non malignes, âge supérieur à 17 ans, niveau 1</v>
          </cell>
        </row>
        <row r="1834">
          <cell r="A1834" t="str">
            <v>12C072</v>
          </cell>
          <cell r="B1834" t="str">
            <v>Interventions sur les testicules pour affections non malignes, âge supérieur à 17 ans, niveau 2</v>
          </cell>
        </row>
        <row r="1835">
          <cell r="A1835" t="str">
            <v>12C073</v>
          </cell>
          <cell r="B1835" t="str">
            <v>Interventions sur les testicules pour affections non malignes, âge supérieur à 17 ans, niveau 3</v>
          </cell>
        </row>
        <row r="1836">
          <cell r="A1836" t="str">
            <v>12C074</v>
          </cell>
          <cell r="B1836" t="str">
            <v>Interventions sur les testicules pour affections non malignes, âge supérieur à 17 ans, niveau 4</v>
          </cell>
        </row>
        <row r="1837">
          <cell r="A1837" t="str">
            <v>12C08J</v>
          </cell>
          <cell r="B1837" t="str">
            <v>Circoncision, en ambulatoire</v>
          </cell>
        </row>
        <row r="1838">
          <cell r="A1838" t="str">
            <v>12C081</v>
          </cell>
          <cell r="B1838" t="str">
            <v>Circoncision, niveau 1</v>
          </cell>
        </row>
        <row r="1839">
          <cell r="A1839" t="str">
            <v>12C082</v>
          </cell>
          <cell r="B1839" t="str">
            <v>Circoncision, niveau 2</v>
          </cell>
        </row>
        <row r="1840">
          <cell r="A1840" t="str">
            <v>12C083</v>
          </cell>
          <cell r="B1840" t="str">
            <v>Circoncision, niveau 3</v>
          </cell>
        </row>
        <row r="1841">
          <cell r="A1841" t="str">
            <v>12C084</v>
          </cell>
          <cell r="B1841" t="str">
            <v>Circoncision, niveau 4</v>
          </cell>
        </row>
        <row r="1842">
          <cell r="A1842" t="str">
            <v>12C091</v>
          </cell>
          <cell r="B1842" t="str">
            <v>Autres interventions pour tumeurs malignes de l'appareil génital masculin, niveau 1</v>
          </cell>
        </row>
        <row r="1843">
          <cell r="A1843" t="str">
            <v>12C092</v>
          </cell>
          <cell r="B1843" t="str">
            <v>Autres interventions pour tumeurs malignes de l'appareil génital masculin, niveau 2</v>
          </cell>
        </row>
        <row r="1844">
          <cell r="A1844" t="str">
            <v>12C093</v>
          </cell>
          <cell r="B1844" t="str">
            <v>Autres interventions pour tumeurs malignes de l'appareil génital masculin, niveau 3</v>
          </cell>
        </row>
        <row r="1845">
          <cell r="A1845" t="str">
            <v>12C094</v>
          </cell>
          <cell r="B1845" t="str">
            <v>Autres interventions pour tumeurs malignes de l'appareil génital masculin, niveau 4</v>
          </cell>
        </row>
        <row r="1846">
          <cell r="A1846" t="str">
            <v>12C101</v>
          </cell>
          <cell r="B1846" t="str">
            <v>Autres interventions pour affections non malignes de l'appareil génital masculin, niveau 1</v>
          </cell>
        </row>
        <row r="1847">
          <cell r="A1847" t="str">
            <v>12C102</v>
          </cell>
          <cell r="B1847" t="str">
            <v>Autres interventions pour affections non malignes de l'appareil génital masculin, niveau 2</v>
          </cell>
        </row>
        <row r="1848">
          <cell r="A1848" t="str">
            <v>12C103</v>
          </cell>
          <cell r="B1848" t="str">
            <v>Autres interventions pour affections non malignes de l'appareil génital masculin, niveau 3</v>
          </cell>
        </row>
        <row r="1849">
          <cell r="A1849" t="str">
            <v>12C104</v>
          </cell>
          <cell r="B1849" t="str">
            <v>Autres interventions pour affections non malignes de l'appareil génital masculin, niveau 4</v>
          </cell>
        </row>
        <row r="1850">
          <cell r="A1850" t="str">
            <v>12C111</v>
          </cell>
          <cell r="B1850" t="str">
            <v>Interventions pelviennes majeures chez l'homme pour tumeurs malignes, niveau 1</v>
          </cell>
        </row>
        <row r="1851">
          <cell r="A1851" t="str">
            <v>12C112</v>
          </cell>
          <cell r="B1851" t="str">
            <v>Interventions pelviennes majeures chez l'homme pour tumeurs malignes, niveau 2</v>
          </cell>
        </row>
        <row r="1852">
          <cell r="A1852" t="str">
            <v>12C113</v>
          </cell>
          <cell r="B1852" t="str">
            <v>Interventions pelviennes majeures chez l'homme pour tumeurs malignes, niveau 3</v>
          </cell>
        </row>
        <row r="1853">
          <cell r="A1853" t="str">
            <v>12C114</v>
          </cell>
          <cell r="B1853" t="str">
            <v>Interventions pelviennes majeures chez l'homme pour tumeurs malignes, niveau 4</v>
          </cell>
        </row>
        <row r="1854">
          <cell r="A1854" t="str">
            <v>12C121</v>
          </cell>
          <cell r="B1854" t="str">
            <v>Interventions pelviennes majeures chez l'homme pour affections non malignes, niveau 1</v>
          </cell>
        </row>
        <row r="1855">
          <cell r="A1855" t="str">
            <v>12C122</v>
          </cell>
          <cell r="B1855" t="str">
            <v>Interventions pelviennes majeures chez l'homme pour affections non malignes, niveau 2</v>
          </cell>
        </row>
        <row r="1856">
          <cell r="A1856" t="str">
            <v>12C123</v>
          </cell>
          <cell r="B1856" t="str">
            <v>Interventions pelviennes majeures chez l'homme pour affections non malignes, niveau 3</v>
          </cell>
        </row>
        <row r="1857">
          <cell r="A1857" t="str">
            <v>12C124</v>
          </cell>
          <cell r="B1857" t="str">
            <v>Interventions pelviennes majeures chez l'homme pour affections non malignes, niveau 4</v>
          </cell>
        </row>
        <row r="1858">
          <cell r="A1858" t="str">
            <v>12C131</v>
          </cell>
          <cell r="B1858" t="str">
            <v>Stérilisation et vasoplastie, niveau 1</v>
          </cell>
        </row>
        <row r="1859">
          <cell r="A1859" t="str">
            <v>12C132</v>
          </cell>
          <cell r="B1859" t="str">
            <v>Stérilisation et vasoplastie, niveau 2</v>
          </cell>
        </row>
        <row r="1860">
          <cell r="A1860" t="str">
            <v>12C133</v>
          </cell>
          <cell r="B1860" t="str">
            <v>Stérilisation et vasoplastie, niveau 3</v>
          </cell>
        </row>
        <row r="1861">
          <cell r="A1861" t="str">
            <v>12C134</v>
          </cell>
          <cell r="B1861" t="str">
            <v>Stérilisation et vasoplastie, niveau 4</v>
          </cell>
        </row>
        <row r="1862">
          <cell r="A1862" t="str">
            <v>12K02Z</v>
          </cell>
          <cell r="B1862" t="str">
            <v>Endoscopies génito-urinaires et anesthésie : séjours de la CMD 12 et de moins de deux jours</v>
          </cell>
        </row>
        <row r="1863">
          <cell r="A1863" t="str">
            <v>12K03Z</v>
          </cell>
          <cell r="B1863" t="str">
            <v>Séjours de la CMD 12 comprenant une endoscopie génito-urinaire sans anesthésie : séjours de moins de deux jours</v>
          </cell>
        </row>
        <row r="1864">
          <cell r="A1864" t="str">
            <v>12K06J</v>
          </cell>
          <cell r="B1864" t="str">
            <v>Séjours comprenant une biopsie prostatique, en ambulatoire</v>
          </cell>
        </row>
        <row r="1865">
          <cell r="A1865" t="str">
            <v>12M03T</v>
          </cell>
          <cell r="B1865" t="str">
            <v>Tumeurs malignes de l'appareil génital masculin, très courte durée</v>
          </cell>
        </row>
        <row r="1866">
          <cell r="A1866" t="str">
            <v>12M031</v>
          </cell>
          <cell r="B1866" t="str">
            <v>Tumeurs malignes de l'appareil génital masculin, niveau 1</v>
          </cell>
        </row>
        <row r="1867">
          <cell r="A1867" t="str">
            <v>12M032</v>
          </cell>
          <cell r="B1867" t="str">
            <v>Tumeurs malignes de l'appareil génital masculin, niveau 2</v>
          </cell>
        </row>
        <row r="1868">
          <cell r="A1868" t="str">
            <v>12M033</v>
          </cell>
          <cell r="B1868" t="str">
            <v>Tumeurs malignes de l'appareil génital masculin, niveau 3</v>
          </cell>
        </row>
        <row r="1869">
          <cell r="A1869" t="str">
            <v>12M034</v>
          </cell>
          <cell r="B1869" t="str">
            <v>Tumeurs malignes de l'appareil génital masculin, niveau 4</v>
          </cell>
        </row>
        <row r="1870">
          <cell r="A1870" t="str">
            <v>12M04T</v>
          </cell>
          <cell r="B1870" t="str">
            <v>Hypertrophie prostatique bénigne, très courte durée</v>
          </cell>
        </row>
        <row r="1871">
          <cell r="A1871" t="str">
            <v>12M041</v>
          </cell>
          <cell r="B1871" t="str">
            <v>Hypertrophie prostatique bénigne, niveau 1</v>
          </cell>
        </row>
        <row r="1872">
          <cell r="A1872" t="str">
            <v>12M042</v>
          </cell>
          <cell r="B1872" t="str">
            <v>Hypertrophie prostatique bénigne, niveau 2</v>
          </cell>
        </row>
        <row r="1873">
          <cell r="A1873" t="str">
            <v>12M043</v>
          </cell>
          <cell r="B1873" t="str">
            <v>Hypertrophie prostatique bénigne, niveau 3</v>
          </cell>
        </row>
        <row r="1874">
          <cell r="A1874" t="str">
            <v>12M044</v>
          </cell>
          <cell r="B1874" t="str">
            <v>Hypertrophie prostatique bénigne, niveau 4</v>
          </cell>
        </row>
        <row r="1875">
          <cell r="A1875" t="str">
            <v>12M05T</v>
          </cell>
          <cell r="B1875" t="str">
            <v>Autres affections de l'appareil génital masculin, très courte durée</v>
          </cell>
        </row>
        <row r="1876">
          <cell r="A1876" t="str">
            <v>12M051</v>
          </cell>
          <cell r="B1876" t="str">
            <v>Autres affections de l'appareil génital masculin, niveau 1</v>
          </cell>
        </row>
        <row r="1877">
          <cell r="A1877" t="str">
            <v>12M052</v>
          </cell>
          <cell r="B1877" t="str">
            <v>Autres affections de l'appareil génital masculin, niveau 2</v>
          </cell>
        </row>
        <row r="1878">
          <cell r="A1878" t="str">
            <v>12M053</v>
          </cell>
          <cell r="B1878" t="str">
            <v>Autres affections de l'appareil génital masculin, niveau 3</v>
          </cell>
        </row>
        <row r="1879">
          <cell r="A1879" t="str">
            <v>12M054</v>
          </cell>
          <cell r="B1879" t="str">
            <v>Autres affections de l'appareil génital masculin, niveau 4</v>
          </cell>
        </row>
        <row r="1880">
          <cell r="A1880" t="str">
            <v>12M06T</v>
          </cell>
          <cell r="B1880" t="str">
            <v>Prostatites aigües et orchites, très courte durée</v>
          </cell>
        </row>
        <row r="1881">
          <cell r="A1881" t="str">
            <v>12M061</v>
          </cell>
          <cell r="B1881" t="str">
            <v>Prostatites aigües et orchites, niveau 1</v>
          </cell>
        </row>
        <row r="1882">
          <cell r="A1882" t="str">
            <v>12M062</v>
          </cell>
          <cell r="B1882" t="str">
            <v>Prostatites aigües et orchites, niveau 2</v>
          </cell>
        </row>
        <row r="1883">
          <cell r="A1883" t="str">
            <v>12M063</v>
          </cell>
          <cell r="B1883" t="str">
            <v>Prostatites aigües et orchites, niveau 3</v>
          </cell>
        </row>
        <row r="1884">
          <cell r="A1884" t="str">
            <v>12M064</v>
          </cell>
          <cell r="B1884" t="str">
            <v>Prostatites aigües et orchites, niveau 4</v>
          </cell>
        </row>
        <row r="1885">
          <cell r="A1885" t="str">
            <v>12M07T</v>
          </cell>
          <cell r="B1885" t="str">
            <v>Autres infections et inflammations de l'appareil génital masculin, très courte durée</v>
          </cell>
        </row>
        <row r="1886">
          <cell r="A1886" t="str">
            <v>12M071</v>
          </cell>
          <cell r="B1886" t="str">
            <v>Autres infections et inflammations de l'appareil génital masculin, niveau 1</v>
          </cell>
        </row>
        <row r="1887">
          <cell r="A1887" t="str">
            <v>12M072</v>
          </cell>
          <cell r="B1887" t="str">
            <v>Autres infections et inflammations de l'appareil génital masculin, niveau 2</v>
          </cell>
        </row>
        <row r="1888">
          <cell r="A1888" t="str">
            <v>12M073</v>
          </cell>
          <cell r="B1888" t="str">
            <v>Autres infections et inflammations de l'appareil génital masculin, niveau 3</v>
          </cell>
        </row>
        <row r="1889">
          <cell r="A1889" t="str">
            <v>12M074</v>
          </cell>
          <cell r="B1889" t="str">
            <v>Autres infections et inflammations de l'appareil génital masculin, niveau 4</v>
          </cell>
        </row>
        <row r="1890">
          <cell r="A1890" t="str">
            <v>12M08Z</v>
          </cell>
          <cell r="B1890" t="str">
            <v>Explorations et surveillance des affections de l'appareil génital masculin</v>
          </cell>
        </row>
        <row r="1891">
          <cell r="A1891" t="str">
            <v>12M09Z</v>
          </cell>
          <cell r="B1891" t="str">
            <v>Symptômes et autres recours aux soins de la CMD 12</v>
          </cell>
        </row>
        <row r="1892">
          <cell r="A1892" t="str">
            <v>13C031</v>
          </cell>
          <cell r="B1892" t="str">
            <v>Hystérectomies, niveau 1</v>
          </cell>
        </row>
        <row r="1893">
          <cell r="A1893" t="str">
            <v>13C032</v>
          </cell>
          <cell r="B1893" t="str">
            <v>Hystérectomies, niveau 2</v>
          </cell>
        </row>
        <row r="1894">
          <cell r="A1894" t="str">
            <v>13C033</v>
          </cell>
          <cell r="B1894" t="str">
            <v>Hystérectomies, niveau 3</v>
          </cell>
        </row>
        <row r="1895">
          <cell r="A1895" t="str">
            <v>13C034</v>
          </cell>
          <cell r="B1895" t="str">
            <v>Hystérectomies, niveau 4</v>
          </cell>
        </row>
        <row r="1896">
          <cell r="A1896" t="str">
            <v>13C04J</v>
          </cell>
          <cell r="B1896" t="str">
            <v>Interventions réparatrices sur l'appareil génital féminin, en ambulatoire</v>
          </cell>
        </row>
        <row r="1897">
          <cell r="A1897" t="str">
            <v>13C041</v>
          </cell>
          <cell r="B1897" t="str">
            <v>Interventions réparatrices sur l'appareil génital féminin, niveau 1</v>
          </cell>
        </row>
        <row r="1898">
          <cell r="A1898" t="str">
            <v>13C042</v>
          </cell>
          <cell r="B1898" t="str">
            <v>Interventions réparatrices sur l'appareil génital féminin, niveau 2</v>
          </cell>
        </row>
        <row r="1899">
          <cell r="A1899" t="str">
            <v>13C043</v>
          </cell>
          <cell r="B1899" t="str">
            <v>Interventions réparatrices sur l'appareil génital féminin, niveau 3</v>
          </cell>
        </row>
        <row r="1900">
          <cell r="A1900" t="str">
            <v>13C044</v>
          </cell>
          <cell r="B1900" t="str">
            <v>Interventions réparatrices sur l'appareil génital féminin, niveau 4</v>
          </cell>
        </row>
        <row r="1901">
          <cell r="A1901" t="str">
            <v>13C051</v>
          </cell>
          <cell r="B1901" t="str">
            <v>Interventions sur le système utéroannexiel pour tumeurs malignes, niveau 1</v>
          </cell>
        </row>
        <row r="1902">
          <cell r="A1902" t="str">
            <v>13C052</v>
          </cell>
          <cell r="B1902" t="str">
            <v>Interventions sur le système utéroannexiel pour tumeurs malignes, niveau 2</v>
          </cell>
        </row>
        <row r="1903">
          <cell r="A1903" t="str">
            <v>13C053</v>
          </cell>
          <cell r="B1903" t="str">
            <v>Interventions sur le système utéroannexiel pour tumeurs malignes, niveau 3</v>
          </cell>
        </row>
        <row r="1904">
          <cell r="A1904" t="str">
            <v>13C054</v>
          </cell>
          <cell r="B1904" t="str">
            <v>Interventions sur le système utéroannexiel pour tumeurs malignes, niveau 4</v>
          </cell>
        </row>
        <row r="1905">
          <cell r="A1905" t="str">
            <v>13C06J</v>
          </cell>
          <cell r="B1905" t="str">
            <v>Interruptions tubaires, en ambulatoire</v>
          </cell>
        </row>
        <row r="1906">
          <cell r="A1906" t="str">
            <v>13C061</v>
          </cell>
          <cell r="B1906" t="str">
            <v>Interruptions tubaires, niveau 1</v>
          </cell>
        </row>
        <row r="1907">
          <cell r="A1907" t="str">
            <v>13C062</v>
          </cell>
          <cell r="B1907" t="str">
            <v>Interruptions tubaires, niveau 2</v>
          </cell>
        </row>
        <row r="1908">
          <cell r="A1908" t="str">
            <v>13C063</v>
          </cell>
          <cell r="B1908" t="str">
            <v>Interruptions tubaires, niveau 3</v>
          </cell>
        </row>
        <row r="1909">
          <cell r="A1909" t="str">
            <v>13C064</v>
          </cell>
          <cell r="B1909" t="str">
            <v>Interruptions tubaires, niveau 4</v>
          </cell>
        </row>
        <row r="1910">
          <cell r="A1910" t="str">
            <v>13C07J</v>
          </cell>
          <cell r="B1910" t="str">
            <v>Interventions sur le système utéroannexiel pour des affections non malignes, autres que les interruptions tubaires, en ambulatoire</v>
          </cell>
        </row>
        <row r="1911">
          <cell r="A1911" t="str">
            <v>13C071</v>
          </cell>
          <cell r="B1911" t="str">
            <v>Interventions sur le système utéroannexiel pour des affections non malignes, autres que les interruptions tubaires, niveau 1</v>
          </cell>
        </row>
        <row r="1912">
          <cell r="A1912" t="str">
            <v>13C072</v>
          </cell>
          <cell r="B1912" t="str">
            <v>Interventions sur le système utéroannexiel pour des affections non malignes, autres que les interruptions tubaires, niveau 2</v>
          </cell>
        </row>
        <row r="1913">
          <cell r="A1913" t="str">
            <v>13C073</v>
          </cell>
          <cell r="B1913" t="str">
            <v>Interventions sur le système utéroannexiel pour des affections non malignes, autres que les interruptions tubaires, niveau 3</v>
          </cell>
        </row>
        <row r="1914">
          <cell r="A1914" t="str">
            <v>13C074</v>
          </cell>
          <cell r="B1914" t="str">
            <v>Interventions sur le système utéroannexiel pour des affections non malignes, autres que les interruptions tubaires, niveau 4</v>
          </cell>
        </row>
        <row r="1915">
          <cell r="A1915" t="str">
            <v>13C08J</v>
          </cell>
          <cell r="B1915" t="str">
            <v>Interventions sur la vulve, le vagin ou le col utérin, en ambulatoire</v>
          </cell>
        </row>
        <row r="1916">
          <cell r="A1916" t="str">
            <v>13C081</v>
          </cell>
          <cell r="B1916" t="str">
            <v>Interventions sur la vulve, le vagin ou le col utérin, niveau 1</v>
          </cell>
        </row>
        <row r="1917">
          <cell r="A1917" t="str">
            <v>13C082</v>
          </cell>
          <cell r="B1917" t="str">
            <v>Interventions sur la vulve, le vagin ou le col utérin, niveau 2</v>
          </cell>
        </row>
        <row r="1918">
          <cell r="A1918" t="str">
            <v>13C083</v>
          </cell>
          <cell r="B1918" t="str">
            <v>Interventions sur la vulve, le vagin ou le col utérin, niveau 3</v>
          </cell>
        </row>
        <row r="1919">
          <cell r="A1919" t="str">
            <v>13C084</v>
          </cell>
          <cell r="B1919" t="str">
            <v>Interventions sur la vulve, le vagin ou le col utérin, niveau 4</v>
          </cell>
        </row>
        <row r="1920">
          <cell r="A1920" t="str">
            <v>13C09T</v>
          </cell>
          <cell r="B1920" t="str">
            <v>Laparoscopies ou coelioscopies diagnostiques, très courte durée</v>
          </cell>
        </row>
        <row r="1921">
          <cell r="A1921" t="str">
            <v>13C091</v>
          </cell>
          <cell r="B1921" t="str">
            <v>Laparoscopies ou coelioscopies diagnostiques, niveau 1</v>
          </cell>
        </row>
        <row r="1922">
          <cell r="A1922" t="str">
            <v>13C092</v>
          </cell>
          <cell r="B1922" t="str">
            <v>Laparoscopies ou coelioscopies diagnostiques, niveau 2</v>
          </cell>
        </row>
        <row r="1923">
          <cell r="A1923" t="str">
            <v>13C093</v>
          </cell>
          <cell r="B1923" t="str">
            <v>Laparoscopies ou coelioscopies diagnostiques, niveau 3</v>
          </cell>
        </row>
        <row r="1924">
          <cell r="A1924" t="str">
            <v>13C094</v>
          </cell>
          <cell r="B1924" t="str">
            <v>Laparoscopies ou coelioscopies diagnostiques, niveau 4</v>
          </cell>
        </row>
        <row r="1925">
          <cell r="A1925" t="str">
            <v>13C10T</v>
          </cell>
          <cell r="B1925" t="str">
            <v>Ligatures tubaires par laparoscopie ou coelioscopie, très courte durée</v>
          </cell>
        </row>
        <row r="1926">
          <cell r="A1926" t="str">
            <v>13C101</v>
          </cell>
          <cell r="B1926" t="str">
            <v>Ligatures tubaires par laparoscopie ou coelioscopie, niveau 1</v>
          </cell>
        </row>
        <row r="1927">
          <cell r="A1927" t="str">
            <v>13C102</v>
          </cell>
          <cell r="B1927" t="str">
            <v>Ligatures tubaires par laparoscopie ou coelioscopie, niveau 2</v>
          </cell>
        </row>
        <row r="1928">
          <cell r="A1928" t="str">
            <v>13C103</v>
          </cell>
          <cell r="B1928" t="str">
            <v>Ligatures tubaires par laparoscopie ou coelioscopie, niveau 3</v>
          </cell>
        </row>
        <row r="1929">
          <cell r="A1929" t="str">
            <v>13C104</v>
          </cell>
          <cell r="B1929" t="str">
            <v>Ligatures tubaires par laparoscopie ou coelioscopie, niveau 4</v>
          </cell>
        </row>
        <row r="1930">
          <cell r="A1930" t="str">
            <v>13C11J</v>
          </cell>
          <cell r="B1930" t="str">
            <v>Dilatations et curetages, conisations pour tumeurs malignes, en ambulatoire</v>
          </cell>
        </row>
        <row r="1931">
          <cell r="A1931" t="str">
            <v>13C111</v>
          </cell>
          <cell r="B1931" t="str">
            <v>Dilatations et curetages, conisations pour tumeurs malignes, niveau 1</v>
          </cell>
        </row>
        <row r="1932">
          <cell r="A1932" t="str">
            <v>13C112</v>
          </cell>
          <cell r="B1932" t="str">
            <v>Dilatations et curetages, conisations pour tumeurs malignes, niveau 2</v>
          </cell>
        </row>
        <row r="1933">
          <cell r="A1933" t="str">
            <v>13C113</v>
          </cell>
          <cell r="B1933" t="str">
            <v>Dilatations et curetages, conisations pour tumeurs malignes, niveau 3</v>
          </cell>
        </row>
        <row r="1934">
          <cell r="A1934" t="str">
            <v>13C114</v>
          </cell>
          <cell r="B1934" t="str">
            <v>Dilatations et curetages, conisations pour tumeurs malignes, niveau 4</v>
          </cell>
        </row>
        <row r="1935">
          <cell r="A1935" t="str">
            <v>13C12J</v>
          </cell>
          <cell r="B1935" t="str">
            <v>Dilatations et curetages, conisations pour affections non malignes, en ambulatoire</v>
          </cell>
        </row>
        <row r="1936">
          <cell r="A1936" t="str">
            <v>13C121</v>
          </cell>
          <cell r="B1936" t="str">
            <v>Dilatations et curetages, conisations pour affections non malignes, niveau 1</v>
          </cell>
        </row>
        <row r="1937">
          <cell r="A1937" t="str">
            <v>13C122</v>
          </cell>
          <cell r="B1937" t="str">
            <v>Dilatations et curetages, conisations pour affections non malignes, niveau 2</v>
          </cell>
        </row>
        <row r="1938">
          <cell r="A1938" t="str">
            <v>13C123</v>
          </cell>
          <cell r="B1938" t="str">
            <v>Dilatations et curetages, conisations pour affections non malignes, niveau 3</v>
          </cell>
        </row>
        <row r="1939">
          <cell r="A1939" t="str">
            <v>13C124</v>
          </cell>
          <cell r="B1939" t="str">
            <v>Dilatations et curetages, conisations pour affections non malignes, niveau 4</v>
          </cell>
        </row>
        <row r="1940">
          <cell r="A1940" t="str">
            <v>13C13T</v>
          </cell>
          <cell r="B1940" t="str">
            <v>Autres interventions sur l'appareil génital féminin, très courte durée</v>
          </cell>
        </row>
        <row r="1941">
          <cell r="A1941" t="str">
            <v>13C131</v>
          </cell>
          <cell r="B1941" t="str">
            <v>Autres interventions sur l'appareil génital féminin, niveau 1</v>
          </cell>
        </row>
        <row r="1942">
          <cell r="A1942" t="str">
            <v>13C132</v>
          </cell>
          <cell r="B1942" t="str">
            <v>Autres interventions sur l'appareil génital féminin, niveau 2</v>
          </cell>
        </row>
        <row r="1943">
          <cell r="A1943" t="str">
            <v>13C133</v>
          </cell>
          <cell r="B1943" t="str">
            <v>Autres interventions sur l'appareil génital féminin, niveau 3</v>
          </cell>
        </row>
        <row r="1944">
          <cell r="A1944" t="str">
            <v>13C134</v>
          </cell>
          <cell r="B1944" t="str">
            <v>Autres interventions sur l'appareil génital féminin, niveau 4</v>
          </cell>
        </row>
        <row r="1945">
          <cell r="A1945" t="str">
            <v>13C141</v>
          </cell>
          <cell r="B1945" t="str">
            <v>Exentérations pelviennes, hystérectomies élargies ou vulvectomies pour tumeurs malignes, niveau 1</v>
          </cell>
        </row>
        <row r="1946">
          <cell r="A1946" t="str">
            <v>13C142</v>
          </cell>
          <cell r="B1946" t="str">
            <v>Exentérations pelviennes, hystérectomies élargies ou vulvectomies pour tumeurs malignes, niveau 2</v>
          </cell>
        </row>
        <row r="1947">
          <cell r="A1947" t="str">
            <v>13C143</v>
          </cell>
          <cell r="B1947" t="str">
            <v>Exentérations pelviennes, hystérectomies élargies ou vulvectomies pour tumeurs malignes, niveau 3</v>
          </cell>
        </row>
        <row r="1948">
          <cell r="A1948" t="str">
            <v>13C144</v>
          </cell>
          <cell r="B1948" t="str">
            <v>Exentérations pelviennes, hystérectomies élargies ou vulvectomies pour tumeurs malignes, niveau 4</v>
          </cell>
        </row>
        <row r="1949">
          <cell r="A1949" t="str">
            <v>13C151</v>
          </cell>
          <cell r="B1949" t="str">
            <v>Exentérations pelviennes, hystérectomies élargies ou vulvectomies pour affections non malignes, niveau 1</v>
          </cell>
        </row>
        <row r="1950">
          <cell r="A1950" t="str">
            <v>13C152</v>
          </cell>
          <cell r="B1950" t="str">
            <v>Exentérations pelviennes, hystérectomies élargies ou vulvectomies pour affections non malignes, niveau 2</v>
          </cell>
        </row>
        <row r="1951">
          <cell r="A1951" t="str">
            <v>13C153</v>
          </cell>
          <cell r="B1951" t="str">
            <v>Exentérations pelviennes, hystérectomies élargies ou vulvectomies pour affections non malignes, niveau 3</v>
          </cell>
        </row>
        <row r="1952">
          <cell r="A1952" t="str">
            <v>13C154</v>
          </cell>
          <cell r="B1952" t="str">
            <v>Exentérations pelviennes, hystérectomies élargies ou vulvectomies pour affections non malignes, niveau 4</v>
          </cell>
        </row>
        <row r="1953">
          <cell r="A1953" t="str">
            <v>13C16J</v>
          </cell>
          <cell r="B1953" t="str">
            <v>Prélèvements d'ovocytes, en ambulatoire</v>
          </cell>
        </row>
        <row r="1954">
          <cell r="A1954" t="str">
            <v>13C171</v>
          </cell>
          <cell r="B1954" t="str">
            <v>Cervicocystopexie, niveau 1</v>
          </cell>
        </row>
        <row r="1955">
          <cell r="A1955" t="str">
            <v>13C172</v>
          </cell>
          <cell r="B1955" t="str">
            <v>Cervicocystopexie, niveau 2</v>
          </cell>
        </row>
        <row r="1956">
          <cell r="A1956" t="str">
            <v>13C173</v>
          </cell>
          <cell r="B1956" t="str">
            <v>Cervicocystopexie, niveau 3</v>
          </cell>
        </row>
        <row r="1957">
          <cell r="A1957" t="str">
            <v>13C174</v>
          </cell>
          <cell r="B1957" t="str">
            <v>Cervicocystopexie, niveau 4</v>
          </cell>
        </row>
        <row r="1958">
          <cell r="A1958" t="str">
            <v>13C181</v>
          </cell>
          <cell r="B1958" t="str">
            <v>Myomectomies de l'utérus, niveau 1</v>
          </cell>
        </row>
        <row r="1959">
          <cell r="A1959" t="str">
            <v>13C182</v>
          </cell>
          <cell r="B1959" t="str">
            <v>Myomectomies de l'utérus, niveau 2</v>
          </cell>
        </row>
        <row r="1960">
          <cell r="A1960" t="str">
            <v>13C183</v>
          </cell>
          <cell r="B1960" t="str">
            <v>Myomectomies de l'utérus, niveau 3</v>
          </cell>
        </row>
        <row r="1961">
          <cell r="A1961" t="str">
            <v>13C184</v>
          </cell>
          <cell r="B1961" t="str">
            <v>Myomectomies de l'utérus, niveau 4</v>
          </cell>
        </row>
        <row r="1962">
          <cell r="A1962" t="str">
            <v>13C19J</v>
          </cell>
          <cell r="B1962" t="str">
            <v>Interventions pour stérilité ou motifs de soins liés à la reproduction, en ambulatoire</v>
          </cell>
        </row>
        <row r="1963">
          <cell r="A1963" t="str">
            <v>13C191</v>
          </cell>
          <cell r="B1963" t="str">
            <v>Interventions pour stérilité ou motifs de soins liés à la reproduction, niveau 1</v>
          </cell>
        </row>
        <row r="1964">
          <cell r="A1964" t="str">
            <v>13C192</v>
          </cell>
          <cell r="B1964" t="str">
            <v>Interventions pour stérilité ou motifs de soins liés à la reproduction, niveau 2</v>
          </cell>
        </row>
        <row r="1965">
          <cell r="A1965" t="str">
            <v>13C193</v>
          </cell>
          <cell r="B1965" t="str">
            <v>Interventions pour stérilité ou motifs de soins liés à la reproduction, niveau 3</v>
          </cell>
        </row>
        <row r="1966">
          <cell r="A1966" t="str">
            <v>13C194</v>
          </cell>
          <cell r="B1966" t="str">
            <v>Interventions pour stérilité ou motifs de soins liés à la reproduction, niveau 4</v>
          </cell>
        </row>
        <row r="1967">
          <cell r="A1967" t="str">
            <v>13C20J</v>
          </cell>
          <cell r="B1967" t="str">
            <v>Exérèses ou destructions de lésions du col de l'utérus sauf conisations, en ambulatoire</v>
          </cell>
        </row>
        <row r="1968">
          <cell r="A1968" t="str">
            <v>13C201</v>
          </cell>
          <cell r="B1968" t="str">
            <v>Exérèses ou destructions de lésions du col de l'utérus sauf conisations, niveau 1</v>
          </cell>
        </row>
        <row r="1969">
          <cell r="A1969" t="str">
            <v>13C202</v>
          </cell>
          <cell r="B1969" t="str">
            <v>Exérèses ou destructions de lésions du col de l'utérus sauf conisations, niveau 2</v>
          </cell>
        </row>
        <row r="1970">
          <cell r="A1970" t="str">
            <v>13C203</v>
          </cell>
          <cell r="B1970" t="str">
            <v>Exérèses ou destructions de lésions du col de l'utérus sauf conisations, niveau 3</v>
          </cell>
        </row>
        <row r="1971">
          <cell r="A1971" t="str">
            <v>13C204</v>
          </cell>
          <cell r="B1971" t="str">
            <v>Exérèses ou destructions de lésions du col de l'utérus sauf conisations, niveau 4</v>
          </cell>
        </row>
        <row r="1972">
          <cell r="A1972" t="str">
            <v>13K02Z</v>
          </cell>
          <cell r="B1972" t="str">
            <v>Endoscopies génito-urinaires thérapeutiques et anesthésie : séjours de la CMD 13 et de moins de 2 jours</v>
          </cell>
        </row>
        <row r="1973">
          <cell r="A1973" t="str">
            <v>13K03Z</v>
          </cell>
          <cell r="B1973" t="str">
            <v>Séjours de la CMD 13 comprenant une endoscopie génito-urinaire thérapeutique sans anesthésie : séjours de moins de 2 jours</v>
          </cell>
        </row>
        <row r="1974">
          <cell r="A1974" t="str">
            <v>13K04Z</v>
          </cell>
          <cell r="B1974" t="str">
            <v>Endoscopies génito-urinaires diagnostiques et anesthésie : séjours de la CMD 13 et de moins de 2 jours</v>
          </cell>
        </row>
        <row r="1975">
          <cell r="A1975" t="str">
            <v>13K05Z</v>
          </cell>
          <cell r="B1975" t="str">
            <v>Endoscopies génito-urinaires diagnostiques sans anesthésie : séjours de la CMD 13 et de moins de 2 jours</v>
          </cell>
        </row>
        <row r="1976">
          <cell r="A1976" t="str">
            <v>13K06J</v>
          </cell>
          <cell r="B1976" t="str">
            <v>Affections de l'appareil génital féminin sans acte opératoire de la CMD 13, avec anesthésie, en ambulatoire</v>
          </cell>
        </row>
        <row r="1977">
          <cell r="A1977" t="str">
            <v>13M03T</v>
          </cell>
          <cell r="B1977" t="str">
            <v>Tumeurs malignes de l'appareil génital féminin, très courte durée</v>
          </cell>
        </row>
        <row r="1978">
          <cell r="A1978" t="str">
            <v>13M031</v>
          </cell>
          <cell r="B1978" t="str">
            <v>Tumeurs malignes de l'appareil génital féminin, niveau 1</v>
          </cell>
        </row>
        <row r="1979">
          <cell r="A1979" t="str">
            <v>13M032</v>
          </cell>
          <cell r="B1979" t="str">
            <v>Tumeurs malignes de l'appareil génital féminin, niveau 2</v>
          </cell>
        </row>
        <row r="1980">
          <cell r="A1980" t="str">
            <v>13M033</v>
          </cell>
          <cell r="B1980" t="str">
            <v>Tumeurs malignes de l'appareil génital féminin, niveau 3</v>
          </cell>
        </row>
        <row r="1981">
          <cell r="A1981" t="str">
            <v>13M034</v>
          </cell>
          <cell r="B1981" t="str">
            <v>Tumeurs malignes de l'appareil génital féminin, niveau 4</v>
          </cell>
        </row>
        <row r="1982">
          <cell r="A1982" t="str">
            <v>13M04T</v>
          </cell>
          <cell r="B1982" t="str">
            <v>Autres affections de l'appareil génital féminin, très courte durée</v>
          </cell>
        </row>
        <row r="1983">
          <cell r="A1983" t="str">
            <v>13M041</v>
          </cell>
          <cell r="B1983" t="str">
            <v>Autres affections de l'appareil génital féminin, niveau 1</v>
          </cell>
        </row>
        <row r="1984">
          <cell r="A1984" t="str">
            <v>13M042</v>
          </cell>
          <cell r="B1984" t="str">
            <v>Autres affections de l'appareil génital féminin, niveau 2</v>
          </cell>
        </row>
        <row r="1985">
          <cell r="A1985" t="str">
            <v>13M043</v>
          </cell>
          <cell r="B1985" t="str">
            <v>Autres affections de l'appareil génital féminin, niveau 3</v>
          </cell>
        </row>
        <row r="1986">
          <cell r="A1986" t="str">
            <v>13M044</v>
          </cell>
          <cell r="B1986" t="str">
            <v>Autres affections de l'appareil génital féminin, niveau 4</v>
          </cell>
        </row>
        <row r="1987">
          <cell r="A1987" t="str">
            <v>13M051</v>
          </cell>
          <cell r="B1987" t="str">
            <v>Infections de l'utérus et de ses annexes, niveau 1</v>
          </cell>
        </row>
        <row r="1988">
          <cell r="A1988" t="str">
            <v>13M052</v>
          </cell>
          <cell r="B1988" t="str">
            <v>Infections de l'utérus et de ses annexes, niveau 2</v>
          </cell>
        </row>
        <row r="1989">
          <cell r="A1989" t="str">
            <v>13M053</v>
          </cell>
          <cell r="B1989" t="str">
            <v>Infections de l'utérus et de ses annexes, niveau 3</v>
          </cell>
        </row>
        <row r="1990">
          <cell r="A1990" t="str">
            <v>13M054</v>
          </cell>
          <cell r="B1990" t="str">
            <v>Infections de l'utérus et de ses annexes, niveau 4</v>
          </cell>
        </row>
        <row r="1991">
          <cell r="A1991" t="str">
            <v>13M06T</v>
          </cell>
          <cell r="B1991" t="str">
            <v>Autres infections de l'appareil génital féminin, très courte durée</v>
          </cell>
        </row>
        <row r="1992">
          <cell r="A1992" t="str">
            <v>13M061</v>
          </cell>
          <cell r="B1992" t="str">
            <v>Autres infections de l'appareil génital féminin, niveau 1</v>
          </cell>
        </row>
        <row r="1993">
          <cell r="A1993" t="str">
            <v>13M062</v>
          </cell>
          <cell r="B1993" t="str">
            <v>Autres infections de l'appareil génital féminin, niveau 2</v>
          </cell>
        </row>
        <row r="1994">
          <cell r="A1994" t="str">
            <v>13M063</v>
          </cell>
          <cell r="B1994" t="str">
            <v>Autres infections de l'appareil génital féminin, niveau 3</v>
          </cell>
        </row>
        <row r="1995">
          <cell r="A1995" t="str">
            <v>13M064</v>
          </cell>
          <cell r="B1995" t="str">
            <v>Autres infections de l'appareil génital féminin, niveau 4</v>
          </cell>
        </row>
        <row r="1996">
          <cell r="A1996" t="str">
            <v>13M071</v>
          </cell>
          <cell r="B1996" t="str">
            <v>Autres tumeurs de l'appareil génital féminin, niveau 1</v>
          </cell>
        </row>
        <row r="1997">
          <cell r="A1997" t="str">
            <v>13M072</v>
          </cell>
          <cell r="B1997" t="str">
            <v>Autres tumeurs de l'appareil génital féminin, niveau 2</v>
          </cell>
        </row>
        <row r="1998">
          <cell r="A1998" t="str">
            <v>13M073</v>
          </cell>
          <cell r="B1998" t="str">
            <v>Autres tumeurs de l'appareil génital féminin, niveau 3</v>
          </cell>
        </row>
        <row r="1999">
          <cell r="A1999" t="str">
            <v>13M074</v>
          </cell>
          <cell r="B1999" t="str">
            <v>Autres tumeurs de l'appareil génital féminin, niveau 4</v>
          </cell>
        </row>
        <row r="2000">
          <cell r="A2000" t="str">
            <v>13M081</v>
          </cell>
          <cell r="B2000" t="str">
            <v>Assistance médicale à la procréation, niveau 1</v>
          </cell>
        </row>
        <row r="2001">
          <cell r="A2001" t="str">
            <v>13M082</v>
          </cell>
          <cell r="B2001" t="str">
            <v>Assistance médicale à la procréation, niveau 2</v>
          </cell>
        </row>
        <row r="2002">
          <cell r="A2002" t="str">
            <v>13M083</v>
          </cell>
          <cell r="B2002" t="str">
            <v>Assistance médicale à la procréation, niveau 3</v>
          </cell>
        </row>
        <row r="2003">
          <cell r="A2003" t="str">
            <v>13M084</v>
          </cell>
          <cell r="B2003" t="str">
            <v>Assistance médicale à la procréation, niveau 4</v>
          </cell>
        </row>
        <row r="2004">
          <cell r="A2004" t="str">
            <v>13M09Z</v>
          </cell>
          <cell r="B2004" t="str">
            <v>Explorations et surveillance gynécologiques</v>
          </cell>
        </row>
        <row r="2005">
          <cell r="A2005" t="str">
            <v>13M10Z</v>
          </cell>
          <cell r="B2005" t="str">
            <v>Autres symptômes et recours aux soins de la CMD 13</v>
          </cell>
        </row>
        <row r="2006">
          <cell r="A2006" t="str">
            <v>14C03A</v>
          </cell>
          <cell r="B2006" t="str">
            <v>Accouchements uniques par voie basse avec autres interventions, sans complication significative</v>
          </cell>
        </row>
        <row r="2007">
          <cell r="A2007" t="str">
            <v>14C03B</v>
          </cell>
          <cell r="B2007" t="str">
            <v>Accouchements uniques par voie basse avec autres interventions, avec autres complications</v>
          </cell>
        </row>
        <row r="2008">
          <cell r="A2008" t="str">
            <v>14C03C</v>
          </cell>
          <cell r="B2008" t="str">
            <v>Accouchements uniques par voie basse avec autres interventions, avec complications majeures</v>
          </cell>
        </row>
        <row r="2009">
          <cell r="A2009" t="str">
            <v>14C03D</v>
          </cell>
          <cell r="B2009" t="str">
            <v>Accouchements uniques par voie basse avec autres interventions, avec complications sévères</v>
          </cell>
        </row>
        <row r="2010">
          <cell r="A2010" t="str">
            <v>14C04T</v>
          </cell>
          <cell r="B2010" t="str">
            <v>Affections du post-partum ou du post abortum avec intervention chirurgicale, très courte durée</v>
          </cell>
        </row>
        <row r="2011">
          <cell r="A2011" t="str">
            <v>14C04Z</v>
          </cell>
          <cell r="B2011" t="str">
            <v>Affections du post-partum ou du post abortum avec intervention chirurgicale</v>
          </cell>
        </row>
        <row r="2012">
          <cell r="A2012" t="str">
            <v>14C05J</v>
          </cell>
          <cell r="B2012" t="str">
            <v>Avortements avec aspiration ou curetage ou hystérotomie, en ambulatoire</v>
          </cell>
        </row>
        <row r="2013">
          <cell r="A2013" t="str">
            <v>14C05Z</v>
          </cell>
          <cell r="B2013" t="str">
            <v>Avortements avec aspiration ou curetage ou hystérotomie</v>
          </cell>
        </row>
        <row r="2014">
          <cell r="A2014" t="str">
            <v>14C06A</v>
          </cell>
          <cell r="B2014" t="str">
            <v>Césariennes avec naissance d'un mort-né, sans complication significative</v>
          </cell>
        </row>
        <row r="2015">
          <cell r="A2015" t="str">
            <v>14C06B</v>
          </cell>
          <cell r="B2015" t="str">
            <v>Césariennes avec naissance d'un mort-né, avec autres complications</v>
          </cell>
        </row>
        <row r="2016">
          <cell r="A2016" t="str">
            <v>14C06C</v>
          </cell>
          <cell r="B2016" t="str">
            <v>Césariennes avec naissance d'un mort-né, avec complications majeures</v>
          </cell>
        </row>
        <row r="2017">
          <cell r="A2017" t="str">
            <v>14C06D</v>
          </cell>
          <cell r="B2017" t="str">
            <v>Césariennes avec naissance d'un mort-né, avec complications sévères</v>
          </cell>
        </row>
        <row r="2018">
          <cell r="A2018" t="str">
            <v>14C07A</v>
          </cell>
          <cell r="B2018" t="str">
            <v>Césariennes pour grossesse multiple, sans complication significative</v>
          </cell>
        </row>
        <row r="2019">
          <cell r="A2019" t="str">
            <v>14C07B</v>
          </cell>
          <cell r="B2019" t="str">
            <v>Césariennes pour grossesse multiple, avec autres complications</v>
          </cell>
        </row>
        <row r="2020">
          <cell r="A2020" t="str">
            <v>14C07C</v>
          </cell>
          <cell r="B2020" t="str">
            <v>Césariennes pour grossesse multiple, avec complications majeures</v>
          </cell>
        </row>
        <row r="2021">
          <cell r="A2021" t="str">
            <v>14C07D</v>
          </cell>
          <cell r="B2021" t="str">
            <v>Césariennes pour grossesse multiple, avec complications sévères</v>
          </cell>
        </row>
        <row r="2022">
          <cell r="A2022" t="str">
            <v>14C08A</v>
          </cell>
          <cell r="B2022" t="str">
            <v>Césariennes pour grossesse unique, sans complication significative</v>
          </cell>
        </row>
        <row r="2023">
          <cell r="A2023" t="str">
            <v>14C08B</v>
          </cell>
          <cell r="B2023" t="str">
            <v>Césariennes pour grossesse unique, avec autres complications</v>
          </cell>
        </row>
        <row r="2024">
          <cell r="A2024" t="str">
            <v>14C08C</v>
          </cell>
          <cell r="B2024" t="str">
            <v>Césariennes pour grossesse unique, avec complications majeures</v>
          </cell>
        </row>
        <row r="2025">
          <cell r="A2025" t="str">
            <v>14C08D</v>
          </cell>
          <cell r="B2025" t="str">
            <v>Césariennes pour grossesse unique, avec complications sévères</v>
          </cell>
        </row>
        <row r="2026">
          <cell r="A2026" t="str">
            <v>14C09A</v>
          </cell>
          <cell r="B2026" t="str">
            <v>Grossesses ectopiques avec intervention chirurgicale, sans complication significative</v>
          </cell>
        </row>
        <row r="2027">
          <cell r="A2027" t="str">
            <v>14C09B</v>
          </cell>
          <cell r="B2027" t="str">
            <v>Grossesses ectopiques avec intervention chirurgicale, avec complications</v>
          </cell>
        </row>
        <row r="2028">
          <cell r="A2028" t="str">
            <v>14C10T</v>
          </cell>
          <cell r="B2028" t="str">
            <v>Affections de l'ante partum avec intervention chirurgicale, très courte durée</v>
          </cell>
        </row>
        <row r="2029">
          <cell r="A2029" t="str">
            <v>14C10Z</v>
          </cell>
          <cell r="B2029" t="str">
            <v>Affections de l'ante partum avec intervention chirurgicale</v>
          </cell>
        </row>
        <row r="2030">
          <cell r="A2030" t="str">
            <v>14M02A</v>
          </cell>
          <cell r="B2030" t="str">
            <v>Affections médicales du post-partum ou du post-abortum, sans complication significative</v>
          </cell>
        </row>
        <row r="2031">
          <cell r="A2031" t="str">
            <v>14M02B</v>
          </cell>
          <cell r="B2031" t="str">
            <v>Affections médicales du post-partum ou du post-abortum, avec complications</v>
          </cell>
        </row>
        <row r="2032">
          <cell r="A2032" t="str">
            <v>14M02T</v>
          </cell>
          <cell r="B2032" t="str">
            <v>Affections médicales du post-partum ou du post-abortum, très courte durée</v>
          </cell>
        </row>
        <row r="2033">
          <cell r="A2033" t="str">
            <v>14M03A</v>
          </cell>
          <cell r="B2033" t="str">
            <v>Affections de l'ante partum sans intervention chirurgicale, sans complication significative</v>
          </cell>
        </row>
        <row r="2034">
          <cell r="A2034" t="str">
            <v>14M03B</v>
          </cell>
          <cell r="B2034" t="str">
            <v>Affections de l'ante partum sans intervention chirurgicale, avec autres complications</v>
          </cell>
        </row>
        <row r="2035">
          <cell r="A2035" t="str">
            <v>14M03C</v>
          </cell>
          <cell r="B2035" t="str">
            <v>Affections de l'ante partum sans intervention chirurgicale, avec complications majeures</v>
          </cell>
        </row>
        <row r="2036">
          <cell r="A2036" t="str">
            <v>14M03D</v>
          </cell>
          <cell r="B2036" t="str">
            <v>Affections de l'ante partum sans intervention chirurgicale, avec complications sévères</v>
          </cell>
        </row>
        <row r="2037">
          <cell r="A2037" t="str">
            <v>14M03T</v>
          </cell>
          <cell r="B2037" t="str">
            <v>Affections de l'ante partum sans intervention chirurgicale, très courte durée</v>
          </cell>
        </row>
        <row r="2038">
          <cell r="A2038" t="str">
            <v>14Z04T</v>
          </cell>
          <cell r="B2038" t="str">
            <v>Avortements sans aspiration, ni curetage, ni hystérotomie, très courte durée</v>
          </cell>
        </row>
        <row r="2039">
          <cell r="A2039" t="str">
            <v>14Z04Z</v>
          </cell>
          <cell r="B2039" t="str">
            <v>Avortements sans aspiration, ni curetage, ni hystérotomie</v>
          </cell>
        </row>
        <row r="2040">
          <cell r="A2040" t="str">
            <v>14Z06T</v>
          </cell>
          <cell r="B2040" t="str">
            <v>Menaces d'avortement, très courte durée</v>
          </cell>
        </row>
        <row r="2041">
          <cell r="A2041" t="str">
            <v>14Z06Z</v>
          </cell>
          <cell r="B2041" t="str">
            <v>Menaces d'avortement</v>
          </cell>
        </row>
        <row r="2042">
          <cell r="A2042" t="str">
            <v>14Z08Z</v>
          </cell>
          <cell r="B2042" t="str">
            <v>Interruptions volontaires de grossesse : séjours de moins de 3 jours</v>
          </cell>
        </row>
        <row r="2043">
          <cell r="A2043" t="str">
            <v>14Z09Z</v>
          </cell>
          <cell r="B2043" t="str">
            <v>Accouchements hors de l'établissement</v>
          </cell>
        </row>
        <row r="2044">
          <cell r="A2044" t="str">
            <v>14Z10A</v>
          </cell>
          <cell r="B2044" t="str">
            <v>Accouchements par voie basse avec naissance d'un mort-né, sans complication significative</v>
          </cell>
        </row>
        <row r="2045">
          <cell r="A2045" t="str">
            <v>14Z10B</v>
          </cell>
          <cell r="B2045" t="str">
            <v>Accouchements voie basse avec naissance d'un mort-né, avec complications</v>
          </cell>
        </row>
        <row r="2046">
          <cell r="A2046" t="str">
            <v>14Z10T</v>
          </cell>
          <cell r="B2046" t="str">
            <v>Accouchements par voie basse avec naissance d'un mort-né, très courte durée</v>
          </cell>
        </row>
        <row r="2047">
          <cell r="A2047" t="str">
            <v>14Z11A</v>
          </cell>
          <cell r="B2047" t="str">
            <v>Accouchements multiples par voie basse chez une primipare, sans complication significative</v>
          </cell>
        </row>
        <row r="2048">
          <cell r="A2048" t="str">
            <v>14Z11B</v>
          </cell>
          <cell r="B2048" t="str">
            <v>Accouchements multiples par voie basse chez une primipare, avec complications</v>
          </cell>
        </row>
        <row r="2049">
          <cell r="A2049" t="str">
            <v>14Z12A</v>
          </cell>
          <cell r="B2049" t="str">
            <v>Accouchements multiples par voie basse chez une multipare, sans complication significative</v>
          </cell>
        </row>
        <row r="2050">
          <cell r="A2050" t="str">
            <v>14Z12B</v>
          </cell>
          <cell r="B2050" t="str">
            <v>Accouchements multiples par voie basse chez une multipare, avec complications</v>
          </cell>
        </row>
        <row r="2051">
          <cell r="A2051" t="str">
            <v>14Z13A</v>
          </cell>
          <cell r="B2051" t="str">
            <v>Accouchements uniques par voie basse chez une primipare, sans complication significative</v>
          </cell>
        </row>
        <row r="2052">
          <cell r="A2052" t="str">
            <v>14Z13B</v>
          </cell>
          <cell r="B2052" t="str">
            <v>Accouchements uniques par voie basse chez une primipare, avec autres complications</v>
          </cell>
        </row>
        <row r="2053">
          <cell r="A2053" t="str">
            <v>14Z13C</v>
          </cell>
          <cell r="B2053" t="str">
            <v>Accouchements uniques par voie basse chez une primipare, avec complications majeures</v>
          </cell>
        </row>
        <row r="2054">
          <cell r="A2054" t="str">
            <v>14Z13D</v>
          </cell>
          <cell r="B2054" t="str">
            <v>Accouchements uniques par voie basse chez une primipare, avec complications sévères</v>
          </cell>
        </row>
        <row r="2055">
          <cell r="A2055" t="str">
            <v>14Z13T</v>
          </cell>
          <cell r="B2055" t="str">
            <v>Accouchements uniques par voie basse chez une primipare, très courte durée</v>
          </cell>
        </row>
        <row r="2056">
          <cell r="A2056" t="str">
            <v>14Z14A</v>
          </cell>
          <cell r="B2056" t="str">
            <v>Accouchements uniques par voie basse chez une multipare, sans complication significative</v>
          </cell>
        </row>
        <row r="2057">
          <cell r="A2057" t="str">
            <v>14Z14B</v>
          </cell>
          <cell r="B2057" t="str">
            <v>Accouchements uniques par voie basse chez une multipare, avec autres complications</v>
          </cell>
        </row>
        <row r="2058">
          <cell r="A2058" t="str">
            <v>14Z14C</v>
          </cell>
          <cell r="B2058" t="str">
            <v>Accouchements uniques par voie basse chez une multipare, avec complications majeures</v>
          </cell>
        </row>
        <row r="2059">
          <cell r="A2059" t="str">
            <v>14Z14D</v>
          </cell>
          <cell r="B2059" t="str">
            <v>Accouchements uniques par voie basse chez une multipare, avec complications sévères</v>
          </cell>
        </row>
        <row r="2060">
          <cell r="A2060" t="str">
            <v>14Z14T</v>
          </cell>
          <cell r="B2060" t="str">
            <v>Accouchements uniques par voie basse chez une multipare, très courte durée</v>
          </cell>
        </row>
        <row r="2061">
          <cell r="A2061" t="str">
            <v>14Z15Z</v>
          </cell>
          <cell r="B2061" t="str">
            <v>Grossesses ectopiques sans intervention chirurgicale</v>
          </cell>
        </row>
        <row r="2062">
          <cell r="A2062" t="str">
            <v>14Z16T</v>
          </cell>
          <cell r="B2062" t="str">
            <v>Faux travail et menaces d'accouchements prématurés, très courte durée</v>
          </cell>
        </row>
        <row r="2063">
          <cell r="A2063" t="str">
            <v>14Z16Z</v>
          </cell>
          <cell r="B2063" t="str">
            <v>Faux travail et menaces d'accouchements prématurés</v>
          </cell>
        </row>
        <row r="2064">
          <cell r="A2064" t="str">
            <v>15C02A</v>
          </cell>
          <cell r="B2064" t="str">
            <v>Interventions majeures sur l'appareil digestif, groupes nouveau-nés 1 à 7, sans complication significative</v>
          </cell>
        </row>
        <row r="2065">
          <cell r="A2065" t="str">
            <v>15C02B</v>
          </cell>
          <cell r="B2065" t="str">
            <v>Interventions majeures sur l'appareil digestif, groupes nouveau-nés 1 à 7, avec complications</v>
          </cell>
        </row>
        <row r="2066">
          <cell r="A2066" t="str">
            <v>15C03A</v>
          </cell>
          <cell r="B2066" t="str">
            <v>Interventions majeures sur l'appareil cardiovasculaire, groupes nouveau-nés 1 à 7, sans complication significative</v>
          </cell>
        </row>
        <row r="2067">
          <cell r="A2067" t="str">
            <v>15C03B</v>
          </cell>
          <cell r="B2067" t="str">
            <v>Interventions majeures sur l'appareil cardiovasculaire, groupes nouveau-nés 1 à 7, avec complications</v>
          </cell>
        </row>
        <row r="2068">
          <cell r="A2068" t="str">
            <v>15C04A</v>
          </cell>
          <cell r="B2068" t="str">
            <v>Autres interventions chirurgicales, groupes nouveau-nés 1 à 7, sans complication significative</v>
          </cell>
        </row>
        <row r="2069">
          <cell r="A2069" t="str">
            <v>15C04B</v>
          </cell>
          <cell r="B2069" t="str">
            <v>Autres interventions chirurgicales, groupes nouveau-nés 1 à 7, avec complications</v>
          </cell>
        </row>
        <row r="2070">
          <cell r="A2070" t="str">
            <v>15C05A</v>
          </cell>
          <cell r="B2070" t="str">
            <v>Interventions chirurgicales, groupes nouveau-nés 8 à 9, sans complication significative</v>
          </cell>
        </row>
        <row r="2071">
          <cell r="A2071" t="str">
            <v>15C05B</v>
          </cell>
          <cell r="B2071" t="str">
            <v>Interventions chirurgicales, groupes nouveau-nés 8 à 9, avec complications</v>
          </cell>
        </row>
        <row r="2072">
          <cell r="A2072" t="str">
            <v>15C06A</v>
          </cell>
          <cell r="B2072" t="str">
            <v>Interventions chirurgicales, groupe nouveau-nés 10, sans complication significative</v>
          </cell>
        </row>
        <row r="2073">
          <cell r="A2073" t="str">
            <v>15C06B</v>
          </cell>
          <cell r="B2073" t="str">
            <v>Interventions chirurgicales, groupe nouveau-nés 10, avec complications</v>
          </cell>
        </row>
        <row r="2074">
          <cell r="A2074" t="str">
            <v>15M02Z</v>
          </cell>
          <cell r="B2074" t="str">
            <v>Transferts précoces de nouveau-nés vers un autre établissement MCO</v>
          </cell>
        </row>
        <row r="2075">
          <cell r="A2075" t="str">
            <v>15M03E</v>
          </cell>
          <cell r="B2075" t="str">
            <v>Décès précoces de nouveau-nés</v>
          </cell>
        </row>
        <row r="2076">
          <cell r="A2076" t="str">
            <v>15M04E</v>
          </cell>
          <cell r="B2076" t="str">
            <v>Décès tardifs de nouveau-nés</v>
          </cell>
        </row>
        <row r="2077">
          <cell r="A2077" t="str">
            <v>15M05A</v>
          </cell>
          <cell r="B2077" t="str">
            <v>Nouveau-nés de 3300g et âge gestationnel de 40 SA et assimilés (groupe nouveau-nés 1), sans problème significatif</v>
          </cell>
        </row>
        <row r="2078">
          <cell r="A2078" t="str">
            <v>15M05B</v>
          </cell>
          <cell r="B2078" t="str">
            <v>Nouveau-nés de 3300g et âge gestationnel de 40 SA et assimilés (groupe nouveau-nés 1), avec autre problème significatif</v>
          </cell>
        </row>
        <row r="2079">
          <cell r="A2079" t="str">
            <v>15M05C</v>
          </cell>
          <cell r="B2079" t="str">
            <v>Nouveau-nés de 3300g et âge gestationnel de 40 SA et assimilés (groupe nouveau-nés 1), avec problème sévère</v>
          </cell>
        </row>
        <row r="2080">
          <cell r="A2080" t="str">
            <v>15M05D</v>
          </cell>
          <cell r="B2080" t="str">
            <v>Nouveau-nés de 3300g et âge gestationnel de 40 SA et assimilés (groupe nouveau-nés 1), avec problème majeur</v>
          </cell>
        </row>
        <row r="2081">
          <cell r="A2081" t="str">
            <v>15M06A</v>
          </cell>
          <cell r="B2081" t="str">
            <v>Nouveau-nés de 2400g et âge gestationnel de 38 SA et assimilés (groupe nouveau-nés 2), sans problème significatif</v>
          </cell>
        </row>
        <row r="2082">
          <cell r="A2082" t="str">
            <v>15M06B</v>
          </cell>
          <cell r="B2082" t="str">
            <v>Nouveau-nés de 2400g et âge gestationnel de 38 SA et assimilés (groupe nouveau-nés 2), avec autre problème significatif</v>
          </cell>
        </row>
        <row r="2083">
          <cell r="A2083" t="str">
            <v>15M06C</v>
          </cell>
          <cell r="B2083" t="str">
            <v>Nouveau-nés de 2400g et âge gestationnel de 38 SA et assimilés (groupe nouveau-nés 2), avec problème sévère</v>
          </cell>
        </row>
        <row r="2084">
          <cell r="A2084" t="str">
            <v>15M06D</v>
          </cell>
          <cell r="B2084" t="str">
            <v>Nouveau-nés de 2400g et âge gestationnel de 38 SA et assimilés (groupe nouveau-nés 2), avec problème majeur</v>
          </cell>
        </row>
        <row r="2085">
          <cell r="A2085" t="str">
            <v>15M07A</v>
          </cell>
          <cell r="B2085" t="str">
            <v>Nouveau-nés de 2200g et âge gestationnel de 37 SA et assimilés (groupe nouveau-nés 3), sans problème significatif</v>
          </cell>
        </row>
        <row r="2086">
          <cell r="A2086" t="str">
            <v>15M07B</v>
          </cell>
          <cell r="B2086" t="str">
            <v>Nouveau-nés de 2200g et âge gestationnel de 37 SA et assimilés (groupe nouveau-nés 3), avec autre problème significatif</v>
          </cell>
        </row>
        <row r="2087">
          <cell r="A2087" t="str">
            <v>15M07C</v>
          </cell>
          <cell r="B2087" t="str">
            <v>Nouveau-nés de 2200g et âge gestationnel de 37 SA et assimilés (groupe nouveau-nés 3), avec problème majeur ou sévère</v>
          </cell>
        </row>
        <row r="2088">
          <cell r="A2088" t="str">
            <v>15M08A</v>
          </cell>
          <cell r="B2088" t="str">
            <v>Nouveau-nés de 2000g et âge gestationnel de 37 SA et assimilés (groupe nouveau-nés 4), sans problème significatif</v>
          </cell>
        </row>
        <row r="2089">
          <cell r="A2089" t="str">
            <v>15M08B</v>
          </cell>
          <cell r="B2089" t="str">
            <v>Nouveau-nés de 2000g et âge gestationnel de 37 SA et assimilés (groupe nouveau-nés 4), avec autre problème significatif</v>
          </cell>
        </row>
        <row r="2090">
          <cell r="A2090" t="str">
            <v>15M08C</v>
          </cell>
          <cell r="B2090" t="str">
            <v>Nouveau-nés de 2000g et âge gestationnel de 37 SA et assimilés (groupe nouveau-nés 4), avec problème majeur ou sévère</v>
          </cell>
        </row>
        <row r="2091">
          <cell r="A2091" t="str">
            <v>15M09A</v>
          </cell>
          <cell r="B2091" t="str">
            <v>Nouveau-nés de 1800g et âge gestationnel de 36 SA et assimilés (groupe nouveau-nés 5), sans problème significatif</v>
          </cell>
        </row>
        <row r="2092">
          <cell r="A2092" t="str">
            <v>15M09B</v>
          </cell>
          <cell r="B2092" t="str">
            <v>Nouveau-nés de 1800g et âge gestationnel de 36 SA et assimilés (groupe nouveau-nés 5), avec autre problème significatif</v>
          </cell>
        </row>
        <row r="2093">
          <cell r="A2093" t="str">
            <v>15M09C</v>
          </cell>
          <cell r="B2093" t="str">
            <v>Nouveau-nés de 1800g et âge gestationnel de 36 SA et assimilés (groupe nouveau-nés 5), avec problème majeur ou sévère</v>
          </cell>
        </row>
        <row r="2094">
          <cell r="A2094" t="str">
            <v>15M10A</v>
          </cell>
          <cell r="B2094" t="str">
            <v>Nouveau-nés de 1700g et âge gestationnel de 35 SA et assimilés (groupe nouveau-nés 6), sans problème significatif</v>
          </cell>
        </row>
        <row r="2095">
          <cell r="A2095" t="str">
            <v>15M10B</v>
          </cell>
          <cell r="B2095" t="str">
            <v>Nouveau-nés de 1700g et âge gestationnel de 35 SA et assimilés (groupe nouveau-nés 6), avec autre problème significatif</v>
          </cell>
        </row>
        <row r="2096">
          <cell r="A2096" t="str">
            <v>15M10C</v>
          </cell>
          <cell r="B2096" t="str">
            <v>Nouveau-nés de 1700g et âge gestationnel de 35 SA et assimilés (groupe nouveau-nés 6), avec problème majeur ou sévère</v>
          </cell>
        </row>
        <row r="2097">
          <cell r="A2097" t="str">
            <v>15M11A</v>
          </cell>
          <cell r="B2097" t="str">
            <v>Nouveau-nés de 1500g et âge gestationnel de 33 SA et assimilés (groupe nouveau-nés 7), sans problème significatif</v>
          </cell>
        </row>
        <row r="2098">
          <cell r="A2098" t="str">
            <v>15M11B</v>
          </cell>
          <cell r="B2098" t="str">
            <v>Nouveau-nés de 1500g et âge gestationnel de 33 SA et assimilés (groupe nouveau-nés 7), avec autre problème significatif</v>
          </cell>
        </row>
        <row r="2099">
          <cell r="A2099" t="str">
            <v>15M11C</v>
          </cell>
          <cell r="B2099" t="str">
            <v>Nouveau-nés de 1500g et âge gestationnel de 33 SA et assimilés (groupe nouveau-nés 7), avec problème majeur ou sévère</v>
          </cell>
        </row>
        <row r="2100">
          <cell r="A2100" t="str">
            <v>15M12A</v>
          </cell>
          <cell r="B2100" t="str">
            <v>Nouveau-nés de 1300g et âge gestationnel de 32 SA et assimilés (groupe nouveau-nés 8), sans problème significatif</v>
          </cell>
        </row>
        <row r="2101">
          <cell r="A2101" t="str">
            <v>15M12B</v>
          </cell>
          <cell r="B2101" t="str">
            <v>Nouveau-nés de 1300g et âge gestationnel de 32 SA et assimilés (groupe nouveau-nés 8), avec problème significatif</v>
          </cell>
        </row>
        <row r="2102">
          <cell r="A2102" t="str">
            <v>15M13A</v>
          </cell>
          <cell r="B2102" t="str">
            <v>Nouveau-nés de 1100g et âge gestationnel de 30 SA et assimilés (groupe nouveau-nés 9), sans problème significatif</v>
          </cell>
        </row>
        <row r="2103">
          <cell r="A2103" t="str">
            <v>15M13B</v>
          </cell>
          <cell r="B2103" t="str">
            <v>Nouveau-nés de 1100g et âge gestationnel de 30 SA et assimilés (groupe nouveau-nés 9), avec problème significatif</v>
          </cell>
        </row>
        <row r="2104">
          <cell r="A2104" t="str">
            <v>15M14A</v>
          </cell>
          <cell r="B2104" t="str">
            <v>Nouveau-nés de 800g et âge gestationnel de 28SA et assimilés (groupe nouveau-nés 10), sans problème significatif</v>
          </cell>
        </row>
        <row r="2105">
          <cell r="A2105" t="str">
            <v>15M14B</v>
          </cell>
          <cell r="B2105" t="str">
            <v>Nouveau-nés de 800g et âge gestationnel de 28SA et assimilés (groupe nouveau-nés 10), avec problème significatif</v>
          </cell>
        </row>
        <row r="2106">
          <cell r="A2106" t="str">
            <v>15Z10E</v>
          </cell>
          <cell r="B2106" t="str">
            <v>Mort-nés</v>
          </cell>
        </row>
        <row r="2107">
          <cell r="A2107" t="str">
            <v>16C021</v>
          </cell>
          <cell r="B2107" t="str">
            <v>Interventions sur la rate, niveau 1</v>
          </cell>
        </row>
        <row r="2108">
          <cell r="A2108" t="str">
            <v>16C022</v>
          </cell>
          <cell r="B2108" t="str">
            <v>Interventions sur la rate, niveau 2</v>
          </cell>
        </row>
        <row r="2109">
          <cell r="A2109" t="str">
            <v>16C023</v>
          </cell>
          <cell r="B2109" t="str">
            <v>Interventions sur la rate, niveau 3</v>
          </cell>
        </row>
        <row r="2110">
          <cell r="A2110" t="str">
            <v>16C024</v>
          </cell>
          <cell r="B2110" t="str">
            <v>Interventions sur la rate, niveau 4</v>
          </cell>
        </row>
        <row r="2111">
          <cell r="A2111" t="str">
            <v>16C03J</v>
          </cell>
          <cell r="B2111" t="str">
            <v>Autres interventions pour affections du sang et des organes hématopoïétiques, en ambulatoire</v>
          </cell>
        </row>
        <row r="2112">
          <cell r="A2112" t="str">
            <v>16C031</v>
          </cell>
          <cell r="B2112" t="str">
            <v>Autres interventions pour affections du sang et des organes hématopoïétiques, niveau 1</v>
          </cell>
        </row>
        <row r="2113">
          <cell r="A2113" t="str">
            <v>16C032</v>
          </cell>
          <cell r="B2113" t="str">
            <v>Autres interventions pour affections du sang et des organes hématopoïétiques, niveau 2</v>
          </cell>
        </row>
        <row r="2114">
          <cell r="A2114" t="str">
            <v>16C033</v>
          </cell>
          <cell r="B2114" t="str">
            <v>Autres interventions pour affections du sang et des organes hématopoïétiques, niveau 3</v>
          </cell>
        </row>
        <row r="2115">
          <cell r="A2115" t="str">
            <v>16C034</v>
          </cell>
          <cell r="B2115" t="str">
            <v>Autres interventions pour affections du sang et des organes hématopoïétiques, niveau 4</v>
          </cell>
        </row>
        <row r="2116">
          <cell r="A2116" t="str">
            <v>16M06T</v>
          </cell>
          <cell r="B2116" t="str">
            <v>Affections de la rate, très courte durée</v>
          </cell>
        </row>
        <row r="2117">
          <cell r="A2117" t="str">
            <v>16M061</v>
          </cell>
          <cell r="B2117" t="str">
            <v>Affections de la rate, niveau 1</v>
          </cell>
        </row>
        <row r="2118">
          <cell r="A2118" t="str">
            <v>16M062</v>
          </cell>
          <cell r="B2118" t="str">
            <v>Affections de la rate, niveau 2</v>
          </cell>
        </row>
        <row r="2119">
          <cell r="A2119" t="str">
            <v>16M063</v>
          </cell>
          <cell r="B2119" t="str">
            <v>Affections de la rate, niveau 3</v>
          </cell>
        </row>
        <row r="2120">
          <cell r="A2120" t="str">
            <v>16M064</v>
          </cell>
          <cell r="B2120" t="str">
            <v>Affections de la rate, niveau 4</v>
          </cell>
        </row>
        <row r="2121">
          <cell r="A2121" t="str">
            <v>16M071</v>
          </cell>
          <cell r="B2121" t="str">
            <v>Donneurs de moelle, niveau 1</v>
          </cell>
        </row>
        <row r="2122">
          <cell r="A2122" t="str">
            <v>16M072</v>
          </cell>
          <cell r="B2122" t="str">
            <v>Donneurs de moelle, niveau 2</v>
          </cell>
        </row>
        <row r="2123">
          <cell r="A2123" t="str">
            <v>16M073</v>
          </cell>
          <cell r="B2123" t="str">
            <v>Donneurs de moelle, niveau 3</v>
          </cell>
        </row>
        <row r="2124">
          <cell r="A2124" t="str">
            <v>16M074</v>
          </cell>
          <cell r="B2124" t="str">
            <v>Donneurs de moelle, niveau 4</v>
          </cell>
        </row>
        <row r="2125">
          <cell r="A2125" t="str">
            <v>16M081</v>
          </cell>
          <cell r="B2125" t="str">
            <v>Déficits immunitaires, niveau 1</v>
          </cell>
        </row>
        <row r="2126">
          <cell r="A2126" t="str">
            <v>16M082</v>
          </cell>
          <cell r="B2126" t="str">
            <v>Déficits immunitaires, niveau 2</v>
          </cell>
        </row>
        <row r="2127">
          <cell r="A2127" t="str">
            <v>16M083</v>
          </cell>
          <cell r="B2127" t="str">
            <v>Déficits immunitaires, niveau 3</v>
          </cell>
        </row>
        <row r="2128">
          <cell r="A2128" t="str">
            <v>16M084</v>
          </cell>
          <cell r="B2128" t="str">
            <v>Déficits immunitaires, niveau 4</v>
          </cell>
        </row>
        <row r="2129">
          <cell r="A2129" t="str">
            <v>16M09T</v>
          </cell>
          <cell r="B2129" t="str">
            <v>Autres affections du système réticuloendothélial ou immunitaire, très courte durée</v>
          </cell>
        </row>
        <row r="2130">
          <cell r="A2130" t="str">
            <v>16M091</v>
          </cell>
          <cell r="B2130" t="str">
            <v>Autres affections du système réticuloendothélial ou immunitaire, niveau 1</v>
          </cell>
        </row>
        <row r="2131">
          <cell r="A2131" t="str">
            <v>16M092</v>
          </cell>
          <cell r="B2131" t="str">
            <v>Autres affections du système réticuloendothélial ou immunitaire, niveau 2</v>
          </cell>
        </row>
        <row r="2132">
          <cell r="A2132" t="str">
            <v>16M093</v>
          </cell>
          <cell r="B2132" t="str">
            <v>Autres affections du système réticuloendothélial ou immunitaire, niveau 3</v>
          </cell>
        </row>
        <row r="2133">
          <cell r="A2133" t="str">
            <v>16M094</v>
          </cell>
          <cell r="B2133" t="str">
            <v>Autres affections du système réticuloendothélial ou immunitaire, niveau 4</v>
          </cell>
        </row>
        <row r="2134">
          <cell r="A2134" t="str">
            <v>16M10T</v>
          </cell>
          <cell r="B2134" t="str">
            <v>Troubles sévères de la lignée érythrocytaire, âge supérieur à 17 ans, très courte durée</v>
          </cell>
        </row>
        <row r="2135">
          <cell r="A2135" t="str">
            <v>16M101</v>
          </cell>
          <cell r="B2135" t="str">
            <v>Troubles sévères de la lignée érythrocytaire, âge supérieur à 17 ans, niveau 1</v>
          </cell>
        </row>
        <row r="2136">
          <cell r="A2136" t="str">
            <v>16M102</v>
          </cell>
          <cell r="B2136" t="str">
            <v>Troubles sévères de la lignée érythrocytaire, âge supérieur à 17 ans, niveau 2</v>
          </cell>
        </row>
        <row r="2137">
          <cell r="A2137" t="str">
            <v>16M103</v>
          </cell>
          <cell r="B2137" t="str">
            <v>Troubles sévères de la lignée érythrocytaire, âge supérieur à 17 ans, niveau 3</v>
          </cell>
        </row>
        <row r="2138">
          <cell r="A2138" t="str">
            <v>16M104</v>
          </cell>
          <cell r="B2138" t="str">
            <v>Troubles sévères de la lignée érythrocytaire, âge supérieur à 17 ans, niveau 4</v>
          </cell>
        </row>
        <row r="2139">
          <cell r="A2139" t="str">
            <v>16M11T</v>
          </cell>
          <cell r="B2139" t="str">
            <v>Autres troubles de la lignée érythrocytaire, âge supérieur à 17 ans, très courte durée</v>
          </cell>
        </row>
        <row r="2140">
          <cell r="A2140" t="str">
            <v>16M111</v>
          </cell>
          <cell r="B2140" t="str">
            <v>Autres troubles de la lignée érythrocytaire, âge supérieur à 17 ans, niveau 1</v>
          </cell>
        </row>
        <row r="2141">
          <cell r="A2141" t="str">
            <v>16M112</v>
          </cell>
          <cell r="B2141" t="str">
            <v>Autres troubles de la lignée érythrocytaire, âge supérieur à 17 ans, niveau 2</v>
          </cell>
        </row>
        <row r="2142">
          <cell r="A2142" t="str">
            <v>16M113</v>
          </cell>
          <cell r="B2142" t="str">
            <v>Autres troubles de la lignée érythrocytaire, âge supérieur à 17 ans, niveau 3</v>
          </cell>
        </row>
        <row r="2143">
          <cell r="A2143" t="str">
            <v>16M114</v>
          </cell>
          <cell r="B2143" t="str">
            <v>Autres troubles de la lignée érythrocytaire, âge supérieur à 17 ans, niveau 4</v>
          </cell>
        </row>
        <row r="2144">
          <cell r="A2144" t="str">
            <v>16M12T</v>
          </cell>
          <cell r="B2144" t="str">
            <v>Purpuras, très courte durée</v>
          </cell>
        </row>
        <row r="2145">
          <cell r="A2145" t="str">
            <v>16M121</v>
          </cell>
          <cell r="B2145" t="str">
            <v>Purpuras, niveau 1</v>
          </cell>
        </row>
        <row r="2146">
          <cell r="A2146" t="str">
            <v>16M122</v>
          </cell>
          <cell r="B2146" t="str">
            <v>Purpuras, niveau 2</v>
          </cell>
        </row>
        <row r="2147">
          <cell r="A2147" t="str">
            <v>16M123</v>
          </cell>
          <cell r="B2147" t="str">
            <v>Purpuras, niveau 3</v>
          </cell>
        </row>
        <row r="2148">
          <cell r="A2148" t="str">
            <v>16M124</v>
          </cell>
          <cell r="B2148" t="str">
            <v>Purpuras, niveau 4</v>
          </cell>
        </row>
        <row r="2149">
          <cell r="A2149" t="str">
            <v>16M13T</v>
          </cell>
          <cell r="B2149" t="str">
            <v>Autres troubles de la coagulation, très courte durée</v>
          </cell>
        </row>
        <row r="2150">
          <cell r="A2150" t="str">
            <v>16M131</v>
          </cell>
          <cell r="B2150" t="str">
            <v>Autres troubles de la coagulation, niveau 1</v>
          </cell>
        </row>
        <row r="2151">
          <cell r="A2151" t="str">
            <v>16M132</v>
          </cell>
          <cell r="B2151" t="str">
            <v>Autres troubles de la coagulation, niveau 2</v>
          </cell>
        </row>
        <row r="2152">
          <cell r="A2152" t="str">
            <v>16M133</v>
          </cell>
          <cell r="B2152" t="str">
            <v>Autres troubles de la coagulation, niveau 3</v>
          </cell>
        </row>
        <row r="2153">
          <cell r="A2153" t="str">
            <v>16M134</v>
          </cell>
          <cell r="B2153" t="str">
            <v>Autres troubles de la coagulation, niveau 4</v>
          </cell>
        </row>
        <row r="2154">
          <cell r="A2154" t="str">
            <v>16M14Z</v>
          </cell>
          <cell r="B2154" t="str">
            <v>Explorations et surveillance pour affections du sang et des organes hématopoïétiques</v>
          </cell>
        </row>
        <row r="2155">
          <cell r="A2155" t="str">
            <v>16M15T</v>
          </cell>
          <cell r="B2155" t="str">
            <v>Symptômes et autres recours aux soins de la CMD 16, très courte durée</v>
          </cell>
        </row>
        <row r="2156">
          <cell r="A2156" t="str">
            <v>16M15Z</v>
          </cell>
          <cell r="B2156" t="str">
            <v>Symptômes et autres recours aux soins de la CMD 16</v>
          </cell>
        </row>
        <row r="2157">
          <cell r="A2157" t="str">
            <v>16M16T</v>
          </cell>
          <cell r="B2157" t="str">
            <v>Troubles sévères de la lignée érythrocytaire, âge inférieur à 18 ans, très courte durée</v>
          </cell>
        </row>
        <row r="2158">
          <cell r="A2158" t="str">
            <v>16M161</v>
          </cell>
          <cell r="B2158" t="str">
            <v>Troubles sévères de la lignée érythrocytaire, âge inférieur à 18 ans, niveau 1</v>
          </cell>
        </row>
        <row r="2159">
          <cell r="A2159" t="str">
            <v>16M162</v>
          </cell>
          <cell r="B2159" t="str">
            <v>Troubles sévères de la lignée érythrocytaire, âge inférieur à 18 ans, niveau 2</v>
          </cell>
        </row>
        <row r="2160">
          <cell r="A2160" t="str">
            <v>16M163</v>
          </cell>
          <cell r="B2160" t="str">
            <v>Troubles sévères de la lignée érythrocytaire, âge inférieur à 18 ans, niveau 3</v>
          </cell>
        </row>
        <row r="2161">
          <cell r="A2161" t="str">
            <v>16M164</v>
          </cell>
          <cell r="B2161" t="str">
            <v>Troubles sévères de la lignée érythrocytaire, âge inférieur à 18 ans, niveau 4</v>
          </cell>
        </row>
        <row r="2162">
          <cell r="A2162" t="str">
            <v>16M17T</v>
          </cell>
          <cell r="B2162" t="str">
            <v>Autres troubles de la lignée érythrocytaire, âge inférieur à 18 ans, très courte durée</v>
          </cell>
        </row>
        <row r="2163">
          <cell r="A2163" t="str">
            <v>16M171</v>
          </cell>
          <cell r="B2163" t="str">
            <v>Autres troubles de la lignée érythrocytaire, âge inférieur à 18 ans, niveau 1</v>
          </cell>
        </row>
        <row r="2164">
          <cell r="A2164" t="str">
            <v>16M172</v>
          </cell>
          <cell r="B2164" t="str">
            <v>Autres troubles de la lignée érythrocytaire, âge inférieur à 18 ans, niveau 2</v>
          </cell>
        </row>
        <row r="2165">
          <cell r="A2165" t="str">
            <v>16M173</v>
          </cell>
          <cell r="B2165" t="str">
            <v>Autres troubles de la lignée érythrocytaire, âge inférieur à 18 ans, niveau 3</v>
          </cell>
        </row>
        <row r="2166">
          <cell r="A2166" t="str">
            <v>16M174</v>
          </cell>
          <cell r="B2166" t="str">
            <v>Autres troubles de la lignée érythrocytaire, âge inférieur à 18 ans, niveau 4</v>
          </cell>
        </row>
        <row r="2167">
          <cell r="A2167" t="str">
            <v>16M181</v>
          </cell>
          <cell r="B2167" t="str">
            <v>Autres affections hématologiques concernant majoritairement la petite enfance, niveau 1</v>
          </cell>
        </row>
        <row r="2168">
          <cell r="A2168" t="str">
            <v>16M182</v>
          </cell>
          <cell r="B2168" t="str">
            <v>Autres affections hématologiques concernant majoritairement la petite enfance, niveau 2</v>
          </cell>
        </row>
        <row r="2169">
          <cell r="A2169" t="str">
            <v>16M183</v>
          </cell>
          <cell r="B2169" t="str">
            <v>Autres affections hématologiques concernant majoritairement la petite enfance, niveau 3</v>
          </cell>
        </row>
        <row r="2170">
          <cell r="A2170" t="str">
            <v>16M184</v>
          </cell>
          <cell r="B2170" t="str">
            <v>Autres affections hématologiques concernant majoritairement la petite enfance, niveau 4</v>
          </cell>
        </row>
        <row r="2171">
          <cell r="A2171" t="str">
            <v>17C061</v>
          </cell>
          <cell r="B2171" t="str">
            <v>Interventions majeures de la CMD17, niveau 1</v>
          </cell>
        </row>
        <row r="2172">
          <cell r="A2172" t="str">
            <v>17C062</v>
          </cell>
          <cell r="B2172" t="str">
            <v>Interventions majeures de la CMD17, niveau 2</v>
          </cell>
        </row>
        <row r="2173">
          <cell r="A2173" t="str">
            <v>17C063</v>
          </cell>
          <cell r="B2173" t="str">
            <v>Interventions majeures de la CMD17, niveau 3</v>
          </cell>
        </row>
        <row r="2174">
          <cell r="A2174" t="str">
            <v>17C064</v>
          </cell>
          <cell r="B2174" t="str">
            <v>Interventions majeures de la CMD17, niveau 4</v>
          </cell>
        </row>
        <row r="2175">
          <cell r="A2175" t="str">
            <v>17C071</v>
          </cell>
          <cell r="B2175" t="str">
            <v>Interventions intermédiaires de la CMD17, niveau 1</v>
          </cell>
        </row>
        <row r="2176">
          <cell r="A2176" t="str">
            <v>17C072</v>
          </cell>
          <cell r="B2176" t="str">
            <v>Interventions intermédiaires de la CMD17, niveau 2</v>
          </cell>
        </row>
        <row r="2177">
          <cell r="A2177" t="str">
            <v>17C073</v>
          </cell>
          <cell r="B2177" t="str">
            <v>Interventions intermédiaires de la CMD17, niveau 3</v>
          </cell>
        </row>
        <row r="2178">
          <cell r="A2178" t="str">
            <v>17C074</v>
          </cell>
          <cell r="B2178" t="str">
            <v>Interventions intermédiaires de la CMD17, niveau 4</v>
          </cell>
        </row>
        <row r="2179">
          <cell r="A2179" t="str">
            <v>17C08J</v>
          </cell>
          <cell r="B2179" t="str">
            <v>Interventions mineures de la CMD17, en ambulatoire</v>
          </cell>
        </row>
        <row r="2180">
          <cell r="A2180" t="str">
            <v>17C081</v>
          </cell>
          <cell r="B2180" t="str">
            <v>Interventions mineures de la CMD17, niveau 1</v>
          </cell>
        </row>
        <row r="2181">
          <cell r="A2181" t="str">
            <v>17C082</v>
          </cell>
          <cell r="B2181" t="str">
            <v>Interventions mineures de la CMD17, niveau 2</v>
          </cell>
        </row>
        <row r="2182">
          <cell r="A2182" t="str">
            <v>17C083</v>
          </cell>
          <cell r="B2182" t="str">
            <v>Interventions mineures de la CMD17, niveau 3</v>
          </cell>
        </row>
        <row r="2183">
          <cell r="A2183" t="str">
            <v>17C084</v>
          </cell>
          <cell r="B2183" t="str">
            <v>Interventions mineures de la CMD17, niveau 4</v>
          </cell>
        </row>
        <row r="2184">
          <cell r="A2184" t="str">
            <v>17K041</v>
          </cell>
          <cell r="B2184" t="str">
            <v>Autres irradiations, niveau 1</v>
          </cell>
        </row>
        <row r="2185">
          <cell r="A2185" t="str">
            <v>17K042</v>
          </cell>
          <cell r="B2185" t="str">
            <v>Autres irradiations, niveau 2</v>
          </cell>
        </row>
        <row r="2186">
          <cell r="A2186" t="str">
            <v>17K043</v>
          </cell>
          <cell r="B2186" t="str">
            <v>Autres irradiations, niveau 3</v>
          </cell>
        </row>
        <row r="2187">
          <cell r="A2187" t="str">
            <v>17K044</v>
          </cell>
          <cell r="B2187" t="str">
            <v>Autres irradiations, niveau 4</v>
          </cell>
        </row>
        <row r="2188">
          <cell r="A2188" t="str">
            <v>17K051</v>
          </cell>
          <cell r="B2188" t="str">
            <v>Curiethérapies de la prostate par implants permanents, niveau 1</v>
          </cell>
        </row>
        <row r="2189">
          <cell r="A2189" t="str">
            <v>17K052</v>
          </cell>
          <cell r="B2189" t="str">
            <v>Curiethérapies de la prostate par implants permanents, niveau 2</v>
          </cell>
        </row>
        <row r="2190">
          <cell r="A2190" t="str">
            <v>17K053</v>
          </cell>
          <cell r="B2190" t="str">
            <v>Curiethérapies de la prostate par implants permanents, niveau 3</v>
          </cell>
        </row>
        <row r="2191">
          <cell r="A2191" t="str">
            <v>17K054</v>
          </cell>
          <cell r="B2191" t="str">
            <v>Curiethérapies de la prostate par implants permanents, niveau 4</v>
          </cell>
        </row>
        <row r="2192">
          <cell r="A2192" t="str">
            <v>17K07J</v>
          </cell>
          <cell r="B2192" t="str">
            <v>Affections myéloprolifératives et tumeurs de siège imprécis sans acte opératoire, avec anesthésie, en ambulatoire</v>
          </cell>
        </row>
        <row r="2193">
          <cell r="A2193" t="str">
            <v>17K081</v>
          </cell>
          <cell r="B2193" t="str">
            <v>Autres curiethérapies, niveau 1</v>
          </cell>
        </row>
        <row r="2194">
          <cell r="A2194" t="str">
            <v>17K082</v>
          </cell>
          <cell r="B2194" t="str">
            <v>Autres curiethérapies, niveau 2</v>
          </cell>
        </row>
        <row r="2195">
          <cell r="A2195" t="str">
            <v>17K083</v>
          </cell>
          <cell r="B2195" t="str">
            <v>Autres curiethérapies, niveau 3</v>
          </cell>
        </row>
        <row r="2196">
          <cell r="A2196" t="str">
            <v>17K084</v>
          </cell>
          <cell r="B2196" t="str">
            <v>Autres curiethérapies, niveau 4</v>
          </cell>
        </row>
        <row r="2197">
          <cell r="A2197" t="str">
            <v>17K091</v>
          </cell>
          <cell r="B2197" t="str">
            <v>Irradiations internes, niveau 1</v>
          </cell>
        </row>
        <row r="2198">
          <cell r="A2198" t="str">
            <v>17K092</v>
          </cell>
          <cell r="B2198" t="str">
            <v>Irradiations internes, niveau 2</v>
          </cell>
        </row>
        <row r="2199">
          <cell r="A2199" t="str">
            <v>17K093</v>
          </cell>
          <cell r="B2199" t="str">
            <v>Irradiations internes, niveau 3</v>
          </cell>
        </row>
        <row r="2200">
          <cell r="A2200" t="str">
            <v>17K094</v>
          </cell>
          <cell r="B2200" t="str">
            <v>Irradiations internes, niveau 4</v>
          </cell>
        </row>
        <row r="2201">
          <cell r="A2201" t="str">
            <v>17M051</v>
          </cell>
          <cell r="B2201" t="str">
            <v>Chimiothérapie pour leucémie aigüe, niveau 1</v>
          </cell>
        </row>
        <row r="2202">
          <cell r="A2202" t="str">
            <v>17M052</v>
          </cell>
          <cell r="B2202" t="str">
            <v>Chimiothérapie pour leucémie aigüe, niveau 2</v>
          </cell>
        </row>
        <row r="2203">
          <cell r="A2203" t="str">
            <v>17M053</v>
          </cell>
          <cell r="B2203" t="str">
            <v>Chimiothérapie pour leucémie aigüe, niveau 3</v>
          </cell>
        </row>
        <row r="2204">
          <cell r="A2204" t="str">
            <v>17M054</v>
          </cell>
          <cell r="B2204" t="str">
            <v>Chimiothérapie pour leucémie aigüe, niveau 4</v>
          </cell>
        </row>
        <row r="2205">
          <cell r="A2205" t="str">
            <v>17M06T</v>
          </cell>
          <cell r="B2205" t="str">
            <v>Chimiothérapie pour autre tumeur, très courte durée</v>
          </cell>
        </row>
        <row r="2206">
          <cell r="A2206" t="str">
            <v>17M061</v>
          </cell>
          <cell r="B2206" t="str">
            <v>Chimiothérapie pour autre tumeur, niveau 1</v>
          </cell>
        </row>
        <row r="2207">
          <cell r="A2207" t="str">
            <v>17M062</v>
          </cell>
          <cell r="B2207" t="str">
            <v>Chimiothérapie pour autre tumeur, niveau 2</v>
          </cell>
        </row>
        <row r="2208">
          <cell r="A2208" t="str">
            <v>17M063</v>
          </cell>
          <cell r="B2208" t="str">
            <v>Chimiothérapie pour autre tumeur, niveau 3</v>
          </cell>
        </row>
        <row r="2209">
          <cell r="A2209" t="str">
            <v>17M064</v>
          </cell>
          <cell r="B2209" t="str">
            <v>Chimiothérapie pour autre tumeur, niveau 4</v>
          </cell>
        </row>
        <row r="2210">
          <cell r="A2210" t="str">
            <v>17M08T</v>
          </cell>
          <cell r="B2210" t="str">
            <v>Leucémies aigües, âge inférieur à 18 ans, très courte durée</v>
          </cell>
        </row>
        <row r="2211">
          <cell r="A2211" t="str">
            <v>17M081</v>
          </cell>
          <cell r="B2211" t="str">
            <v>Leucémies aigües, âge inférieur à 18 ans, niveau 1</v>
          </cell>
        </row>
        <row r="2212">
          <cell r="A2212" t="str">
            <v>17M082</v>
          </cell>
          <cell r="B2212" t="str">
            <v>Leucémies aigües, âge inférieur à 18 ans, niveau 2</v>
          </cell>
        </row>
        <row r="2213">
          <cell r="A2213" t="str">
            <v>17M083</v>
          </cell>
          <cell r="B2213" t="str">
            <v>Leucémies aigües, âge inférieur à 18 ans, niveau 3</v>
          </cell>
        </row>
        <row r="2214">
          <cell r="A2214" t="str">
            <v>17M084</v>
          </cell>
          <cell r="B2214" t="str">
            <v>Leucémies aigües, âge inférieur à 18 ans, niveau 4</v>
          </cell>
        </row>
        <row r="2215">
          <cell r="A2215" t="str">
            <v>17M09T</v>
          </cell>
          <cell r="B2215" t="str">
            <v>Leucémies aigües, âge supérieur à 17 ans, très courte durée</v>
          </cell>
        </row>
        <row r="2216">
          <cell r="A2216" t="str">
            <v>17M091</v>
          </cell>
          <cell r="B2216" t="str">
            <v>Leucémies aigües, âge supérieur à 17 ans, niveau 1</v>
          </cell>
        </row>
        <row r="2217">
          <cell r="A2217" t="str">
            <v>17M092</v>
          </cell>
          <cell r="B2217" t="str">
            <v>Leucémies aigües, âge supérieur à 17 ans, niveau 2</v>
          </cell>
        </row>
        <row r="2218">
          <cell r="A2218" t="str">
            <v>17M093</v>
          </cell>
          <cell r="B2218" t="str">
            <v>Leucémies aigües, âge supérieur à 17 ans, niveau 3</v>
          </cell>
        </row>
        <row r="2219">
          <cell r="A2219" t="str">
            <v>17M094</v>
          </cell>
          <cell r="B2219" t="str">
            <v>Leucémies aigües, âge supérieur à 17 ans, niveau 4</v>
          </cell>
        </row>
        <row r="2220">
          <cell r="A2220" t="str">
            <v>17M14Z</v>
          </cell>
          <cell r="B2220" t="str">
            <v>Explorations et surveillance pour affections myéloprolifératives et tumeurs de siège imprécis ou diffus</v>
          </cell>
        </row>
        <row r="2221">
          <cell r="A2221" t="str">
            <v>17M15T</v>
          </cell>
          <cell r="B2221" t="str">
            <v>Lymphomes et autres affections malignes lymphoïdes, très courte durée</v>
          </cell>
        </row>
        <row r="2222">
          <cell r="A2222" t="str">
            <v>17M151</v>
          </cell>
          <cell r="B2222" t="str">
            <v>Lymphomes et autres affections malignes lymphoïdes, niveau 1</v>
          </cell>
        </row>
        <row r="2223">
          <cell r="A2223" t="str">
            <v>17M152</v>
          </cell>
          <cell r="B2223" t="str">
            <v>Lymphomes et autres affections malignes lymphoïdes, niveau 2</v>
          </cell>
        </row>
        <row r="2224">
          <cell r="A2224" t="str">
            <v>17M153</v>
          </cell>
          <cell r="B2224" t="str">
            <v>Lymphomes et autres affections malignes lymphoïdes, niveau 3</v>
          </cell>
        </row>
        <row r="2225">
          <cell r="A2225" t="str">
            <v>17M154</v>
          </cell>
          <cell r="B2225" t="str">
            <v>Lymphomes et autres affections malignes lymphoïdes, niveau 4</v>
          </cell>
        </row>
        <row r="2226">
          <cell r="A2226" t="str">
            <v>17M16T</v>
          </cell>
          <cell r="B2226" t="str">
            <v>Hémopathies myéloïdes chroniques, très courte durée</v>
          </cell>
        </row>
        <row r="2227">
          <cell r="A2227" t="str">
            <v>17M161</v>
          </cell>
          <cell r="B2227" t="str">
            <v>Hémopathies myéloïdes chroniques, niveau 1</v>
          </cell>
        </row>
        <row r="2228">
          <cell r="A2228" t="str">
            <v>17M162</v>
          </cell>
          <cell r="B2228" t="str">
            <v>Hémopathies myéloïdes chroniques, niveau 2</v>
          </cell>
        </row>
        <row r="2229">
          <cell r="A2229" t="str">
            <v>17M163</v>
          </cell>
          <cell r="B2229" t="str">
            <v>Hémopathies myéloïdes chroniques, niveau 3</v>
          </cell>
        </row>
        <row r="2230">
          <cell r="A2230" t="str">
            <v>17M164</v>
          </cell>
          <cell r="B2230" t="str">
            <v>Hémopathies myéloïdes chroniques, niveau 4</v>
          </cell>
        </row>
        <row r="2231">
          <cell r="A2231" t="str">
            <v>17M17T</v>
          </cell>
          <cell r="B2231" t="str">
            <v>Autres affections et tumeurs de siège imprécis ou diffus, très courte durée</v>
          </cell>
        </row>
        <row r="2232">
          <cell r="A2232" t="str">
            <v>17M171</v>
          </cell>
          <cell r="B2232" t="str">
            <v>Autres affections et tumeurs de siège imprécis ou diffus, niveau 1</v>
          </cell>
        </row>
        <row r="2233">
          <cell r="A2233" t="str">
            <v>17M172</v>
          </cell>
          <cell r="B2233" t="str">
            <v>Autres affections et tumeurs de siège imprécis ou diffus, niveau 2</v>
          </cell>
        </row>
        <row r="2234">
          <cell r="A2234" t="str">
            <v>17M173</v>
          </cell>
          <cell r="B2234" t="str">
            <v>Autres affections et tumeurs de siège imprécis ou diffus, niveau 3</v>
          </cell>
        </row>
        <row r="2235">
          <cell r="A2235" t="str">
            <v>17M174</v>
          </cell>
          <cell r="B2235" t="str">
            <v>Autres affections et tumeurs de siège imprécis ou diffus, niveau 4</v>
          </cell>
        </row>
        <row r="2236">
          <cell r="A2236" t="str">
            <v>18C02J</v>
          </cell>
          <cell r="B2236" t="str">
            <v>Interventions pour maladies infectieuses ou parasitaires, en ambulatoire</v>
          </cell>
        </row>
        <row r="2237">
          <cell r="A2237" t="str">
            <v>18C021</v>
          </cell>
          <cell r="B2237" t="str">
            <v>Interventions pour maladies infectieuses ou parasitaires, niveau 1</v>
          </cell>
        </row>
        <row r="2238">
          <cell r="A2238" t="str">
            <v>18C022</v>
          </cell>
          <cell r="B2238" t="str">
            <v>Interventions pour maladies infectieuses ou parasitaires, niveau 2</v>
          </cell>
        </row>
        <row r="2239">
          <cell r="A2239" t="str">
            <v>18C023</v>
          </cell>
          <cell r="B2239" t="str">
            <v>Interventions pour maladies infectieuses ou parasitaires, niveau 3</v>
          </cell>
        </row>
        <row r="2240">
          <cell r="A2240" t="str">
            <v>18C024</v>
          </cell>
          <cell r="B2240" t="str">
            <v>Interventions pour maladies infectieuses ou parasitaires, niveau 4</v>
          </cell>
        </row>
        <row r="2241">
          <cell r="A2241" t="str">
            <v>18M021</v>
          </cell>
          <cell r="B2241" t="str">
            <v>Maladies virales et fièvres d'étiologie indéterminée, âge inférieur 18 ans, niveau 1</v>
          </cell>
        </row>
        <row r="2242">
          <cell r="A2242" t="str">
            <v>18M022</v>
          </cell>
          <cell r="B2242" t="str">
            <v>Maladies virales et fièvres d'étiologie indéterminée, âge inférieur 18 ans, niveau 2</v>
          </cell>
        </row>
        <row r="2243">
          <cell r="A2243" t="str">
            <v>18M023</v>
          </cell>
          <cell r="B2243" t="str">
            <v>Maladies virales et fièvres d'étiologie indéterminée, âge inférieur 18 ans, niveau 3</v>
          </cell>
        </row>
        <row r="2244">
          <cell r="A2244" t="str">
            <v>18M024</v>
          </cell>
          <cell r="B2244" t="str">
            <v>Maladies virales et fièvres d'étiologie indéterminée, âge inférieur 18 ans, niveau 4</v>
          </cell>
        </row>
        <row r="2245">
          <cell r="A2245" t="str">
            <v>18M03T</v>
          </cell>
          <cell r="B2245" t="str">
            <v>Maladies virales, âge supérieur à 17 ans, très courte durée</v>
          </cell>
        </row>
        <row r="2246">
          <cell r="A2246" t="str">
            <v>18M031</v>
          </cell>
          <cell r="B2246" t="str">
            <v>Maladies virales, âge supérieur à 17 ans, niveau 1</v>
          </cell>
        </row>
        <row r="2247">
          <cell r="A2247" t="str">
            <v>18M032</v>
          </cell>
          <cell r="B2247" t="str">
            <v>Maladies virales, âge supérieur à 17 ans, niveau 2</v>
          </cell>
        </row>
        <row r="2248">
          <cell r="A2248" t="str">
            <v>18M033</v>
          </cell>
          <cell r="B2248" t="str">
            <v>Maladies virales, âge supérieur à 17 ans, niveau 3</v>
          </cell>
        </row>
        <row r="2249">
          <cell r="A2249" t="str">
            <v>18M034</v>
          </cell>
          <cell r="B2249" t="str">
            <v>Maladies virales, âge supérieur à 17 ans, niveau 4</v>
          </cell>
        </row>
        <row r="2250">
          <cell r="A2250" t="str">
            <v>18M04T</v>
          </cell>
          <cell r="B2250" t="str">
            <v>Fièvres d'étiologie indéterminée, âge supérieur à 17 ans, très courte durée</v>
          </cell>
        </row>
        <row r="2251">
          <cell r="A2251" t="str">
            <v>18M041</v>
          </cell>
          <cell r="B2251" t="str">
            <v>Fièvres d'étiologie indéterminée, âge supérieur à 17 ans, niveau 1</v>
          </cell>
        </row>
        <row r="2252">
          <cell r="A2252" t="str">
            <v>18M042</v>
          </cell>
          <cell r="B2252" t="str">
            <v>Fièvres d'étiologie indéterminée, âge supérieur à 17 ans, niveau 2</v>
          </cell>
        </row>
        <row r="2253">
          <cell r="A2253" t="str">
            <v>18M043</v>
          </cell>
          <cell r="B2253" t="str">
            <v>Fièvres d'étiologie indéterminée, âge supérieur à 17 ans, niveau 3</v>
          </cell>
        </row>
        <row r="2254">
          <cell r="A2254" t="str">
            <v>18M044</v>
          </cell>
          <cell r="B2254" t="str">
            <v>Fièvres d'étiologie indéterminée, âge supérieur à 17 ans, niveau 4</v>
          </cell>
        </row>
        <row r="2255">
          <cell r="A2255" t="str">
            <v>18M061</v>
          </cell>
          <cell r="B2255" t="str">
            <v>Septicémies, âge inférieur à 18 ans, niveau 1</v>
          </cell>
        </row>
        <row r="2256">
          <cell r="A2256" t="str">
            <v>18M062</v>
          </cell>
          <cell r="B2256" t="str">
            <v>Septicémies, âge inférieur à 18 ans, niveau 2</v>
          </cell>
        </row>
        <row r="2257">
          <cell r="A2257" t="str">
            <v>18M063</v>
          </cell>
          <cell r="B2257" t="str">
            <v>Septicémies, âge inférieur à 18 ans, niveau 3</v>
          </cell>
        </row>
        <row r="2258">
          <cell r="A2258" t="str">
            <v>18M064</v>
          </cell>
          <cell r="B2258" t="str">
            <v>Septicémies, âge inférieur à 18 ans, niveau 4</v>
          </cell>
        </row>
        <row r="2259">
          <cell r="A2259" t="str">
            <v>18M07T</v>
          </cell>
          <cell r="B2259" t="str">
            <v>Septicémies, âge supérieur à 17 ans, très courte durée</v>
          </cell>
        </row>
        <row r="2260">
          <cell r="A2260" t="str">
            <v>18M071</v>
          </cell>
          <cell r="B2260" t="str">
            <v>Septicémies, âge supérieur à 17 ans, niveau 1</v>
          </cell>
        </row>
        <row r="2261">
          <cell r="A2261" t="str">
            <v>18M072</v>
          </cell>
          <cell r="B2261" t="str">
            <v>Septicémies, âge supérieur à 17 ans, niveau 2</v>
          </cell>
        </row>
        <row r="2262">
          <cell r="A2262" t="str">
            <v>18M073</v>
          </cell>
          <cell r="B2262" t="str">
            <v>Septicémies, âge supérieur à 17 ans, niveau 3</v>
          </cell>
        </row>
        <row r="2263">
          <cell r="A2263" t="str">
            <v>18M074</v>
          </cell>
          <cell r="B2263" t="str">
            <v>Septicémies, âge supérieur à 17 ans, niveau 4</v>
          </cell>
        </row>
        <row r="2264">
          <cell r="A2264" t="str">
            <v>18M09T</v>
          </cell>
          <cell r="B2264" t="str">
            <v>Paludisme, très courte durée</v>
          </cell>
        </row>
        <row r="2265">
          <cell r="A2265" t="str">
            <v>18M091</v>
          </cell>
          <cell r="B2265" t="str">
            <v>Paludisme, niveau 1</v>
          </cell>
        </row>
        <row r="2266">
          <cell r="A2266" t="str">
            <v>18M092</v>
          </cell>
          <cell r="B2266" t="str">
            <v>Paludisme, niveau 2</v>
          </cell>
        </row>
        <row r="2267">
          <cell r="A2267" t="str">
            <v>18M093</v>
          </cell>
          <cell r="B2267" t="str">
            <v>Paludisme, niveau 3</v>
          </cell>
        </row>
        <row r="2268">
          <cell r="A2268" t="str">
            <v>18M094</v>
          </cell>
          <cell r="B2268" t="str">
            <v>Paludisme, niveau 4</v>
          </cell>
        </row>
        <row r="2269">
          <cell r="A2269" t="str">
            <v>18M10T</v>
          </cell>
          <cell r="B2269" t="str">
            <v>Maladies infectieuses sévères, très courte durée</v>
          </cell>
        </row>
        <row r="2270">
          <cell r="A2270" t="str">
            <v>18M101</v>
          </cell>
          <cell r="B2270" t="str">
            <v>Maladies infectieuses sévères, niveau 1</v>
          </cell>
        </row>
        <row r="2271">
          <cell r="A2271" t="str">
            <v>18M102</v>
          </cell>
          <cell r="B2271" t="str">
            <v>Maladies infectieuses sévères, niveau 2</v>
          </cell>
        </row>
        <row r="2272">
          <cell r="A2272" t="str">
            <v>18M103</v>
          </cell>
          <cell r="B2272" t="str">
            <v>Maladies infectieuses sévères, niveau 3</v>
          </cell>
        </row>
        <row r="2273">
          <cell r="A2273" t="str">
            <v>18M104</v>
          </cell>
          <cell r="B2273" t="str">
            <v>Maladies infectieuses sévères, niveau 4</v>
          </cell>
        </row>
        <row r="2274">
          <cell r="A2274" t="str">
            <v>18M11T</v>
          </cell>
          <cell r="B2274" t="str">
            <v>Autres maladies infectieuses ou parasitaires, très courte durée</v>
          </cell>
        </row>
        <row r="2275">
          <cell r="A2275" t="str">
            <v>18M111</v>
          </cell>
          <cell r="B2275" t="str">
            <v>Autres maladies infectieuses ou parasitaires, niveau 1</v>
          </cell>
        </row>
        <row r="2276">
          <cell r="A2276" t="str">
            <v>18M112</v>
          </cell>
          <cell r="B2276" t="str">
            <v>Autres maladies infectieuses ou parasitaires, niveau 2</v>
          </cell>
        </row>
        <row r="2277">
          <cell r="A2277" t="str">
            <v>18M113</v>
          </cell>
          <cell r="B2277" t="str">
            <v>Autres maladies infectieuses ou parasitaires, niveau 3</v>
          </cell>
        </row>
        <row r="2278">
          <cell r="A2278" t="str">
            <v>18M114</v>
          </cell>
          <cell r="B2278" t="str">
            <v>Autres maladies infectieuses ou parasitaires, niveau 4</v>
          </cell>
        </row>
        <row r="2279">
          <cell r="A2279" t="str">
            <v>18M12Z</v>
          </cell>
          <cell r="B2279" t="str">
            <v>Explorations et surveillance pour maladies infectieuses ou parasitaires</v>
          </cell>
        </row>
        <row r="2280">
          <cell r="A2280" t="str">
            <v>18M13E</v>
          </cell>
          <cell r="B2280" t="str">
            <v>Affections de la CMD 18 avec décès : séjours de moins de 2 jours</v>
          </cell>
        </row>
        <row r="2281">
          <cell r="A2281" t="str">
            <v>18M14T</v>
          </cell>
          <cell r="B2281" t="str">
            <v>Symptômes et autres recours aux soins de la CMD 18, très courte durée</v>
          </cell>
        </row>
        <row r="2282">
          <cell r="A2282" t="str">
            <v>18M14Z</v>
          </cell>
          <cell r="B2282" t="str">
            <v>Symptômes et autres recours aux soins de la CMD 18</v>
          </cell>
        </row>
        <row r="2283">
          <cell r="A2283" t="str">
            <v>18M151</v>
          </cell>
          <cell r="B2283" t="str">
            <v>Autres maladies infectieuses concernant majoritairement la petite enfance, niveau 1</v>
          </cell>
        </row>
        <row r="2284">
          <cell r="A2284" t="str">
            <v>18M152</v>
          </cell>
          <cell r="B2284" t="str">
            <v>Autres maladies infectieuses concernant majoritairement la petite enfance, niveau 2</v>
          </cell>
        </row>
        <row r="2285">
          <cell r="A2285" t="str">
            <v>18M153</v>
          </cell>
          <cell r="B2285" t="str">
            <v>Autres maladies infectieuses concernant majoritairement la petite enfance, niveau 3</v>
          </cell>
        </row>
        <row r="2286">
          <cell r="A2286" t="str">
            <v>18M154</v>
          </cell>
          <cell r="B2286" t="str">
            <v>Autres maladies infectieuses concernant majoritairement la petite enfance, niveau 4</v>
          </cell>
        </row>
        <row r="2287">
          <cell r="A2287" t="str">
            <v>19C021</v>
          </cell>
          <cell r="B2287" t="str">
            <v>Interventions chirurgicales avec un diagnostic principal de maladie mentale, niveau 1</v>
          </cell>
        </row>
        <row r="2288">
          <cell r="A2288" t="str">
            <v>19C022</v>
          </cell>
          <cell r="B2288" t="str">
            <v>Interventions chirurgicales avec un diagnostic principal de maladie mentale, niveau 2</v>
          </cell>
        </row>
        <row r="2289">
          <cell r="A2289" t="str">
            <v>19C023</v>
          </cell>
          <cell r="B2289" t="str">
            <v>Interventions chirurgicales avec un diagnostic principal de maladie mentale, niveau 3</v>
          </cell>
        </row>
        <row r="2290">
          <cell r="A2290" t="str">
            <v>19C024</v>
          </cell>
          <cell r="B2290" t="str">
            <v>Interventions chirurgicales avec un diagnostic principal de maladie mentale, niveau 4</v>
          </cell>
        </row>
        <row r="2291">
          <cell r="A2291" t="str">
            <v>19M02T</v>
          </cell>
          <cell r="B2291" t="str">
            <v>Troubles aigus de l'adaptation et du fonctionnement psychosocial, très courte durée</v>
          </cell>
        </row>
        <row r="2292">
          <cell r="A2292" t="str">
            <v>19M021</v>
          </cell>
          <cell r="B2292" t="str">
            <v>Troubles aigus de l'adaptation et du fonctionnement psychosocial, niveau 1</v>
          </cell>
        </row>
        <row r="2293">
          <cell r="A2293" t="str">
            <v>19M022</v>
          </cell>
          <cell r="B2293" t="str">
            <v>Troubles aigus de l'adaptation et du fonctionnement psychosocial, niveau 2</v>
          </cell>
        </row>
        <row r="2294">
          <cell r="A2294" t="str">
            <v>19M023</v>
          </cell>
          <cell r="B2294" t="str">
            <v>Troubles aigus de l'adaptation et du fonctionnement psychosocial, niveau 3</v>
          </cell>
        </row>
        <row r="2295">
          <cell r="A2295" t="str">
            <v>19M024</v>
          </cell>
          <cell r="B2295" t="str">
            <v>Troubles aigus de l'adaptation et du fonctionnement psychosocial, niveau 4</v>
          </cell>
        </row>
        <row r="2296">
          <cell r="A2296" t="str">
            <v>19M06T</v>
          </cell>
          <cell r="B2296" t="str">
            <v>Troubles mentaux d'origine organique et retards mentaux, âge supérieur à 79 ans, très courte durée</v>
          </cell>
        </row>
        <row r="2297">
          <cell r="A2297" t="str">
            <v>19M061</v>
          </cell>
          <cell r="B2297" t="str">
            <v>Troubles mentaux d'origine organique et retards mentaux, âge supérieur à 79 ans, niveau 1</v>
          </cell>
        </row>
        <row r="2298">
          <cell r="A2298" t="str">
            <v>19M062</v>
          </cell>
          <cell r="B2298" t="str">
            <v>Troubles mentaux d'origine organique et retards mentaux, âge supérieur à 79 ans, niveau 2</v>
          </cell>
        </row>
        <row r="2299">
          <cell r="A2299" t="str">
            <v>19M063</v>
          </cell>
          <cell r="B2299" t="str">
            <v>Troubles mentaux d'origine organique et retards mentaux, âge supérieur à 79 ans, niveau 3</v>
          </cell>
        </row>
        <row r="2300">
          <cell r="A2300" t="str">
            <v>19M064</v>
          </cell>
          <cell r="B2300" t="str">
            <v>Troubles mentaux d'origine organique et retards mentaux, âge supérieur à 79 ans, niveau 4</v>
          </cell>
        </row>
        <row r="2301">
          <cell r="A2301" t="str">
            <v>19M07T</v>
          </cell>
          <cell r="B2301" t="str">
            <v>Troubles mentaux d'origine organique et retards mentaux, âge inférieur à 80 ans, très courte durée</v>
          </cell>
        </row>
        <row r="2302">
          <cell r="A2302" t="str">
            <v>19M071</v>
          </cell>
          <cell r="B2302" t="str">
            <v>Troubles mentaux d'origine organique et retards mentaux, âge inférieur à 80 ans, niveau 1</v>
          </cell>
        </row>
        <row r="2303">
          <cell r="A2303" t="str">
            <v>19M072</v>
          </cell>
          <cell r="B2303" t="str">
            <v>Troubles mentaux d'origine organique et retards mentaux, âge inférieur à 80 ans, niveau 2</v>
          </cell>
        </row>
        <row r="2304">
          <cell r="A2304" t="str">
            <v>19M073</v>
          </cell>
          <cell r="B2304" t="str">
            <v>Troubles mentaux d'origine organique et retards mentaux, âge inférieur à 80 ans, niveau 3</v>
          </cell>
        </row>
        <row r="2305">
          <cell r="A2305" t="str">
            <v>19M074</v>
          </cell>
          <cell r="B2305" t="str">
            <v>Troubles mentaux d'origine organique et retards mentaux, âge inférieur à 80 ans, niveau 4</v>
          </cell>
        </row>
        <row r="2306">
          <cell r="A2306" t="str">
            <v>19M10T</v>
          </cell>
          <cell r="B2306" t="str">
            <v>Névroses autres que les névroses dépressives, très courte durée</v>
          </cell>
        </row>
        <row r="2307">
          <cell r="A2307" t="str">
            <v>19M101</v>
          </cell>
          <cell r="B2307" t="str">
            <v>Névroses autres que les névroses dépressives, niveau 1</v>
          </cell>
        </row>
        <row r="2308">
          <cell r="A2308" t="str">
            <v>19M102</v>
          </cell>
          <cell r="B2308" t="str">
            <v>Névroses autres que les névroses dépressives, niveau 2</v>
          </cell>
        </row>
        <row r="2309">
          <cell r="A2309" t="str">
            <v>19M103</v>
          </cell>
          <cell r="B2309" t="str">
            <v>Névroses autres que les névroses dépressives, niveau 3</v>
          </cell>
        </row>
        <row r="2310">
          <cell r="A2310" t="str">
            <v>19M104</v>
          </cell>
          <cell r="B2310" t="str">
            <v>Névroses autres que les névroses dépressives, niveau 4</v>
          </cell>
        </row>
        <row r="2311">
          <cell r="A2311" t="str">
            <v>19M11T</v>
          </cell>
          <cell r="B2311" t="str">
            <v>Névroses dépressives, très courte durée</v>
          </cell>
        </row>
        <row r="2312">
          <cell r="A2312" t="str">
            <v>19M111</v>
          </cell>
          <cell r="B2312" t="str">
            <v>Névroses dépressives, niveau 1</v>
          </cell>
        </row>
        <row r="2313">
          <cell r="A2313" t="str">
            <v>19M112</v>
          </cell>
          <cell r="B2313" t="str">
            <v>Névroses dépressives, niveau 2</v>
          </cell>
        </row>
        <row r="2314">
          <cell r="A2314" t="str">
            <v>19M113</v>
          </cell>
          <cell r="B2314" t="str">
            <v>Névroses dépressives, niveau 3</v>
          </cell>
        </row>
        <row r="2315">
          <cell r="A2315" t="str">
            <v>19M114</v>
          </cell>
          <cell r="B2315" t="str">
            <v>Névroses dépressives, niveau 4</v>
          </cell>
        </row>
        <row r="2316">
          <cell r="A2316" t="str">
            <v>19M12T</v>
          </cell>
          <cell r="B2316" t="str">
            <v>Anorexie mentale et boulimie, très courte durée</v>
          </cell>
        </row>
        <row r="2317">
          <cell r="A2317" t="str">
            <v>19M121</v>
          </cell>
          <cell r="B2317" t="str">
            <v>Anorexie mentale et boulimie, niveau 1</v>
          </cell>
        </row>
        <row r="2318">
          <cell r="A2318" t="str">
            <v>19M122</v>
          </cell>
          <cell r="B2318" t="str">
            <v>Anorexie mentale et boulimie, niveau 2</v>
          </cell>
        </row>
        <row r="2319">
          <cell r="A2319" t="str">
            <v>19M123</v>
          </cell>
          <cell r="B2319" t="str">
            <v>Anorexie mentale et boulimie, niveau 3</v>
          </cell>
        </row>
        <row r="2320">
          <cell r="A2320" t="str">
            <v>19M124</v>
          </cell>
          <cell r="B2320" t="str">
            <v>Anorexie mentale et boulimie, niveau 4</v>
          </cell>
        </row>
        <row r="2321">
          <cell r="A2321" t="str">
            <v>19M13T</v>
          </cell>
          <cell r="B2321" t="str">
            <v>Autres troubles de la personnalité et du comportement avec réactions impulsives, très courte durée</v>
          </cell>
        </row>
        <row r="2322">
          <cell r="A2322" t="str">
            <v>19M131</v>
          </cell>
          <cell r="B2322" t="str">
            <v>Autres troubles de la personnalité et du comportement avec réactions impulsives, niveau 1</v>
          </cell>
        </row>
        <row r="2323">
          <cell r="A2323" t="str">
            <v>19M132</v>
          </cell>
          <cell r="B2323" t="str">
            <v>Autres troubles de la personnalité et du comportement avec réactions impulsives, niveau 2</v>
          </cell>
        </row>
        <row r="2324">
          <cell r="A2324" t="str">
            <v>19M133</v>
          </cell>
          <cell r="B2324" t="str">
            <v>Autres troubles de la personnalité et du comportement avec réactions impulsives, niveau 3</v>
          </cell>
        </row>
        <row r="2325">
          <cell r="A2325" t="str">
            <v>19M134</v>
          </cell>
          <cell r="B2325" t="str">
            <v>Autres troubles de la personnalité et du comportement avec réactions impulsives, niveau 4</v>
          </cell>
        </row>
        <row r="2326">
          <cell r="A2326" t="str">
            <v>19M14T</v>
          </cell>
          <cell r="B2326" t="str">
            <v>Troubles bipolaires et syndromes dépressifs sévères, très courte durée</v>
          </cell>
        </row>
        <row r="2327">
          <cell r="A2327" t="str">
            <v>19M141</v>
          </cell>
          <cell r="B2327" t="str">
            <v>Troubles bipolaires et syndromes dépressifs sévères, niveau 1</v>
          </cell>
        </row>
        <row r="2328">
          <cell r="A2328" t="str">
            <v>19M142</v>
          </cell>
          <cell r="B2328" t="str">
            <v>Troubles bipolaires et syndromes dépressifs sévères, niveau 2</v>
          </cell>
        </row>
        <row r="2329">
          <cell r="A2329" t="str">
            <v>19M143</v>
          </cell>
          <cell r="B2329" t="str">
            <v>Troubles bipolaires et syndromes dépressifs sévères, niveau 3</v>
          </cell>
        </row>
        <row r="2330">
          <cell r="A2330" t="str">
            <v>19M144</v>
          </cell>
          <cell r="B2330" t="str">
            <v>Troubles bipolaires et syndromes dépressifs sévères, niveau 4</v>
          </cell>
        </row>
        <row r="2331">
          <cell r="A2331" t="str">
            <v>19M15T</v>
          </cell>
          <cell r="B2331" t="str">
            <v>Autres psychoses, âge supérieur à 79 ans, très courte durée</v>
          </cell>
        </row>
        <row r="2332">
          <cell r="A2332" t="str">
            <v>19M151</v>
          </cell>
          <cell r="B2332" t="str">
            <v>Autres psychoses, âge supérieur à 79 ans, niveau 1</v>
          </cell>
        </row>
        <row r="2333">
          <cell r="A2333" t="str">
            <v>19M152</v>
          </cell>
          <cell r="B2333" t="str">
            <v>Autres psychoses, âge supérieur à 79 ans, niveau 2</v>
          </cell>
        </row>
        <row r="2334">
          <cell r="A2334" t="str">
            <v>19M153</v>
          </cell>
          <cell r="B2334" t="str">
            <v>Autres psychoses, âge supérieur à 79 ans, niveau 3</v>
          </cell>
        </row>
        <row r="2335">
          <cell r="A2335" t="str">
            <v>19M154</v>
          </cell>
          <cell r="B2335" t="str">
            <v>Autres psychoses, âge supérieur à 79 ans, niveau 4</v>
          </cell>
        </row>
        <row r="2336">
          <cell r="A2336" t="str">
            <v>19M16T</v>
          </cell>
          <cell r="B2336" t="str">
            <v>Autres psychoses, âge inférieur à 80 ans, très courte durée</v>
          </cell>
        </row>
        <row r="2337">
          <cell r="A2337" t="str">
            <v>19M161</v>
          </cell>
          <cell r="B2337" t="str">
            <v>Autres psychoses, âge inférieur à 80 ans, niveau 1</v>
          </cell>
        </row>
        <row r="2338">
          <cell r="A2338" t="str">
            <v>19M162</v>
          </cell>
          <cell r="B2338" t="str">
            <v>Autres psychoses, âge inférieur à 80 ans, niveau 2</v>
          </cell>
        </row>
        <row r="2339">
          <cell r="A2339" t="str">
            <v>19M163</v>
          </cell>
          <cell r="B2339" t="str">
            <v>Autres psychoses, âge inférieur à 80 ans, niveau 3</v>
          </cell>
        </row>
        <row r="2340">
          <cell r="A2340" t="str">
            <v>19M164</v>
          </cell>
          <cell r="B2340" t="str">
            <v>Autres psychoses, âge inférieur à 80 ans, niveau 4</v>
          </cell>
        </row>
        <row r="2341">
          <cell r="A2341" t="str">
            <v>19M171</v>
          </cell>
          <cell r="B2341" t="str">
            <v>Maladies et troubles du développement psychologiques de l'enfance, niveau 1</v>
          </cell>
        </row>
        <row r="2342">
          <cell r="A2342" t="str">
            <v>19M172</v>
          </cell>
          <cell r="B2342" t="str">
            <v>Maladies et troubles du développement psychologiques de l'enfance, niveau 2</v>
          </cell>
        </row>
        <row r="2343">
          <cell r="A2343" t="str">
            <v>19M173</v>
          </cell>
          <cell r="B2343" t="str">
            <v>Maladies et troubles du développement psychologiques de l'enfance, niveau 3</v>
          </cell>
        </row>
        <row r="2344">
          <cell r="A2344" t="str">
            <v>19M174</v>
          </cell>
          <cell r="B2344" t="str">
            <v>Maladies et troubles du développement psychologiques de l'enfance, niveau 4</v>
          </cell>
        </row>
        <row r="2345">
          <cell r="A2345" t="str">
            <v>19M18T</v>
          </cell>
          <cell r="B2345" t="str">
            <v>Autres maladies et troubles mentaux de l'enfance, très courte durée</v>
          </cell>
        </row>
        <row r="2346">
          <cell r="A2346" t="str">
            <v>19M181</v>
          </cell>
          <cell r="B2346" t="str">
            <v>Autres maladies et troubles mentaux de l'enfance, niveau 1</v>
          </cell>
        </row>
        <row r="2347">
          <cell r="A2347" t="str">
            <v>19M182</v>
          </cell>
          <cell r="B2347" t="str">
            <v>Autres maladies et troubles mentaux de l'enfance, niveau 2</v>
          </cell>
        </row>
        <row r="2348">
          <cell r="A2348" t="str">
            <v>19M183</v>
          </cell>
          <cell r="B2348" t="str">
            <v>Autres maladies et troubles mentaux de l'enfance, niveau 3</v>
          </cell>
        </row>
        <row r="2349">
          <cell r="A2349" t="str">
            <v>19M184</v>
          </cell>
          <cell r="B2349" t="str">
            <v>Autres maladies et troubles mentaux de l'enfance, niveau 4</v>
          </cell>
        </row>
        <row r="2350">
          <cell r="A2350" t="str">
            <v>19M19T</v>
          </cell>
          <cell r="B2350" t="str">
            <v>Troubles de l'humeur, très courte durée</v>
          </cell>
        </row>
        <row r="2351">
          <cell r="A2351" t="str">
            <v>19M191</v>
          </cell>
          <cell r="B2351" t="str">
            <v>Troubles de l'humeur, niveau 1</v>
          </cell>
        </row>
        <row r="2352">
          <cell r="A2352" t="str">
            <v>19M192</v>
          </cell>
          <cell r="B2352" t="str">
            <v>Troubles de l'humeur, niveau 2</v>
          </cell>
        </row>
        <row r="2353">
          <cell r="A2353" t="str">
            <v>19M193</v>
          </cell>
          <cell r="B2353" t="str">
            <v>Troubles de l'humeur, niveau 3</v>
          </cell>
        </row>
        <row r="2354">
          <cell r="A2354" t="str">
            <v>19M194</v>
          </cell>
          <cell r="B2354" t="str">
            <v>Troubles de l'humeur, niveau 4</v>
          </cell>
        </row>
        <row r="2355">
          <cell r="A2355" t="str">
            <v>19M20T</v>
          </cell>
          <cell r="B2355" t="str">
            <v>Autres troubles mentaux, très courte durée</v>
          </cell>
        </row>
        <row r="2356">
          <cell r="A2356" t="str">
            <v>19M201</v>
          </cell>
          <cell r="B2356" t="str">
            <v>Autres troubles mentaux, niveau 1</v>
          </cell>
        </row>
        <row r="2357">
          <cell r="A2357" t="str">
            <v>19M202</v>
          </cell>
          <cell r="B2357" t="str">
            <v>Autres troubles mentaux, niveau 2</v>
          </cell>
        </row>
        <row r="2358">
          <cell r="A2358" t="str">
            <v>19M203</v>
          </cell>
          <cell r="B2358" t="str">
            <v>Autres troubles mentaux, niveau 3</v>
          </cell>
        </row>
        <row r="2359">
          <cell r="A2359" t="str">
            <v>19M204</v>
          </cell>
          <cell r="B2359" t="str">
            <v>Autres troubles mentaux, niveau 4</v>
          </cell>
        </row>
        <row r="2360">
          <cell r="A2360" t="str">
            <v>19M21Z</v>
          </cell>
          <cell r="B2360" t="str">
            <v>Explorations et surveillance pour maladies et troubles mentaux</v>
          </cell>
        </row>
        <row r="2361">
          <cell r="A2361" t="str">
            <v>19M22T</v>
          </cell>
          <cell r="B2361" t="str">
            <v>Symptômes et autres recours aux soins de la CMD 19, très courte durée</v>
          </cell>
        </row>
        <row r="2362">
          <cell r="A2362" t="str">
            <v>19M22Z</v>
          </cell>
          <cell r="B2362" t="str">
            <v>Symptômes et autres recours aux soins de la CMD 19</v>
          </cell>
        </row>
        <row r="2363">
          <cell r="A2363" t="str">
            <v>20Z02T</v>
          </cell>
          <cell r="B2363" t="str">
            <v>Toxicomanies non éthyliques avec dépendance, très courte durée</v>
          </cell>
        </row>
        <row r="2364">
          <cell r="A2364" t="str">
            <v>20Z021</v>
          </cell>
          <cell r="B2364" t="str">
            <v>Toxicomanies non éthyliques avec dépendance, niveau 1</v>
          </cell>
        </row>
        <row r="2365">
          <cell r="A2365" t="str">
            <v>20Z022</v>
          </cell>
          <cell r="B2365" t="str">
            <v>Toxicomanies non éthyliques avec dépendance, niveau 2</v>
          </cell>
        </row>
        <row r="2366">
          <cell r="A2366" t="str">
            <v>20Z023</v>
          </cell>
          <cell r="B2366" t="str">
            <v>Toxicomanies non éthyliques avec dépendance, niveau 3</v>
          </cell>
        </row>
        <row r="2367">
          <cell r="A2367" t="str">
            <v>20Z024</v>
          </cell>
          <cell r="B2367" t="str">
            <v>Toxicomanies non éthyliques avec dépendance, niveau 4</v>
          </cell>
        </row>
        <row r="2368">
          <cell r="A2368" t="str">
            <v>20Z031</v>
          </cell>
          <cell r="B2368" t="str">
            <v>Abus de drogues non éthyliques sans dépendance, niveau 1</v>
          </cell>
        </row>
        <row r="2369">
          <cell r="A2369" t="str">
            <v>20Z032</v>
          </cell>
          <cell r="B2369" t="str">
            <v>Abus de drogues non éthyliques sans dépendance, niveau 2</v>
          </cell>
        </row>
        <row r="2370">
          <cell r="A2370" t="str">
            <v>20Z033</v>
          </cell>
          <cell r="B2370" t="str">
            <v>Abus de drogues non éthyliques sans dépendance, niveau 3</v>
          </cell>
        </row>
        <row r="2371">
          <cell r="A2371" t="str">
            <v>20Z034</v>
          </cell>
          <cell r="B2371" t="str">
            <v>Abus de drogues non éthyliques sans dépendance, niveau 4</v>
          </cell>
        </row>
        <row r="2372">
          <cell r="A2372" t="str">
            <v>20Z04T</v>
          </cell>
          <cell r="B2372" t="str">
            <v>Ethylisme avec dépendance, très courte durée</v>
          </cell>
        </row>
        <row r="2373">
          <cell r="A2373" t="str">
            <v>20Z041</v>
          </cell>
          <cell r="B2373" t="str">
            <v>Ethylisme avec dépendance, niveau 1</v>
          </cell>
        </row>
        <row r="2374">
          <cell r="A2374" t="str">
            <v>20Z042</v>
          </cell>
          <cell r="B2374" t="str">
            <v>Ethylisme avec dépendance, niveau 2</v>
          </cell>
        </row>
        <row r="2375">
          <cell r="A2375" t="str">
            <v>20Z043</v>
          </cell>
          <cell r="B2375" t="str">
            <v>Ethylisme avec dépendance, niveau 3</v>
          </cell>
        </row>
        <row r="2376">
          <cell r="A2376" t="str">
            <v>20Z044</v>
          </cell>
          <cell r="B2376" t="str">
            <v>Ethylisme avec dépendance, niveau 4</v>
          </cell>
        </row>
        <row r="2377">
          <cell r="A2377" t="str">
            <v>20Z051</v>
          </cell>
          <cell r="B2377" t="str">
            <v>Ethylisme aigu, niveau 1</v>
          </cell>
        </row>
        <row r="2378">
          <cell r="A2378" t="str">
            <v>20Z052</v>
          </cell>
          <cell r="B2378" t="str">
            <v>Ethylisme aigu, niveau 2</v>
          </cell>
        </row>
        <row r="2379">
          <cell r="A2379" t="str">
            <v>20Z053</v>
          </cell>
          <cell r="B2379" t="str">
            <v>Ethylisme aigu, niveau 3</v>
          </cell>
        </row>
        <row r="2380">
          <cell r="A2380" t="str">
            <v>20Z054</v>
          </cell>
          <cell r="B2380" t="str">
            <v>Ethylisme aigu, niveau 4</v>
          </cell>
        </row>
        <row r="2381">
          <cell r="A2381" t="str">
            <v>20Z06T</v>
          </cell>
          <cell r="B2381" t="str">
            <v>Troubles mentaux organiques induits par l'alcool ou d'autres substances, très courte durée</v>
          </cell>
        </row>
        <row r="2382">
          <cell r="A2382" t="str">
            <v>20Z061</v>
          </cell>
          <cell r="B2382" t="str">
            <v>Troubles mentaux organiques induits par l'alcool ou d'autres substances, niveau 1</v>
          </cell>
        </row>
        <row r="2383">
          <cell r="A2383" t="str">
            <v>20Z062</v>
          </cell>
          <cell r="B2383" t="str">
            <v>Troubles mentaux organiques induits par l'alcool ou d'autres substances, niveau 2</v>
          </cell>
        </row>
        <row r="2384">
          <cell r="A2384" t="str">
            <v>20Z063</v>
          </cell>
          <cell r="B2384" t="str">
            <v>Troubles mentaux organiques induits par l'alcool ou d'autres substances, niveau 3</v>
          </cell>
        </row>
        <row r="2385">
          <cell r="A2385" t="str">
            <v>20Z064</v>
          </cell>
          <cell r="B2385" t="str">
            <v>Troubles mentaux organiques induits par l'alcool ou d'autres substances, niveau 4</v>
          </cell>
        </row>
        <row r="2386">
          <cell r="A2386" t="str">
            <v>21C04J</v>
          </cell>
          <cell r="B2386" t="str">
            <v>Interventions sur la main ou le poignet à la suite de blessures, en ambulatoire</v>
          </cell>
        </row>
        <row r="2387">
          <cell r="A2387" t="str">
            <v>21C041</v>
          </cell>
          <cell r="B2387" t="str">
            <v>Interventions sur la main ou le poignet à la suite de blessures, niveau 1</v>
          </cell>
        </row>
        <row r="2388">
          <cell r="A2388" t="str">
            <v>21C042</v>
          </cell>
          <cell r="B2388" t="str">
            <v>Interventions sur la main ou le poignet à la suite de blessures, niveau 2</v>
          </cell>
        </row>
        <row r="2389">
          <cell r="A2389" t="str">
            <v>21C043</v>
          </cell>
          <cell r="B2389" t="str">
            <v>Interventions sur la main ou le poignet à la suite de blessures, niveau 3</v>
          </cell>
        </row>
        <row r="2390">
          <cell r="A2390" t="str">
            <v>21C044</v>
          </cell>
          <cell r="B2390" t="str">
            <v>Interventions sur la main ou le poignet à la suite de blessures, niveau 4</v>
          </cell>
        </row>
        <row r="2391">
          <cell r="A2391" t="str">
            <v>21C05J</v>
          </cell>
          <cell r="B2391" t="str">
            <v>Autres interventions pour blessures ou complications d'acte, en ambulatoire</v>
          </cell>
        </row>
        <row r="2392">
          <cell r="A2392" t="str">
            <v>21C051</v>
          </cell>
          <cell r="B2392" t="str">
            <v>Autres interventions pour blessures ou complications d'acte, niveau 1</v>
          </cell>
        </row>
        <row r="2393">
          <cell r="A2393" t="str">
            <v>21C052</v>
          </cell>
          <cell r="B2393" t="str">
            <v>Autres interventions pour blessures ou complications d'acte, niveau 2</v>
          </cell>
        </row>
        <row r="2394">
          <cell r="A2394" t="str">
            <v>21C053</v>
          </cell>
          <cell r="B2394" t="str">
            <v>Autres interventions pour blessures ou complications d'acte, niveau 3</v>
          </cell>
        </row>
        <row r="2395">
          <cell r="A2395" t="str">
            <v>21C054</v>
          </cell>
          <cell r="B2395" t="str">
            <v>Autres interventions pour blessures ou complications d'acte, niveau 4</v>
          </cell>
        </row>
        <row r="2396">
          <cell r="A2396" t="str">
            <v>21C06J</v>
          </cell>
          <cell r="B2396" t="str">
            <v>Greffes de peau ou parages de plaies pour lésions autres que des brûlures, en ambulatoire</v>
          </cell>
        </row>
        <row r="2397">
          <cell r="A2397" t="str">
            <v>21C061</v>
          </cell>
          <cell r="B2397" t="str">
            <v>Greffes de peau ou parages de plaies pour lésions autres que des brûlures, niveau 1</v>
          </cell>
        </row>
        <row r="2398">
          <cell r="A2398" t="str">
            <v>21C062</v>
          </cell>
          <cell r="B2398" t="str">
            <v>Greffes de peau ou parages de plaies pour lésions autres que des brûlures, niveau 2</v>
          </cell>
        </row>
        <row r="2399">
          <cell r="A2399" t="str">
            <v>21C063</v>
          </cell>
          <cell r="B2399" t="str">
            <v>Greffes de peau ou parages de plaies pour lésions autres que des brûlures, niveau 3</v>
          </cell>
        </row>
        <row r="2400">
          <cell r="A2400" t="str">
            <v>21C064</v>
          </cell>
          <cell r="B2400" t="str">
            <v>Greffes de peau ou parages de plaies pour lésions autres que des brûlures, niveau 4</v>
          </cell>
        </row>
        <row r="2401">
          <cell r="A2401" t="str">
            <v>21K02J</v>
          </cell>
          <cell r="B2401" t="str">
            <v>Traumatismes, allergies et empoisonnements sans acte opératoire, avec anesthésie, en ambulatoire</v>
          </cell>
        </row>
        <row r="2402">
          <cell r="A2402" t="str">
            <v>21M02T</v>
          </cell>
          <cell r="B2402" t="str">
            <v>Effets toxiques des médicaments et substances biologiques, âge inférieur à 18 ans, très courte durée</v>
          </cell>
        </row>
        <row r="2403">
          <cell r="A2403" t="str">
            <v>21M021</v>
          </cell>
          <cell r="B2403" t="str">
            <v>Effets toxiques des médicaments et substances biologiques, âge inférieur à 18 ans, niveau 1</v>
          </cell>
        </row>
        <row r="2404">
          <cell r="A2404" t="str">
            <v>21M022</v>
          </cell>
          <cell r="B2404" t="str">
            <v>Effets toxiques des médicaments et substances biologiques, âge inférieur à 18 ans, niveau 2</v>
          </cell>
        </row>
        <row r="2405">
          <cell r="A2405" t="str">
            <v>21M023</v>
          </cell>
          <cell r="B2405" t="str">
            <v>Effets toxiques des médicaments et substances biologiques, âge inférieur à 18 ans, niveau 3</v>
          </cell>
        </row>
        <row r="2406">
          <cell r="A2406" t="str">
            <v>21M024</v>
          </cell>
          <cell r="B2406" t="str">
            <v>Effets toxiques des médicaments et substances biologiques, âge inférieur à 18 ans, niveau 4</v>
          </cell>
        </row>
        <row r="2407">
          <cell r="A2407" t="str">
            <v>21M04T</v>
          </cell>
          <cell r="B2407" t="str">
            <v>Réactions allergiques non classées ailleurs, âge inférieur à 18 ans, très courte durée</v>
          </cell>
        </row>
        <row r="2408">
          <cell r="A2408" t="str">
            <v>21M041</v>
          </cell>
          <cell r="B2408" t="str">
            <v>Réactions allergiques non classées ailleurs, âge inférieur à 18 ans, niveau 1</v>
          </cell>
        </row>
        <row r="2409">
          <cell r="A2409" t="str">
            <v>21M042</v>
          </cell>
          <cell r="B2409" t="str">
            <v>Réactions allergiques non classées ailleurs, âge inférieur à 18 ans, niveau 2</v>
          </cell>
        </row>
        <row r="2410">
          <cell r="A2410" t="str">
            <v>21M043</v>
          </cell>
          <cell r="B2410" t="str">
            <v>Réactions allergiques non classées ailleurs, âge inférieur à 18 ans, niveau 3</v>
          </cell>
        </row>
        <row r="2411">
          <cell r="A2411" t="str">
            <v>21M044</v>
          </cell>
          <cell r="B2411" t="str">
            <v>Réactions allergiques non classées ailleurs, âge inférieur à 18 ans, niveau 4</v>
          </cell>
        </row>
        <row r="2412">
          <cell r="A2412" t="str">
            <v>21M05T</v>
          </cell>
          <cell r="B2412" t="str">
            <v>Réactions allergiques non classées ailleurs, âge supérieur à 17 ans, très courte durée</v>
          </cell>
        </row>
        <row r="2413">
          <cell r="A2413" t="str">
            <v>21M051</v>
          </cell>
          <cell r="B2413" t="str">
            <v>Réactions allergiques non classées ailleurs, âge supérieur à 17 ans, niveau 1</v>
          </cell>
        </row>
        <row r="2414">
          <cell r="A2414" t="str">
            <v>21M052</v>
          </cell>
          <cell r="B2414" t="str">
            <v>Réactions allergiques non classées ailleurs, âge supérieur à 17 ans, niveau 2</v>
          </cell>
        </row>
        <row r="2415">
          <cell r="A2415" t="str">
            <v>21M053</v>
          </cell>
          <cell r="B2415" t="str">
            <v>Réactions allergiques non classées ailleurs, âge supérieur à 17 ans, niveau 3</v>
          </cell>
        </row>
        <row r="2416">
          <cell r="A2416" t="str">
            <v>21M054</v>
          </cell>
          <cell r="B2416" t="str">
            <v>Réactions allergiques non classées ailleurs, âge supérieur à 17 ans, niveau 4</v>
          </cell>
        </row>
        <row r="2417">
          <cell r="A2417" t="str">
            <v>21M061</v>
          </cell>
          <cell r="B2417" t="str">
            <v>Traumatismes imprécis, âge inférieur à 18 ans, niveau 1</v>
          </cell>
        </row>
        <row r="2418">
          <cell r="A2418" t="str">
            <v>21M062</v>
          </cell>
          <cell r="B2418" t="str">
            <v>Traumatismes imprécis, âge inférieur à 18 ans, niveau 2</v>
          </cell>
        </row>
        <row r="2419">
          <cell r="A2419" t="str">
            <v>21M063</v>
          </cell>
          <cell r="B2419" t="str">
            <v>Traumatismes imprécis, âge inférieur à 18 ans, niveau 3</v>
          </cell>
        </row>
        <row r="2420">
          <cell r="A2420" t="str">
            <v>21M064</v>
          </cell>
          <cell r="B2420" t="str">
            <v>Traumatismes imprécis, âge inférieur à 18 ans, niveau 4</v>
          </cell>
        </row>
        <row r="2421">
          <cell r="A2421" t="str">
            <v>21M07T</v>
          </cell>
          <cell r="B2421" t="str">
            <v>Traumatismes imprécis, âge supérieur à 17 ans, très courte durée</v>
          </cell>
        </row>
        <row r="2422">
          <cell r="A2422" t="str">
            <v>21M071</v>
          </cell>
          <cell r="B2422" t="str">
            <v>Traumatismes imprécis, âge supérieur à 17 ans, niveau 1</v>
          </cell>
        </row>
        <row r="2423">
          <cell r="A2423" t="str">
            <v>21M072</v>
          </cell>
          <cell r="B2423" t="str">
            <v>Traumatismes imprécis, âge supérieur à 17 ans, niveau 2</v>
          </cell>
        </row>
        <row r="2424">
          <cell r="A2424" t="str">
            <v>21M073</v>
          </cell>
          <cell r="B2424" t="str">
            <v>Traumatismes imprécis, âge supérieur à 17 ans, niveau 3</v>
          </cell>
        </row>
        <row r="2425">
          <cell r="A2425" t="str">
            <v>21M074</v>
          </cell>
          <cell r="B2425" t="str">
            <v>Traumatismes imprécis, âge supérieur à 17 ans, niveau 4</v>
          </cell>
        </row>
        <row r="2426">
          <cell r="A2426" t="str">
            <v>21M10T</v>
          </cell>
          <cell r="B2426" t="str">
            <v>Effets toxiques des médicaments et substances biologiques, âge supérieur à 17 ans, très courte durée</v>
          </cell>
        </row>
        <row r="2427">
          <cell r="A2427" t="str">
            <v>21M101</v>
          </cell>
          <cell r="B2427" t="str">
            <v>Effets toxiques des médicaments et substances biologiques, âge supérieur à 17 ans, niveau 1</v>
          </cell>
        </row>
        <row r="2428">
          <cell r="A2428" t="str">
            <v>21M102</v>
          </cell>
          <cell r="B2428" t="str">
            <v>Effets toxiques des médicaments et substances biologiques, âge supérieur à 17 ans, niveau 2</v>
          </cell>
        </row>
        <row r="2429">
          <cell r="A2429" t="str">
            <v>21M103</v>
          </cell>
          <cell r="B2429" t="str">
            <v>Effets toxiques des médicaments et substances biologiques, âge supérieur à 17 ans, niveau 3</v>
          </cell>
        </row>
        <row r="2430">
          <cell r="A2430" t="str">
            <v>21M104</v>
          </cell>
          <cell r="B2430" t="str">
            <v>Effets toxiques des médicaments et substances biologiques, âge supérieur à 17 ans, niveau 4</v>
          </cell>
        </row>
        <row r="2431">
          <cell r="A2431" t="str">
            <v>21M11T</v>
          </cell>
          <cell r="B2431" t="str">
            <v>Effets toxiques des autres substances chimiques, très courte durée</v>
          </cell>
        </row>
        <row r="2432">
          <cell r="A2432" t="str">
            <v>21M111</v>
          </cell>
          <cell r="B2432" t="str">
            <v>Effets toxiques des autres substances chimiques, niveau 1</v>
          </cell>
        </row>
        <row r="2433">
          <cell r="A2433" t="str">
            <v>21M112</v>
          </cell>
          <cell r="B2433" t="str">
            <v>Effets toxiques des autres substances chimiques, niveau 2</v>
          </cell>
        </row>
        <row r="2434">
          <cell r="A2434" t="str">
            <v>21M113</v>
          </cell>
          <cell r="B2434" t="str">
            <v>Effets toxiques des autres substances chimiques, niveau 3</v>
          </cell>
        </row>
        <row r="2435">
          <cell r="A2435" t="str">
            <v>21M114</v>
          </cell>
          <cell r="B2435" t="str">
            <v>Effets toxiques des autres substances chimiques, niveau 4</v>
          </cell>
        </row>
        <row r="2436">
          <cell r="A2436" t="str">
            <v>21M121</v>
          </cell>
          <cell r="B2436" t="str">
            <v>Autres effets toxiques, niveau 1</v>
          </cell>
        </row>
        <row r="2437">
          <cell r="A2437" t="str">
            <v>21M122</v>
          </cell>
          <cell r="B2437" t="str">
            <v>Autres effets toxiques, niveau 2</v>
          </cell>
        </row>
        <row r="2438">
          <cell r="A2438" t="str">
            <v>21M123</v>
          </cell>
          <cell r="B2438" t="str">
            <v>Autres effets toxiques, niveau 3</v>
          </cell>
        </row>
        <row r="2439">
          <cell r="A2439" t="str">
            <v>21M124</v>
          </cell>
          <cell r="B2439" t="str">
            <v>Autres effets toxiques, niveau 4</v>
          </cell>
        </row>
        <row r="2440">
          <cell r="A2440" t="str">
            <v>21M131</v>
          </cell>
          <cell r="B2440" t="str">
            <v>Maltraitance, niveau 1</v>
          </cell>
        </row>
        <row r="2441">
          <cell r="A2441" t="str">
            <v>21M132</v>
          </cell>
          <cell r="B2441" t="str">
            <v>Maltraitance, niveau 2</v>
          </cell>
        </row>
        <row r="2442">
          <cell r="A2442" t="str">
            <v>21M133</v>
          </cell>
          <cell r="B2442" t="str">
            <v>Maltraitance, niveau 3</v>
          </cell>
        </row>
        <row r="2443">
          <cell r="A2443" t="str">
            <v>21M134</v>
          </cell>
          <cell r="B2443" t="str">
            <v>Maltraitance, niveau 4</v>
          </cell>
        </row>
        <row r="2444">
          <cell r="A2444" t="str">
            <v>21M14T</v>
          </cell>
          <cell r="B2444" t="str">
            <v>Autres traumatismes et effets nocifs autres que les intoxications, très courte durée</v>
          </cell>
        </row>
        <row r="2445">
          <cell r="A2445" t="str">
            <v>21M141</v>
          </cell>
          <cell r="B2445" t="str">
            <v>Autres traumatismes et effets nocifs autres que les intoxications, niveau 1</v>
          </cell>
        </row>
        <row r="2446">
          <cell r="A2446" t="str">
            <v>21M142</v>
          </cell>
          <cell r="B2446" t="str">
            <v>Autres traumatismes et effets nocifs autres que les intoxications, niveau 2</v>
          </cell>
        </row>
        <row r="2447">
          <cell r="A2447" t="str">
            <v>21M143</v>
          </cell>
          <cell r="B2447" t="str">
            <v>Autres traumatismes et effets nocifs autres que les intoxications, niveau 3</v>
          </cell>
        </row>
        <row r="2448">
          <cell r="A2448" t="str">
            <v>21M144</v>
          </cell>
          <cell r="B2448" t="str">
            <v>Autres traumatismes et effets nocifs autres que les intoxications, niveau 4</v>
          </cell>
        </row>
        <row r="2449">
          <cell r="A2449" t="str">
            <v>21M15T</v>
          </cell>
          <cell r="B2449" t="str">
            <v>Rejets de greffe, très courte durée</v>
          </cell>
        </row>
        <row r="2450">
          <cell r="A2450" t="str">
            <v>21M151</v>
          </cell>
          <cell r="B2450" t="str">
            <v>Rejets de greffe, niveau 1</v>
          </cell>
        </row>
        <row r="2451">
          <cell r="A2451" t="str">
            <v>21M152</v>
          </cell>
          <cell r="B2451" t="str">
            <v>Rejets de greffe, niveau 2</v>
          </cell>
        </row>
        <row r="2452">
          <cell r="A2452" t="str">
            <v>21M153</v>
          </cell>
          <cell r="B2452" t="str">
            <v>Rejets de greffe, niveau 3</v>
          </cell>
        </row>
        <row r="2453">
          <cell r="A2453" t="str">
            <v>21M154</v>
          </cell>
          <cell r="B2453" t="str">
            <v>Rejets de greffe, niveau 4</v>
          </cell>
        </row>
        <row r="2454">
          <cell r="A2454" t="str">
            <v>21M16T</v>
          </cell>
          <cell r="B2454" t="str">
            <v>Autres complications iatrogéniques non classées ailleurs, très courte durée</v>
          </cell>
        </row>
        <row r="2455">
          <cell r="A2455" t="str">
            <v>21M161</v>
          </cell>
          <cell r="B2455" t="str">
            <v>Autres complications iatrogéniques non classées ailleurs, niveau 1</v>
          </cell>
        </row>
        <row r="2456">
          <cell r="A2456" t="str">
            <v>21M162</v>
          </cell>
          <cell r="B2456" t="str">
            <v>Autres complications iatrogéniques non classées ailleurs, niveau 2</v>
          </cell>
        </row>
        <row r="2457">
          <cell r="A2457" t="str">
            <v>21M163</v>
          </cell>
          <cell r="B2457" t="str">
            <v>Autres complications iatrogéniques non classées ailleurs, niveau 3</v>
          </cell>
        </row>
        <row r="2458">
          <cell r="A2458" t="str">
            <v>21M164</v>
          </cell>
          <cell r="B2458" t="str">
            <v>Autres complications iatrogéniques non classées ailleurs, niveau 4</v>
          </cell>
        </row>
        <row r="2459">
          <cell r="A2459" t="str">
            <v>22C02J</v>
          </cell>
          <cell r="B2459" t="str">
            <v>Brûlures non étendues avec greffe cutanée, en ambulatoire</v>
          </cell>
        </row>
        <row r="2460">
          <cell r="A2460" t="str">
            <v>22C021</v>
          </cell>
          <cell r="B2460" t="str">
            <v>Brûlures non étendues avec greffe cutanée, niveau 1</v>
          </cell>
        </row>
        <row r="2461">
          <cell r="A2461" t="str">
            <v>22C022</v>
          </cell>
          <cell r="B2461" t="str">
            <v>Brûlures non étendues avec greffe cutanée, niveau 2</v>
          </cell>
        </row>
        <row r="2462">
          <cell r="A2462" t="str">
            <v>22C023</v>
          </cell>
          <cell r="B2462" t="str">
            <v>Brûlures non étendues avec greffe cutanée, niveau 3</v>
          </cell>
        </row>
        <row r="2463">
          <cell r="A2463" t="str">
            <v>22C024</v>
          </cell>
          <cell r="B2463" t="str">
            <v>Brûlures non étendues avec greffe cutanée, niveau 4</v>
          </cell>
        </row>
        <row r="2464">
          <cell r="A2464" t="str">
            <v>22C031</v>
          </cell>
          <cell r="B2464" t="str">
            <v>Brûlures non étendues avec parages de plaie ou autres interventions chirurgicales, niveau 1</v>
          </cell>
        </row>
        <row r="2465">
          <cell r="A2465" t="str">
            <v>22C032</v>
          </cell>
          <cell r="B2465" t="str">
            <v>Brûlures non étendues avec parages de plaie ou autres interventions chirurgicales, niveau 2</v>
          </cell>
        </row>
        <row r="2466">
          <cell r="A2466" t="str">
            <v>22C033</v>
          </cell>
          <cell r="B2466" t="str">
            <v>Brûlures non étendues avec parages de plaie ou autres interventions chirurgicales, niveau 3</v>
          </cell>
        </row>
        <row r="2467">
          <cell r="A2467" t="str">
            <v>22C034</v>
          </cell>
          <cell r="B2467" t="str">
            <v>Brûlures non étendues avec parages de plaie ou autres interventions chirurgicales, niveau 4</v>
          </cell>
        </row>
        <row r="2468">
          <cell r="A2468" t="str">
            <v>22K02J</v>
          </cell>
          <cell r="B2468" t="str">
            <v>Brûlures sans acte opératoire, avec anesthésie, en ambulatoire</v>
          </cell>
        </row>
        <row r="2469">
          <cell r="A2469" t="str">
            <v>22M02T</v>
          </cell>
          <cell r="B2469" t="str">
            <v>Brûlures et gelures non étendues sans intervention chirurgicale, très courte durée</v>
          </cell>
        </row>
        <row r="2470">
          <cell r="A2470" t="str">
            <v>22M021</v>
          </cell>
          <cell r="B2470" t="str">
            <v>Brûlures et gelures non étendues sans intervention chirurgicale, niveau 1</v>
          </cell>
        </row>
        <row r="2471">
          <cell r="A2471" t="str">
            <v>22M022</v>
          </cell>
          <cell r="B2471" t="str">
            <v>Brûlures et gelures non étendues sans intervention chirurgicale, niveau 2</v>
          </cell>
        </row>
        <row r="2472">
          <cell r="A2472" t="str">
            <v>22M023</v>
          </cell>
          <cell r="B2472" t="str">
            <v>Brûlures et gelures non étendues sans intervention chirurgicale, niveau 3</v>
          </cell>
        </row>
        <row r="2473">
          <cell r="A2473" t="str">
            <v>22M024</v>
          </cell>
          <cell r="B2473" t="str">
            <v>Brûlures et gelures non étendues sans intervention chirurgicale, niveau 4</v>
          </cell>
        </row>
        <row r="2474">
          <cell r="A2474" t="str">
            <v>22Z021</v>
          </cell>
          <cell r="B2474" t="str">
            <v>Brûlures étendues, niveau 1</v>
          </cell>
        </row>
        <row r="2475">
          <cell r="A2475" t="str">
            <v>22Z022</v>
          </cell>
          <cell r="B2475" t="str">
            <v>Brûlures étendues, niveau 2</v>
          </cell>
        </row>
        <row r="2476">
          <cell r="A2476" t="str">
            <v>22Z023</v>
          </cell>
          <cell r="B2476" t="str">
            <v>Brûlures étendues, niveau 3</v>
          </cell>
        </row>
        <row r="2477">
          <cell r="A2477" t="str">
            <v>22Z024</v>
          </cell>
          <cell r="B2477" t="str">
            <v>Brûlures étendues, niveau 4</v>
          </cell>
        </row>
        <row r="2478">
          <cell r="A2478" t="str">
            <v>22Z03Z</v>
          </cell>
          <cell r="B2478" t="str">
            <v>Brûlures avec transfert vers un autre établissement MCO : séjours de moins de 2 jours</v>
          </cell>
        </row>
        <row r="2479">
          <cell r="A2479" t="str">
            <v>23C02J</v>
          </cell>
          <cell r="B2479" t="str">
            <v>Interventions chirurgicales avec autres motifs de recours aux services de santé, en ambulatoire</v>
          </cell>
        </row>
        <row r="2480">
          <cell r="A2480" t="str">
            <v>23C021</v>
          </cell>
          <cell r="B2480" t="str">
            <v>Interventions chirurgicales avec autres motifs de recours aux services de santé, niveau 1</v>
          </cell>
        </row>
        <row r="2481">
          <cell r="A2481" t="str">
            <v>23C022</v>
          </cell>
          <cell r="B2481" t="str">
            <v>Interventions chirurgicales avec autres motifs de recours aux services de santé, niveau 2</v>
          </cell>
        </row>
        <row r="2482">
          <cell r="A2482" t="str">
            <v>23C023</v>
          </cell>
          <cell r="B2482" t="str">
            <v>Interventions chirurgicales avec autres motifs de recours aux services de santé, niveau 3</v>
          </cell>
        </row>
        <row r="2483">
          <cell r="A2483" t="str">
            <v>23C024</v>
          </cell>
          <cell r="B2483" t="str">
            <v>Interventions chirurgicales avec autres motifs de recours aux services de santé, niveau 4</v>
          </cell>
        </row>
        <row r="2484">
          <cell r="A2484" t="str">
            <v>23K02Z</v>
          </cell>
          <cell r="B2484" t="str">
            <v>Explorations nocturnes et apparentées : séjours de moins de 2 jours</v>
          </cell>
        </row>
        <row r="2485">
          <cell r="A2485" t="str">
            <v>23K03J</v>
          </cell>
          <cell r="B2485" t="str">
            <v>Motifs de recours de la CMD 23 sans acte opératoire, avec anesthésie, en ambulatoire</v>
          </cell>
        </row>
        <row r="2486">
          <cell r="A2486" t="str">
            <v>23M02T</v>
          </cell>
          <cell r="B2486" t="str">
            <v>Rééducation, très courte durée</v>
          </cell>
        </row>
        <row r="2487">
          <cell r="A2487" t="str">
            <v>23M02Z</v>
          </cell>
          <cell r="B2487" t="str">
            <v>Rééducation</v>
          </cell>
        </row>
        <row r="2488">
          <cell r="A2488" t="str">
            <v>23M06T</v>
          </cell>
          <cell r="B2488" t="str">
            <v>Autres facteurs influant sur l'état de santé, très courte durée</v>
          </cell>
        </row>
        <row r="2489">
          <cell r="A2489" t="str">
            <v>23M061</v>
          </cell>
          <cell r="B2489" t="str">
            <v>Autres facteurs influant sur l'état de santé, niveau 1</v>
          </cell>
        </row>
        <row r="2490">
          <cell r="A2490" t="str">
            <v>23M062</v>
          </cell>
          <cell r="B2490" t="str">
            <v>Autres facteurs influant sur l'état de santé, niveau 2</v>
          </cell>
        </row>
        <row r="2491">
          <cell r="A2491" t="str">
            <v>23M063</v>
          </cell>
          <cell r="B2491" t="str">
            <v>Autres facteurs influant sur l'état de santé, niveau 3</v>
          </cell>
        </row>
        <row r="2492">
          <cell r="A2492" t="str">
            <v>23M064</v>
          </cell>
          <cell r="B2492" t="str">
            <v>Autres facteurs influant sur l'état de santé, niveau 4</v>
          </cell>
        </row>
        <row r="2493">
          <cell r="A2493" t="str">
            <v>23M07J</v>
          </cell>
          <cell r="B2493" t="str">
            <v>Autres motifs de recours pour infection à VIH, en ambulatoire</v>
          </cell>
        </row>
        <row r="2494">
          <cell r="A2494" t="str">
            <v>23M08J</v>
          </cell>
          <cell r="B2494" t="str">
            <v>Autres motifs de recours chez un patient diabétique, en ambulatoire</v>
          </cell>
        </row>
        <row r="2495">
          <cell r="A2495" t="str">
            <v>23M091</v>
          </cell>
          <cell r="B2495" t="str">
            <v>Chimiothérapie pour affections non tumorales, niveau 1</v>
          </cell>
        </row>
        <row r="2496">
          <cell r="A2496" t="str">
            <v>23M092</v>
          </cell>
          <cell r="B2496" t="str">
            <v>Chimiothérapie pour affections non tumorales, niveau 2</v>
          </cell>
        </row>
        <row r="2497">
          <cell r="A2497" t="str">
            <v>23M093</v>
          </cell>
          <cell r="B2497" t="str">
            <v>Chimiothérapie pour affections non tumorales, niveau 3</v>
          </cell>
        </row>
        <row r="2498">
          <cell r="A2498" t="str">
            <v>23M094</v>
          </cell>
          <cell r="B2498" t="str">
            <v>Chimiothérapie pour affections non tumorales, niveau 4</v>
          </cell>
        </row>
        <row r="2499">
          <cell r="A2499" t="str">
            <v>23M10T</v>
          </cell>
          <cell r="B2499" t="str">
            <v>Soins de contrôle chirurgicaux, très courte durée</v>
          </cell>
        </row>
        <row r="2500">
          <cell r="A2500" t="str">
            <v>23M101</v>
          </cell>
          <cell r="B2500" t="str">
            <v>Soins de contrôle chirurgicaux, niveau 1</v>
          </cell>
        </row>
        <row r="2501">
          <cell r="A2501" t="str">
            <v>23M102</v>
          </cell>
          <cell r="B2501" t="str">
            <v>Soins de contrôle chirurgicaux, niveau 2</v>
          </cell>
        </row>
        <row r="2502">
          <cell r="A2502" t="str">
            <v>23M103</v>
          </cell>
          <cell r="B2502" t="str">
            <v>Soins de contrôle chirurgicaux, niveau 3</v>
          </cell>
        </row>
        <row r="2503">
          <cell r="A2503" t="str">
            <v>23M104</v>
          </cell>
          <cell r="B2503" t="str">
            <v>Soins de contrôle chirurgicaux, niveau 4</v>
          </cell>
        </row>
        <row r="2504">
          <cell r="A2504" t="str">
            <v>23M11T</v>
          </cell>
          <cell r="B2504" t="str">
            <v>Autres motifs concernant majoritairement la petite enfance, très courte durée</v>
          </cell>
        </row>
        <row r="2505">
          <cell r="A2505" t="str">
            <v>23M111</v>
          </cell>
          <cell r="B2505" t="str">
            <v>Autres motifs concernant majoritairement la petite enfance, niveau 1</v>
          </cell>
        </row>
        <row r="2506">
          <cell r="A2506" t="str">
            <v>23M112</v>
          </cell>
          <cell r="B2506" t="str">
            <v>Autres motifs concernant majoritairement la petite enfance, niveau 2</v>
          </cell>
        </row>
        <row r="2507">
          <cell r="A2507" t="str">
            <v>23M113</v>
          </cell>
          <cell r="B2507" t="str">
            <v>Autres motifs concernant majoritairement la petite enfance, niveau 3</v>
          </cell>
        </row>
        <row r="2508">
          <cell r="A2508" t="str">
            <v>23M114</v>
          </cell>
          <cell r="B2508" t="str">
            <v>Autres motifs concernant majoritairement la petite enfance, niveau 4</v>
          </cell>
        </row>
        <row r="2509">
          <cell r="A2509" t="str">
            <v>23M14Z</v>
          </cell>
          <cell r="B2509" t="str">
            <v>Traitements prophylactiques</v>
          </cell>
        </row>
        <row r="2510">
          <cell r="A2510" t="str">
            <v>23M15Z</v>
          </cell>
          <cell r="B2510" t="str">
            <v>Actes non effectués en raison d'une contre-indication</v>
          </cell>
        </row>
        <row r="2511">
          <cell r="A2511" t="str">
            <v>23M16T</v>
          </cell>
          <cell r="B2511" t="str">
            <v>Convalescences et autres motifs sociaux, très courte durée</v>
          </cell>
        </row>
        <row r="2512">
          <cell r="A2512" t="str">
            <v>23M16Z</v>
          </cell>
          <cell r="B2512" t="str">
            <v>Convalescences et autres motifs sociaux</v>
          </cell>
        </row>
        <row r="2513">
          <cell r="A2513" t="str">
            <v>23M19Z</v>
          </cell>
          <cell r="B2513" t="str">
            <v>Explorations et surveillance pour autres motifs de recours aux soins</v>
          </cell>
        </row>
        <row r="2514">
          <cell r="A2514" t="str">
            <v>23M20T</v>
          </cell>
          <cell r="B2514" t="str">
            <v>Autres symptômes et motifs de recours aux soins de la CMD 23, très courte durée</v>
          </cell>
        </row>
        <row r="2515">
          <cell r="A2515" t="str">
            <v>23M20Z</v>
          </cell>
          <cell r="B2515" t="str">
            <v>Autres symptômes et motifs de recours aux soins de la CMD 23</v>
          </cell>
        </row>
        <row r="2516">
          <cell r="A2516" t="str">
            <v>23M21T</v>
          </cell>
          <cell r="B2516" t="str">
            <v>Désensibilisations et tests allergologiques nécessitant une hospitalisation, très courte durée</v>
          </cell>
        </row>
        <row r="2517">
          <cell r="A2517" t="str">
            <v>23M21Z</v>
          </cell>
          <cell r="B2517" t="str">
            <v>Désensibilisations et tests allergologiques nécessitant une hospitalisation</v>
          </cell>
        </row>
        <row r="2518">
          <cell r="A2518" t="str">
            <v>23Z02T</v>
          </cell>
          <cell r="B2518" t="str">
            <v>Soins Palliatifs, avec ou sans acte, très courte durée</v>
          </cell>
        </row>
        <row r="2519">
          <cell r="A2519" t="str">
            <v>23Z02Z</v>
          </cell>
          <cell r="B2519" t="str">
            <v>Soins Palliatifs, avec ou sans acte</v>
          </cell>
        </row>
        <row r="2520">
          <cell r="A2520" t="str">
            <v>23Z03Z</v>
          </cell>
          <cell r="B2520" t="str">
            <v>Interventions de confort et autres interventions non prises en charge par l'assurance maladie obligatoire</v>
          </cell>
        </row>
        <row r="2521">
          <cell r="A2521" t="str">
            <v>25C021</v>
          </cell>
          <cell r="B2521" t="str">
            <v>Interventions pour maladie due au VIH, niveau 1</v>
          </cell>
        </row>
        <row r="2522">
          <cell r="A2522" t="str">
            <v>25C022</v>
          </cell>
          <cell r="B2522" t="str">
            <v>Interventions pour maladie due au VIH, niveau 2</v>
          </cell>
        </row>
        <row r="2523">
          <cell r="A2523" t="str">
            <v>25C023</v>
          </cell>
          <cell r="B2523" t="str">
            <v>Interventions pour maladie due au VIH, niveau 3</v>
          </cell>
        </row>
        <row r="2524">
          <cell r="A2524" t="str">
            <v>25C024</v>
          </cell>
          <cell r="B2524" t="str">
            <v>Interventions pour maladie due au VIH, niveau 4</v>
          </cell>
        </row>
        <row r="2525">
          <cell r="A2525" t="str">
            <v>25M02A</v>
          </cell>
          <cell r="B2525" t="str">
            <v>Autres maladies dues au VIH</v>
          </cell>
        </row>
        <row r="2526">
          <cell r="A2526" t="str">
            <v>25M02B</v>
          </cell>
          <cell r="B2526" t="str">
            <v>Maladies dues au VIH, avec une seule complication infectieuse</v>
          </cell>
        </row>
        <row r="2527">
          <cell r="A2527" t="str">
            <v>25M02C</v>
          </cell>
          <cell r="B2527" t="str">
            <v>Maladies dues au VIH, avec plusieurs complications infectieuses</v>
          </cell>
        </row>
        <row r="2528">
          <cell r="A2528" t="str">
            <v>25M02T</v>
          </cell>
          <cell r="B2528" t="str">
            <v>Autres maladies dues au VIH, très courte durée</v>
          </cell>
        </row>
        <row r="2529">
          <cell r="A2529" t="str">
            <v>25Z02E</v>
          </cell>
          <cell r="B2529" t="str">
            <v>Maladies dues au VIH, avec décès</v>
          </cell>
        </row>
        <row r="2530">
          <cell r="A2530" t="str">
            <v>25Z031</v>
          </cell>
          <cell r="B2530" t="str">
            <v>Maladies dues au VIH, âge inférieur à 13 ans, niveau 1</v>
          </cell>
        </row>
        <row r="2531">
          <cell r="A2531" t="str">
            <v>25Z032</v>
          </cell>
          <cell r="B2531" t="str">
            <v>Maladies dues au VIH, âge inférieur à 13 ans, niveau 2</v>
          </cell>
        </row>
        <row r="2532">
          <cell r="A2532" t="str">
            <v>25Z033</v>
          </cell>
          <cell r="B2532" t="str">
            <v>Maladies dues au VIH, âge inférieur à 13 ans, niveau 3</v>
          </cell>
        </row>
        <row r="2533">
          <cell r="A2533" t="str">
            <v>25Z034</v>
          </cell>
          <cell r="B2533" t="str">
            <v>Maladies dues au VIH, âge inférieur à 13 ans, niveau 4</v>
          </cell>
        </row>
        <row r="2534">
          <cell r="A2534" t="str">
            <v>26C021</v>
          </cell>
          <cell r="B2534" t="str">
            <v>Interventions pour traumatismes multiples graves, niveau 1</v>
          </cell>
        </row>
        <row r="2535">
          <cell r="A2535" t="str">
            <v>26C022</v>
          </cell>
          <cell r="B2535" t="str">
            <v>Interventions pour traumatismes multiples graves, niveau 2</v>
          </cell>
        </row>
        <row r="2536">
          <cell r="A2536" t="str">
            <v>26C023</v>
          </cell>
          <cell r="B2536" t="str">
            <v>Interventions pour traumatismes multiples graves, niveau 3</v>
          </cell>
        </row>
        <row r="2537">
          <cell r="A2537" t="str">
            <v>26C024</v>
          </cell>
          <cell r="B2537" t="str">
            <v>Interventions pour traumatismes multiples graves, niveau 4</v>
          </cell>
        </row>
        <row r="2538">
          <cell r="A2538" t="str">
            <v>26M021</v>
          </cell>
          <cell r="B2538" t="str">
            <v>Traumatismes multiples graves, niveau 1</v>
          </cell>
        </row>
        <row r="2539">
          <cell r="A2539" t="str">
            <v>26M022</v>
          </cell>
          <cell r="B2539" t="str">
            <v>Traumatismes multiples graves, niveau 2</v>
          </cell>
        </row>
        <row r="2540">
          <cell r="A2540" t="str">
            <v>26M023</v>
          </cell>
          <cell r="B2540" t="str">
            <v>Traumatismes multiples graves, niveau 3</v>
          </cell>
        </row>
        <row r="2541">
          <cell r="A2541" t="str">
            <v>26M024</v>
          </cell>
          <cell r="B2541" t="str">
            <v>Traumatismes multiples graves, niveau 4</v>
          </cell>
        </row>
        <row r="2542">
          <cell r="A2542" t="str">
            <v>27C021</v>
          </cell>
          <cell r="B2542" t="str">
            <v>Transplantations hépatiques, niveau 1</v>
          </cell>
        </row>
        <row r="2543">
          <cell r="A2543" t="str">
            <v>27C022</v>
          </cell>
          <cell r="B2543" t="str">
            <v>Transplantations hépatiques, niveau 2</v>
          </cell>
        </row>
        <row r="2544">
          <cell r="A2544" t="str">
            <v>27C023</v>
          </cell>
          <cell r="B2544" t="str">
            <v>Transplantations hépatiques, niveau 3</v>
          </cell>
        </row>
        <row r="2545">
          <cell r="A2545" t="str">
            <v>27C024</v>
          </cell>
          <cell r="B2545" t="str">
            <v>Transplantations hépatiques, niveau 4</v>
          </cell>
        </row>
        <row r="2546">
          <cell r="A2546" t="str">
            <v>27C031</v>
          </cell>
          <cell r="B2546" t="str">
            <v>Transplantations pancréatiques, niveau 1</v>
          </cell>
        </row>
        <row r="2547">
          <cell r="A2547" t="str">
            <v>27C032</v>
          </cell>
          <cell r="B2547" t="str">
            <v>Transplantations pancréatiques, niveau 2</v>
          </cell>
        </row>
        <row r="2548">
          <cell r="A2548" t="str">
            <v>27C033</v>
          </cell>
          <cell r="B2548" t="str">
            <v>Transplantations pancréatiques, niveau 3</v>
          </cell>
        </row>
        <row r="2549">
          <cell r="A2549" t="str">
            <v>27C034</v>
          </cell>
          <cell r="B2549" t="str">
            <v>Transplantations pancréatiques, niveau 4</v>
          </cell>
        </row>
        <row r="2550">
          <cell r="A2550" t="str">
            <v>27C041</v>
          </cell>
          <cell r="B2550" t="str">
            <v>Transplantations pulmonaires, niveau 1</v>
          </cell>
        </row>
        <row r="2551">
          <cell r="A2551" t="str">
            <v>27C042</v>
          </cell>
          <cell r="B2551" t="str">
            <v>Transplantations pulmonaires, niveau 2</v>
          </cell>
        </row>
        <row r="2552">
          <cell r="A2552" t="str">
            <v>27C043</v>
          </cell>
          <cell r="B2552" t="str">
            <v>Transplantations pulmonaires, niveau 3</v>
          </cell>
        </row>
        <row r="2553">
          <cell r="A2553" t="str">
            <v>27C044</v>
          </cell>
          <cell r="B2553" t="str">
            <v>Transplantations pulmonaires, niveau 4</v>
          </cell>
        </row>
        <row r="2554">
          <cell r="A2554" t="str">
            <v>27C051</v>
          </cell>
          <cell r="B2554" t="str">
            <v>Transplantations cardiaques, niveau 1</v>
          </cell>
        </row>
        <row r="2555">
          <cell r="A2555" t="str">
            <v>27C052</v>
          </cell>
          <cell r="B2555" t="str">
            <v>Transplantations cardiaques, niveau 2</v>
          </cell>
        </row>
        <row r="2556">
          <cell r="A2556" t="str">
            <v>27C053</v>
          </cell>
          <cell r="B2556" t="str">
            <v>Transplantations cardiaques, niveau 3</v>
          </cell>
        </row>
        <row r="2557">
          <cell r="A2557" t="str">
            <v>27C054</v>
          </cell>
          <cell r="B2557" t="str">
            <v>Transplantations cardiaques, niveau 4</v>
          </cell>
        </row>
        <row r="2558">
          <cell r="A2558" t="str">
            <v>27C061</v>
          </cell>
          <cell r="B2558" t="str">
            <v>Transplantations rénales, niveau 1</v>
          </cell>
        </row>
        <row r="2559">
          <cell r="A2559" t="str">
            <v>27C062</v>
          </cell>
          <cell r="B2559" t="str">
            <v>Transplantations rénales, niveau 2</v>
          </cell>
        </row>
        <row r="2560">
          <cell r="A2560" t="str">
            <v>27C063</v>
          </cell>
          <cell r="B2560" t="str">
            <v>Transplantations rénales, niveau 3</v>
          </cell>
        </row>
        <row r="2561">
          <cell r="A2561" t="str">
            <v>27C064</v>
          </cell>
          <cell r="B2561" t="str">
            <v>Transplantations rénales, niveau 4</v>
          </cell>
        </row>
        <row r="2562">
          <cell r="A2562" t="str">
            <v>27C071</v>
          </cell>
          <cell r="B2562" t="str">
            <v>Autres transplantations, niveau 1</v>
          </cell>
        </row>
        <row r="2563">
          <cell r="A2563" t="str">
            <v>27C072</v>
          </cell>
          <cell r="B2563" t="str">
            <v>Autres transplantations, niveau 2</v>
          </cell>
        </row>
        <row r="2564">
          <cell r="A2564" t="str">
            <v>27C073</v>
          </cell>
          <cell r="B2564" t="str">
            <v>Autres transplantations, niveau 3</v>
          </cell>
        </row>
        <row r="2565">
          <cell r="A2565" t="str">
            <v>27C074</v>
          </cell>
          <cell r="B2565" t="str">
            <v>Autres transplantations, niveau 4</v>
          </cell>
        </row>
        <row r="2566">
          <cell r="A2566" t="str">
            <v>27Z021</v>
          </cell>
          <cell r="B2566" t="str">
            <v>Allogreffes de cellules souches hématopoïétiques, niveau 1</v>
          </cell>
        </row>
        <row r="2567">
          <cell r="A2567" t="str">
            <v>27Z022</v>
          </cell>
          <cell r="B2567" t="str">
            <v>Allogreffes de cellules souches hématopoïétiques, niveau 2</v>
          </cell>
        </row>
        <row r="2568">
          <cell r="A2568" t="str">
            <v>27Z023</v>
          </cell>
          <cell r="B2568" t="str">
            <v>Allogreffes de cellules souches hématopoïétiques, niveau 3</v>
          </cell>
        </row>
        <row r="2569">
          <cell r="A2569" t="str">
            <v>27Z024</v>
          </cell>
          <cell r="B2569" t="str">
            <v>Allogreffes de cellules souches hématopoïétiques, niveau 4</v>
          </cell>
        </row>
        <row r="2570">
          <cell r="A2570" t="str">
            <v>27Z03Z</v>
          </cell>
          <cell r="B2570" t="str">
            <v>Autogreffes de cellules souches hématopoïétiques</v>
          </cell>
        </row>
        <row r="2571">
          <cell r="A2571" t="str">
            <v>27Z04J</v>
          </cell>
          <cell r="B2571" t="str">
            <v>Greffes de cellules souches hématopoïétiques, en ambulatoire</v>
          </cell>
        </row>
        <row r="2572">
          <cell r="A2572" t="str">
            <v>28Z01Z</v>
          </cell>
          <cell r="B2572" t="str">
            <v>Entraînements à la dialyse péritonéale automatisée, en séances</v>
          </cell>
        </row>
        <row r="2573">
          <cell r="A2573" t="str">
            <v>28Z02Z</v>
          </cell>
          <cell r="B2573" t="str">
            <v>Entraînements à la dialyse péritonéale continue ambulatoire, en séances</v>
          </cell>
        </row>
        <row r="2574">
          <cell r="A2574" t="str">
            <v>28Z03Z</v>
          </cell>
          <cell r="B2574" t="str">
            <v>Entraînements à l'hémodialyse, en séances</v>
          </cell>
        </row>
        <row r="2575">
          <cell r="A2575" t="str">
            <v>28Z04Z</v>
          </cell>
          <cell r="B2575" t="str">
            <v>Hémodialyse, en séances</v>
          </cell>
        </row>
        <row r="2576">
          <cell r="A2576" t="str">
            <v>28Z07Z</v>
          </cell>
          <cell r="B2576" t="str">
            <v>Chimiothérapie pour tumeur, en séances</v>
          </cell>
        </row>
        <row r="2577">
          <cell r="A2577" t="str">
            <v>28Z10Z</v>
          </cell>
          <cell r="B2577" t="str">
            <v>Curiethérapie, en séances</v>
          </cell>
        </row>
        <row r="2578">
          <cell r="A2578" t="str">
            <v>28Z11Z</v>
          </cell>
          <cell r="B2578" t="str">
            <v>Techniques spéciales d'irradiation externe, en séances</v>
          </cell>
        </row>
        <row r="2579">
          <cell r="A2579" t="str">
            <v>28Z14Z</v>
          </cell>
          <cell r="B2579" t="str">
            <v>Transfusions, en séances</v>
          </cell>
        </row>
        <row r="2580">
          <cell r="A2580" t="str">
            <v>28Z15Z</v>
          </cell>
          <cell r="B2580" t="str">
            <v>Oxygénothérapie hyperbare, en séances</v>
          </cell>
        </row>
        <row r="2581">
          <cell r="A2581" t="str">
            <v>28Z16Z</v>
          </cell>
          <cell r="B2581" t="str">
            <v>Aphérèses sanguines, en séances</v>
          </cell>
        </row>
        <row r="2582">
          <cell r="A2582" t="str">
            <v>28Z17Z</v>
          </cell>
          <cell r="B2582" t="str">
            <v>Chimiothérapie pour affection non tumorale, en séances</v>
          </cell>
        </row>
        <row r="2583">
          <cell r="A2583" t="str">
            <v>28Z18Z</v>
          </cell>
          <cell r="B2583" t="str">
            <v>Radiothérapie conformationnelle avec modulation d'intensité, en séances</v>
          </cell>
        </row>
        <row r="2584">
          <cell r="A2584" t="str">
            <v>28Z19Z</v>
          </cell>
          <cell r="B2584" t="str">
            <v>Préparations à une irradiation externe par RCMI ou techniques spéciales</v>
          </cell>
        </row>
        <row r="2585">
          <cell r="A2585" t="str">
            <v>28Z20Z</v>
          </cell>
          <cell r="B2585" t="str">
            <v>Préparations à une irradiation externe avec dosimétrie tridimensionnelle avec HDV</v>
          </cell>
        </row>
        <row r="2586">
          <cell r="A2586" t="str">
            <v>28Z21Z</v>
          </cell>
          <cell r="B2586" t="str">
            <v>Préparations à une irradiation externe avec dosimétrie tridimensionnelle sans HDV</v>
          </cell>
        </row>
        <row r="2587">
          <cell r="A2587" t="str">
            <v>28Z22Z</v>
          </cell>
          <cell r="B2587" t="str">
            <v>Autres préparations à une irradiation externe</v>
          </cell>
        </row>
        <row r="2588">
          <cell r="A2588" t="str">
            <v>28Z23Z</v>
          </cell>
          <cell r="B2588" t="str">
            <v>Techniques complexes d'irradiation externe avec repositionnement, en séances</v>
          </cell>
        </row>
        <row r="2589">
          <cell r="A2589" t="str">
            <v>28Z24Z</v>
          </cell>
          <cell r="B2589" t="str">
            <v>Techniques complexes d'irradiation externe sans repositionnement, en séances</v>
          </cell>
        </row>
        <row r="2590">
          <cell r="A2590" t="str">
            <v>28Z25Z</v>
          </cell>
          <cell r="B2590" t="str">
            <v>Autres techniques d'irradiation externe, en séances</v>
          </cell>
        </row>
        <row r="2591">
          <cell r="A2591" t="str">
            <v>90H01Z</v>
          </cell>
          <cell r="B2591" t="str">
            <v>Erreurs détectées dans les RSA par le logiciel de mesure de l'activité hospitalière</v>
          </cell>
        </row>
        <row r="2592">
          <cell r="A2592" t="str">
            <v>90Z00Z</v>
          </cell>
          <cell r="B2592" t="str">
            <v>Erreurs détectées par les contrôles effectués sur les RUM et leur séquencement</v>
          </cell>
        </row>
        <row r="2593">
          <cell r="A2593" t="str">
            <v>90Z01Z</v>
          </cell>
          <cell r="B2593" t="str">
            <v>Diagnostic invalide comme diagnostic principal, dans certaines circonstances</v>
          </cell>
        </row>
        <row r="2594">
          <cell r="A2594" t="str">
            <v>90Z02Z</v>
          </cell>
          <cell r="B2594" t="str">
            <v>Autres erreurs détectées dans le parcours de l'arbre de groupage</v>
          </cell>
        </row>
        <row r="2595">
          <cell r="A2595" t="str">
            <v>90Z03Z</v>
          </cell>
          <cell r="B2595" t="str">
            <v>Erreurs d'implémentation de la fonction groupage ou erreur d'exécution d'un programme</v>
          </cell>
        </row>
      </sheetData>
    </sheetDataSet>
  </externalBook>
</externalLink>
</file>

<file path=xl/theme/theme1.xml><?xml version="1.0" encoding="utf-8"?>
<a:theme xmlns:a="http://schemas.openxmlformats.org/drawingml/2006/main" name="tableau bleu">
  <a:themeElements>
    <a:clrScheme name="Theme Rapport ATIH">
      <a:dk1>
        <a:srgbClr val="4E455D"/>
      </a:dk1>
      <a:lt1>
        <a:sysClr val="window" lastClr="FFFFFF"/>
      </a:lt1>
      <a:dk2>
        <a:srgbClr val="E8FAFE"/>
      </a:dk2>
      <a:lt2>
        <a:srgbClr val="2092C6"/>
      </a:lt2>
      <a:accent1>
        <a:srgbClr val="55A935"/>
      </a:accent1>
      <a:accent2>
        <a:srgbClr val="E47823"/>
      </a:accent2>
      <a:accent3>
        <a:srgbClr val="002341"/>
      </a:accent3>
      <a:accent4>
        <a:srgbClr val="ECF4DD"/>
      </a:accent4>
      <a:accent5>
        <a:srgbClr val="5F684F"/>
      </a:accent5>
      <a:accent6>
        <a:srgbClr val="627B81"/>
      </a:accent6>
      <a:hlink>
        <a:srgbClr val="4E455D"/>
      </a:hlink>
      <a:folHlink>
        <a:srgbClr val="4E455D"/>
      </a:folHlink>
    </a:clrScheme>
    <a:fontScheme name="Office Classique 2">
      <a:maj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ajorFont>
      <a:min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Bureau">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theme/themeOverride1.xml><?xml version="1.0" encoding="utf-8"?>
<a:themeOverride xmlns:a="http://schemas.openxmlformats.org/drawingml/2006/main">
  <a:clrScheme name="ATIH Power Point">
    <a:dk1>
      <a:srgbClr val="4E455D"/>
    </a:dk1>
    <a:lt1>
      <a:sysClr val="window" lastClr="FFFFFF"/>
    </a:lt1>
    <a:dk2>
      <a:srgbClr val="4E455D"/>
    </a:dk2>
    <a:lt2>
      <a:srgbClr val="0095CB"/>
    </a:lt2>
    <a:accent1>
      <a:srgbClr val="55A935"/>
    </a:accent1>
    <a:accent2>
      <a:srgbClr val="E47823"/>
    </a:accent2>
    <a:accent3>
      <a:srgbClr val="4E455D"/>
    </a:accent3>
    <a:accent4>
      <a:srgbClr val="4E455D"/>
    </a:accent4>
    <a:accent5>
      <a:srgbClr val="4E455D"/>
    </a:accent5>
    <a:accent6>
      <a:srgbClr val="4E455D"/>
    </a:accent6>
    <a:hlink>
      <a:srgbClr val="4E455D"/>
    </a:hlink>
    <a:folHlink>
      <a:srgbClr val="4E455D"/>
    </a:folHlink>
  </a:clrScheme>
  <a:fontScheme name="Bureau">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Bureau">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0.xml><?xml version="1.0" encoding="utf-8"?>
<a:themeOverride xmlns:a="http://schemas.openxmlformats.org/drawingml/2006/main">
  <a:clrScheme name="ATIH Power Point">
    <a:dk1>
      <a:srgbClr val="4E455D"/>
    </a:dk1>
    <a:lt1>
      <a:sysClr val="window" lastClr="FFFFFF"/>
    </a:lt1>
    <a:dk2>
      <a:srgbClr val="4E455D"/>
    </a:dk2>
    <a:lt2>
      <a:srgbClr val="0095CB"/>
    </a:lt2>
    <a:accent1>
      <a:srgbClr val="55A935"/>
    </a:accent1>
    <a:accent2>
      <a:srgbClr val="E47823"/>
    </a:accent2>
    <a:accent3>
      <a:srgbClr val="4E455D"/>
    </a:accent3>
    <a:accent4>
      <a:srgbClr val="4E455D"/>
    </a:accent4>
    <a:accent5>
      <a:srgbClr val="4E455D"/>
    </a:accent5>
    <a:accent6>
      <a:srgbClr val="4E455D"/>
    </a:accent6>
    <a:hlink>
      <a:srgbClr val="4E455D"/>
    </a:hlink>
    <a:folHlink>
      <a:srgbClr val="4E455D"/>
    </a:folHlink>
  </a:clrScheme>
  <a:fontScheme name="Bureau">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Bureau">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1.xml><?xml version="1.0" encoding="utf-8"?>
<a:themeOverride xmlns:a="http://schemas.openxmlformats.org/drawingml/2006/main">
  <a:clrScheme name="ATIH Power Point">
    <a:dk1>
      <a:srgbClr val="4E455D"/>
    </a:dk1>
    <a:lt1>
      <a:sysClr val="window" lastClr="FFFFFF"/>
    </a:lt1>
    <a:dk2>
      <a:srgbClr val="4E455D"/>
    </a:dk2>
    <a:lt2>
      <a:srgbClr val="0095CB"/>
    </a:lt2>
    <a:accent1>
      <a:srgbClr val="55A935"/>
    </a:accent1>
    <a:accent2>
      <a:srgbClr val="E47823"/>
    </a:accent2>
    <a:accent3>
      <a:srgbClr val="4E455D"/>
    </a:accent3>
    <a:accent4>
      <a:srgbClr val="4E455D"/>
    </a:accent4>
    <a:accent5>
      <a:srgbClr val="4E455D"/>
    </a:accent5>
    <a:accent6>
      <a:srgbClr val="4E455D"/>
    </a:accent6>
    <a:hlink>
      <a:srgbClr val="4E455D"/>
    </a:hlink>
    <a:folHlink>
      <a:srgbClr val="4E455D"/>
    </a:folHlink>
  </a:clrScheme>
  <a:fontScheme name="Bureau">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Bureau">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3.xml><?xml version="1.0" encoding="utf-8"?>
<a:themeOverride xmlns:a="http://schemas.openxmlformats.org/drawingml/2006/main">
  <a:clrScheme name="ATIH Power Point">
    <a:dk1>
      <a:srgbClr val="4E455D"/>
    </a:dk1>
    <a:lt1>
      <a:sysClr val="window" lastClr="FFFFFF"/>
    </a:lt1>
    <a:dk2>
      <a:srgbClr val="4E455D"/>
    </a:dk2>
    <a:lt2>
      <a:srgbClr val="0095CB"/>
    </a:lt2>
    <a:accent1>
      <a:srgbClr val="55A935"/>
    </a:accent1>
    <a:accent2>
      <a:srgbClr val="E47823"/>
    </a:accent2>
    <a:accent3>
      <a:srgbClr val="4E455D"/>
    </a:accent3>
    <a:accent4>
      <a:srgbClr val="4E455D"/>
    </a:accent4>
    <a:accent5>
      <a:srgbClr val="4E455D"/>
    </a:accent5>
    <a:accent6>
      <a:srgbClr val="4E455D"/>
    </a:accent6>
    <a:hlink>
      <a:srgbClr val="4E455D"/>
    </a:hlink>
    <a:folHlink>
      <a:srgbClr val="4E455D"/>
    </a:folHlink>
  </a:clrScheme>
  <a:fontScheme name="Bureau">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Bureau">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4.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5.xml><?xml version="1.0" encoding="utf-8"?>
<a:themeOverride xmlns:a="http://schemas.openxmlformats.org/drawingml/2006/main">
  <a:clrScheme name="ATIH Power Point">
    <a:dk1>
      <a:srgbClr val="4E455D"/>
    </a:dk1>
    <a:lt1>
      <a:sysClr val="window" lastClr="FFFFFF"/>
    </a:lt1>
    <a:dk2>
      <a:srgbClr val="4E455D"/>
    </a:dk2>
    <a:lt2>
      <a:srgbClr val="0095CB"/>
    </a:lt2>
    <a:accent1>
      <a:srgbClr val="55A935"/>
    </a:accent1>
    <a:accent2>
      <a:srgbClr val="E47823"/>
    </a:accent2>
    <a:accent3>
      <a:srgbClr val="4E455D"/>
    </a:accent3>
    <a:accent4>
      <a:srgbClr val="4E455D"/>
    </a:accent4>
    <a:accent5>
      <a:srgbClr val="4E455D"/>
    </a:accent5>
    <a:accent6>
      <a:srgbClr val="4E455D"/>
    </a:accent6>
    <a:hlink>
      <a:srgbClr val="4E455D"/>
    </a:hlink>
    <a:folHlink>
      <a:srgbClr val="4E455D"/>
    </a:folHlink>
  </a:clrScheme>
  <a:fontScheme name="Bureau">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Bureau">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ATIH Power Point">
    <a:dk1>
      <a:srgbClr val="4E455D"/>
    </a:dk1>
    <a:lt1>
      <a:sysClr val="window" lastClr="FFFFFF"/>
    </a:lt1>
    <a:dk2>
      <a:srgbClr val="4E455D"/>
    </a:dk2>
    <a:lt2>
      <a:srgbClr val="0095CB"/>
    </a:lt2>
    <a:accent1>
      <a:srgbClr val="55A935"/>
    </a:accent1>
    <a:accent2>
      <a:srgbClr val="E47823"/>
    </a:accent2>
    <a:accent3>
      <a:srgbClr val="4E455D"/>
    </a:accent3>
    <a:accent4>
      <a:srgbClr val="4E455D"/>
    </a:accent4>
    <a:accent5>
      <a:srgbClr val="4E455D"/>
    </a:accent5>
    <a:accent6>
      <a:srgbClr val="4E455D"/>
    </a:accent6>
    <a:hlink>
      <a:srgbClr val="4E455D"/>
    </a:hlink>
    <a:folHlink>
      <a:srgbClr val="4E455D"/>
    </a:folHlink>
  </a:clrScheme>
  <a:fontScheme name="Bureau">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Bureau">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xml><?xml version="1.0" encoding="utf-8"?>
<a:themeOverride xmlns:a="http://schemas.openxmlformats.org/drawingml/2006/main">
  <a:clrScheme name="ATIH Power Point">
    <a:dk1>
      <a:srgbClr val="4E455D"/>
    </a:dk1>
    <a:lt1>
      <a:sysClr val="window" lastClr="FFFFFF"/>
    </a:lt1>
    <a:dk2>
      <a:srgbClr val="4E455D"/>
    </a:dk2>
    <a:lt2>
      <a:srgbClr val="0095CB"/>
    </a:lt2>
    <a:accent1>
      <a:srgbClr val="55A935"/>
    </a:accent1>
    <a:accent2>
      <a:srgbClr val="E47823"/>
    </a:accent2>
    <a:accent3>
      <a:srgbClr val="4E455D"/>
    </a:accent3>
    <a:accent4>
      <a:srgbClr val="4E455D"/>
    </a:accent4>
    <a:accent5>
      <a:srgbClr val="4E455D"/>
    </a:accent5>
    <a:accent6>
      <a:srgbClr val="4E455D"/>
    </a:accent6>
    <a:hlink>
      <a:srgbClr val="4E455D"/>
    </a:hlink>
    <a:folHlink>
      <a:srgbClr val="4E455D"/>
    </a:folHlink>
  </a:clrScheme>
  <a:fontScheme name="Bureau">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Bureau">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xml><?xml version="1.0" encoding="utf-8"?>
<a:themeOverride xmlns:a="http://schemas.openxmlformats.org/drawingml/2006/main">
  <a:clrScheme name="ATIH Power Point">
    <a:dk1>
      <a:srgbClr val="4E455D"/>
    </a:dk1>
    <a:lt1>
      <a:sysClr val="window" lastClr="FFFFFF"/>
    </a:lt1>
    <a:dk2>
      <a:srgbClr val="4E455D"/>
    </a:dk2>
    <a:lt2>
      <a:srgbClr val="0095CB"/>
    </a:lt2>
    <a:accent1>
      <a:srgbClr val="55A935"/>
    </a:accent1>
    <a:accent2>
      <a:srgbClr val="E47823"/>
    </a:accent2>
    <a:accent3>
      <a:srgbClr val="4E455D"/>
    </a:accent3>
    <a:accent4>
      <a:srgbClr val="4E455D"/>
    </a:accent4>
    <a:accent5>
      <a:srgbClr val="4E455D"/>
    </a:accent5>
    <a:accent6>
      <a:srgbClr val="4E455D"/>
    </a:accent6>
    <a:hlink>
      <a:srgbClr val="4E455D"/>
    </a:hlink>
    <a:folHlink>
      <a:srgbClr val="4E455D"/>
    </a:folHlink>
  </a:clrScheme>
  <a:fontScheme name="Bureau">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Bureau">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6.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7.xml><?xml version="1.0" encoding="utf-8"?>
<a:themeOverride xmlns:a="http://schemas.openxmlformats.org/drawingml/2006/main">
  <a:clrScheme name="ATIH Power Point">
    <a:dk1>
      <a:srgbClr val="4E455D"/>
    </a:dk1>
    <a:lt1>
      <a:sysClr val="window" lastClr="FFFFFF"/>
    </a:lt1>
    <a:dk2>
      <a:srgbClr val="4E455D"/>
    </a:dk2>
    <a:lt2>
      <a:srgbClr val="0095CB"/>
    </a:lt2>
    <a:accent1>
      <a:srgbClr val="55A935"/>
    </a:accent1>
    <a:accent2>
      <a:srgbClr val="E47823"/>
    </a:accent2>
    <a:accent3>
      <a:srgbClr val="4E455D"/>
    </a:accent3>
    <a:accent4>
      <a:srgbClr val="4E455D"/>
    </a:accent4>
    <a:accent5>
      <a:srgbClr val="4E455D"/>
    </a:accent5>
    <a:accent6>
      <a:srgbClr val="4E455D"/>
    </a:accent6>
    <a:hlink>
      <a:srgbClr val="4E455D"/>
    </a:hlink>
    <a:folHlink>
      <a:srgbClr val="4E455D"/>
    </a:folHlink>
  </a:clrScheme>
  <a:fontScheme name="Bureau">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Bureau">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8.xml><?xml version="1.0" encoding="utf-8"?>
<a:themeOverride xmlns:a="http://schemas.openxmlformats.org/drawingml/2006/main">
  <a:clrScheme name="ATIH Power Point">
    <a:dk1>
      <a:srgbClr val="4E455D"/>
    </a:dk1>
    <a:lt1>
      <a:sysClr val="window" lastClr="FFFFFF"/>
    </a:lt1>
    <a:dk2>
      <a:srgbClr val="4E455D"/>
    </a:dk2>
    <a:lt2>
      <a:srgbClr val="0095CB"/>
    </a:lt2>
    <a:accent1>
      <a:srgbClr val="55A935"/>
    </a:accent1>
    <a:accent2>
      <a:srgbClr val="E47823"/>
    </a:accent2>
    <a:accent3>
      <a:srgbClr val="4E455D"/>
    </a:accent3>
    <a:accent4>
      <a:srgbClr val="4E455D"/>
    </a:accent4>
    <a:accent5>
      <a:srgbClr val="4E455D"/>
    </a:accent5>
    <a:accent6>
      <a:srgbClr val="4E455D"/>
    </a:accent6>
    <a:hlink>
      <a:srgbClr val="4E455D"/>
    </a:hlink>
    <a:folHlink>
      <a:srgbClr val="4E455D"/>
    </a:folHlink>
  </a:clrScheme>
  <a:fontScheme name="Bureau">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Bureau">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9.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atih.sante.fr/regroupements-des-ghm-en-v11g"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9:K68"/>
  <sheetViews>
    <sheetView tabSelected="1" view="pageBreakPreview" zoomScale="60" zoomScaleNormal="100" zoomScalePageLayoutView="50" workbookViewId="0">
      <selection activeCell="F52" sqref="F52"/>
    </sheetView>
  </sheetViews>
  <sheetFormatPr baseColWidth="10" defaultRowHeight="12.75" x14ac:dyDescent="0.2"/>
  <cols>
    <col min="1" max="1" width="6.42578125" style="56" customWidth="1"/>
    <col min="2" max="2" width="37.42578125" style="56" customWidth="1"/>
    <col min="3" max="3" width="37" style="56" customWidth="1"/>
    <col min="4" max="4" width="23.42578125" style="56" customWidth="1"/>
    <col min="5" max="5" width="27" style="56" customWidth="1"/>
    <col min="6" max="6" width="60.28515625" style="56" customWidth="1"/>
    <col min="7" max="16384" width="11.42578125" style="56"/>
  </cols>
  <sheetData>
    <row r="9" spans="2:8" x14ac:dyDescent="0.2">
      <c r="B9" s="68"/>
      <c r="C9" s="68"/>
      <c r="D9" s="68"/>
      <c r="E9" s="68"/>
      <c r="F9" s="68"/>
    </row>
    <row r="10" spans="2:8" x14ac:dyDescent="0.2">
      <c r="B10" s="69"/>
      <c r="C10" s="69"/>
      <c r="D10" s="69"/>
      <c r="E10" s="69"/>
      <c r="F10" s="69"/>
    </row>
    <row r="11" spans="2:8" x14ac:dyDescent="0.2">
      <c r="B11" s="69"/>
      <c r="C11" s="69"/>
      <c r="D11" s="69"/>
      <c r="E11" s="69"/>
      <c r="F11" s="69"/>
    </row>
    <row r="12" spans="2:8" x14ac:dyDescent="0.2">
      <c r="B12" s="70"/>
      <c r="C12" s="70"/>
      <c r="D12" s="70"/>
      <c r="E12" s="70"/>
      <c r="F12" s="70"/>
      <c r="G12" s="71"/>
      <c r="H12" s="71"/>
    </row>
    <row r="13" spans="2:8" x14ac:dyDescent="0.2">
      <c r="B13" s="72" t="s">
        <v>107</v>
      </c>
      <c r="C13" s="72" t="s">
        <v>108</v>
      </c>
      <c r="D13" s="72"/>
      <c r="E13" s="72"/>
      <c r="F13" s="72"/>
      <c r="G13" s="71"/>
      <c r="H13" s="71"/>
    </row>
    <row r="14" spans="2:8" x14ac:dyDescent="0.2">
      <c r="B14" s="73"/>
      <c r="C14" s="72"/>
      <c r="D14" s="72"/>
      <c r="E14" s="72"/>
      <c r="F14" s="72"/>
      <c r="G14" s="71"/>
      <c r="H14" s="71"/>
    </row>
    <row r="15" spans="2:8" x14ac:dyDescent="0.2">
      <c r="B15" s="72" t="s">
        <v>109</v>
      </c>
      <c r="C15" s="72" t="s">
        <v>173</v>
      </c>
      <c r="D15" s="72"/>
      <c r="E15" s="72"/>
      <c r="F15" s="72"/>
      <c r="G15" s="71"/>
      <c r="H15" s="71"/>
    </row>
    <row r="16" spans="2:8" x14ac:dyDescent="0.2">
      <c r="B16" s="72"/>
      <c r="C16" s="72"/>
      <c r="D16" s="72"/>
      <c r="E16" s="72"/>
      <c r="F16" s="72"/>
      <c r="G16" s="71"/>
      <c r="H16" s="71"/>
    </row>
    <row r="17" spans="2:11" x14ac:dyDescent="0.2">
      <c r="B17" s="72" t="s">
        <v>110</v>
      </c>
      <c r="C17" s="72" t="s">
        <v>176</v>
      </c>
      <c r="D17" s="72"/>
      <c r="E17" s="72"/>
      <c r="F17" s="72"/>
      <c r="G17" s="71"/>
      <c r="H17" s="71"/>
    </row>
    <row r="18" spans="2:11" x14ac:dyDescent="0.2">
      <c r="B18" s="72"/>
      <c r="C18" s="72"/>
      <c r="D18" s="72"/>
      <c r="E18" s="72"/>
      <c r="F18" s="72"/>
      <c r="G18" s="71"/>
      <c r="H18" s="71"/>
    </row>
    <row r="19" spans="2:11" ht="17.25" customHeight="1" x14ac:dyDescent="0.2">
      <c r="B19" s="75" t="s">
        <v>112</v>
      </c>
      <c r="C19" s="137" t="s">
        <v>3303</v>
      </c>
      <c r="D19" s="137"/>
      <c r="E19" s="137"/>
      <c r="F19" s="137"/>
      <c r="G19" s="71"/>
      <c r="H19" s="71"/>
    </row>
    <row r="20" spans="2:11" ht="44.25" customHeight="1" x14ac:dyDescent="0.2">
      <c r="B20" s="72"/>
      <c r="C20" s="137" t="s">
        <v>3304</v>
      </c>
      <c r="D20" s="137"/>
      <c r="E20" s="137"/>
      <c r="F20" s="137"/>
      <c r="G20" s="76"/>
      <c r="H20" s="76"/>
      <c r="I20" s="76"/>
      <c r="J20" s="76"/>
      <c r="K20" s="76"/>
    </row>
    <row r="21" spans="2:11" ht="25.5" customHeight="1" x14ac:dyDescent="0.2">
      <c r="B21" s="72"/>
      <c r="C21" s="137" t="s">
        <v>3339</v>
      </c>
      <c r="D21" s="137"/>
      <c r="E21" s="137"/>
      <c r="F21" s="137"/>
      <c r="G21" s="77"/>
      <c r="H21" s="77"/>
      <c r="I21" s="78"/>
      <c r="J21" s="78"/>
      <c r="K21" s="78"/>
    </row>
    <row r="22" spans="2:11" x14ac:dyDescent="0.2">
      <c r="B22" s="72"/>
      <c r="C22" s="72"/>
      <c r="D22" s="72"/>
      <c r="E22" s="72"/>
      <c r="F22" s="72"/>
      <c r="G22" s="71"/>
      <c r="H22" s="71"/>
    </row>
    <row r="23" spans="2:11" ht="25.5" x14ac:dyDescent="0.2">
      <c r="B23" s="72"/>
      <c r="C23" s="79" t="s">
        <v>168</v>
      </c>
      <c r="D23" s="116" t="s">
        <v>113</v>
      </c>
      <c r="E23" s="116" t="s">
        <v>114</v>
      </c>
      <c r="F23" s="72"/>
      <c r="G23" s="71"/>
      <c r="H23" s="71"/>
    </row>
    <row r="24" spans="2:11" x14ac:dyDescent="0.2">
      <c r="B24" s="72"/>
      <c r="C24" s="80" t="s">
        <v>169</v>
      </c>
      <c r="D24" s="134">
        <v>1157</v>
      </c>
      <c r="E24" s="133">
        <v>12117739.331776079</v>
      </c>
      <c r="F24" s="81"/>
      <c r="G24" s="71"/>
      <c r="H24" s="71"/>
    </row>
    <row r="25" spans="2:11" x14ac:dyDescent="0.2">
      <c r="B25" s="72"/>
      <c r="C25" s="80" t="s">
        <v>3294</v>
      </c>
      <c r="D25" s="134">
        <v>1126</v>
      </c>
      <c r="E25" s="133">
        <v>12082183.845101073</v>
      </c>
      <c r="F25" s="72"/>
      <c r="G25" s="71"/>
      <c r="H25" s="71"/>
    </row>
    <row r="26" spans="2:11" x14ac:dyDescent="0.2">
      <c r="B26" s="72"/>
      <c r="C26" s="80" t="s">
        <v>3295</v>
      </c>
      <c r="D26" s="132">
        <v>0.97320656871218669</v>
      </c>
      <c r="E26" s="132">
        <v>0.99706583169504492</v>
      </c>
      <c r="F26" s="72"/>
      <c r="G26" s="71"/>
      <c r="H26" s="71"/>
    </row>
    <row r="27" spans="2:11" x14ac:dyDescent="0.2">
      <c r="B27" s="72"/>
      <c r="C27" s="72"/>
      <c r="D27" s="72"/>
      <c r="E27" s="72"/>
      <c r="F27" s="72"/>
      <c r="G27" s="71"/>
      <c r="H27" s="71"/>
    </row>
    <row r="28" spans="2:11" x14ac:dyDescent="0.2">
      <c r="B28" s="72"/>
      <c r="C28" s="72"/>
      <c r="D28" s="72"/>
      <c r="E28" s="72"/>
      <c r="F28" s="72"/>
      <c r="G28" s="71"/>
      <c r="H28" s="71"/>
    </row>
    <row r="29" spans="2:11" x14ac:dyDescent="0.2">
      <c r="B29" s="72" t="s">
        <v>115</v>
      </c>
      <c r="C29" s="72" t="s">
        <v>116</v>
      </c>
      <c r="D29" s="72"/>
      <c r="E29" s="72"/>
      <c r="F29" s="72"/>
      <c r="G29" s="71"/>
      <c r="H29" s="71"/>
    </row>
    <row r="30" spans="2:11" x14ac:dyDescent="0.2">
      <c r="B30" s="72"/>
      <c r="C30" s="72"/>
      <c r="D30" s="72"/>
      <c r="E30" s="72"/>
      <c r="F30" s="72"/>
      <c r="G30" s="71"/>
      <c r="H30" s="71"/>
    </row>
    <row r="31" spans="2:11" x14ac:dyDescent="0.2">
      <c r="B31" s="75" t="s">
        <v>178</v>
      </c>
      <c r="C31" s="85" t="s">
        <v>179</v>
      </c>
    </row>
    <row r="33" spans="2:8" ht="22.5" customHeight="1" x14ac:dyDescent="0.2">
      <c r="D33" s="129" t="s">
        <v>180</v>
      </c>
      <c r="E33" s="130" t="s">
        <v>181</v>
      </c>
    </row>
    <row r="34" spans="2:8" x14ac:dyDescent="0.2">
      <c r="C34" s="100" t="s">
        <v>185</v>
      </c>
      <c r="D34" s="130">
        <v>0.99386743740000005</v>
      </c>
      <c r="E34" s="130">
        <v>0.99635737329999996</v>
      </c>
    </row>
    <row r="36" spans="2:8" x14ac:dyDescent="0.2">
      <c r="B36" s="72" t="s">
        <v>111</v>
      </c>
      <c r="C36" s="136" t="s">
        <v>177</v>
      </c>
      <c r="D36" s="136"/>
      <c r="E36" s="136"/>
      <c r="F36" s="136"/>
      <c r="G36" s="71"/>
      <c r="H36" s="71"/>
    </row>
    <row r="37" spans="2:8" x14ac:dyDescent="0.2">
      <c r="B37" s="72"/>
      <c r="C37" s="136"/>
      <c r="D37" s="136"/>
      <c r="E37" s="136"/>
      <c r="F37" s="136"/>
      <c r="G37" s="71"/>
      <c r="H37" s="71"/>
    </row>
    <row r="38" spans="2:8" ht="13.5" customHeight="1" x14ac:dyDescent="0.2">
      <c r="B38" s="72"/>
      <c r="C38" s="74"/>
      <c r="D38" s="74"/>
      <c r="E38" s="74"/>
      <c r="F38" s="74"/>
      <c r="G38" s="71"/>
      <c r="H38" s="71"/>
    </row>
    <row r="39" spans="2:8" ht="13.5" customHeight="1" x14ac:dyDescent="0.2">
      <c r="B39" s="72" t="s">
        <v>117</v>
      </c>
      <c r="C39" s="131" t="s">
        <v>3329</v>
      </c>
      <c r="D39" s="123"/>
      <c r="E39" s="123"/>
      <c r="F39" s="123"/>
      <c r="G39" s="71"/>
      <c r="H39" s="71"/>
    </row>
    <row r="40" spans="2:8" x14ac:dyDescent="0.2">
      <c r="C40" s="72" t="s">
        <v>118</v>
      </c>
      <c r="D40" s="72"/>
      <c r="E40" s="72"/>
      <c r="F40" s="72"/>
    </row>
    <row r="41" spans="2:8" x14ac:dyDescent="0.2">
      <c r="B41" s="72"/>
      <c r="C41" s="82" t="s">
        <v>119</v>
      </c>
      <c r="D41" s="82"/>
      <c r="E41" s="82"/>
      <c r="F41" s="82"/>
    </row>
    <row r="42" spans="2:8" x14ac:dyDescent="0.2">
      <c r="B42" s="72"/>
      <c r="C42" s="72" t="s">
        <v>120</v>
      </c>
      <c r="D42" s="72"/>
      <c r="E42" s="72"/>
      <c r="F42" s="72"/>
    </row>
    <row r="43" spans="2:8" x14ac:dyDescent="0.2">
      <c r="B43" s="72"/>
      <c r="C43" s="72"/>
      <c r="D43" s="72"/>
      <c r="E43" s="72"/>
      <c r="F43" s="72"/>
    </row>
    <row r="44" spans="2:8" x14ac:dyDescent="0.2">
      <c r="B44" s="72"/>
      <c r="C44" s="82" t="s">
        <v>121</v>
      </c>
      <c r="D44" s="82"/>
      <c r="E44" s="82"/>
      <c r="F44" s="82"/>
    </row>
    <row r="45" spans="2:8" x14ac:dyDescent="0.2">
      <c r="B45" s="72"/>
      <c r="C45" s="136" t="s">
        <v>122</v>
      </c>
      <c r="D45" s="136"/>
      <c r="E45" s="136"/>
      <c r="F45" s="136"/>
    </row>
    <row r="46" spans="2:8" x14ac:dyDescent="0.2">
      <c r="B46" s="72"/>
      <c r="C46" s="127" t="s">
        <v>3305</v>
      </c>
      <c r="D46" s="83"/>
      <c r="E46" s="83"/>
      <c r="F46" s="83"/>
    </row>
    <row r="47" spans="2:8" x14ac:dyDescent="0.2">
      <c r="B47" s="72"/>
      <c r="C47" s="127" t="s">
        <v>3306</v>
      </c>
      <c r="D47" s="83"/>
      <c r="E47" s="83"/>
      <c r="F47" s="83"/>
    </row>
    <row r="48" spans="2:8" x14ac:dyDescent="0.2">
      <c r="B48" s="72"/>
      <c r="C48" s="127" t="s">
        <v>3307</v>
      </c>
      <c r="D48" s="83"/>
      <c r="E48" s="83"/>
      <c r="F48" s="83"/>
    </row>
    <row r="49" spans="2:6" x14ac:dyDescent="0.2">
      <c r="B49" s="72"/>
      <c r="C49" s="127" t="s">
        <v>3308</v>
      </c>
      <c r="D49" s="83"/>
      <c r="E49" s="83"/>
      <c r="F49" s="83"/>
    </row>
    <row r="50" spans="2:6" x14ac:dyDescent="0.2">
      <c r="B50" s="72"/>
      <c r="C50" s="127" t="s">
        <v>3309</v>
      </c>
      <c r="D50" s="83"/>
      <c r="E50" s="83"/>
      <c r="F50" s="83"/>
    </row>
    <row r="51" spans="2:6" x14ac:dyDescent="0.2">
      <c r="B51" s="72"/>
      <c r="C51" s="127" t="s">
        <v>3310</v>
      </c>
      <c r="D51" s="83"/>
      <c r="E51" s="83"/>
      <c r="F51" s="83"/>
    </row>
    <row r="52" spans="2:6" x14ac:dyDescent="0.2">
      <c r="B52" s="72"/>
      <c r="C52" s="127" t="s">
        <v>3311</v>
      </c>
      <c r="D52" s="83"/>
      <c r="E52" s="83"/>
      <c r="F52" s="83"/>
    </row>
    <row r="53" spans="2:6" x14ac:dyDescent="0.2">
      <c r="B53" s="72"/>
      <c r="C53" s="72"/>
      <c r="D53" s="72"/>
      <c r="E53" s="72"/>
      <c r="F53" s="72"/>
    </row>
    <row r="54" spans="2:6" x14ac:dyDescent="0.2">
      <c r="B54" s="72"/>
      <c r="C54" s="82" t="s">
        <v>123</v>
      </c>
      <c r="D54" s="82"/>
      <c r="E54" s="82"/>
      <c r="F54" s="82"/>
    </row>
    <row r="55" spans="2:6" x14ac:dyDescent="0.2">
      <c r="B55" s="72"/>
      <c r="C55" s="72" t="s">
        <v>124</v>
      </c>
      <c r="D55" s="72"/>
      <c r="E55" s="72"/>
      <c r="F55" s="72"/>
    </row>
    <row r="56" spans="2:6" x14ac:dyDescent="0.2">
      <c r="B56" s="72"/>
      <c r="C56" s="72"/>
      <c r="D56" s="72"/>
      <c r="E56" s="72"/>
      <c r="F56" s="72"/>
    </row>
    <row r="57" spans="2:6" x14ac:dyDescent="0.2">
      <c r="B57" s="72"/>
      <c r="C57" s="82" t="s">
        <v>125</v>
      </c>
      <c r="D57" s="82"/>
      <c r="E57" s="82"/>
      <c r="F57" s="82"/>
    </row>
    <row r="58" spans="2:6" x14ac:dyDescent="0.2">
      <c r="B58" s="72"/>
      <c r="C58" s="136" t="s">
        <v>126</v>
      </c>
      <c r="D58" s="136"/>
      <c r="E58" s="136"/>
      <c r="F58" s="136"/>
    </row>
    <row r="59" spans="2:6" x14ac:dyDescent="0.2">
      <c r="B59" s="72"/>
      <c r="C59" s="84" t="s">
        <v>127</v>
      </c>
      <c r="D59" s="84"/>
      <c r="E59" s="84"/>
      <c r="F59" s="84"/>
    </row>
    <row r="60" spans="2:6" x14ac:dyDescent="0.2">
      <c r="B60" s="72"/>
      <c r="C60" s="84" t="s">
        <v>128</v>
      </c>
      <c r="D60" s="84"/>
      <c r="E60" s="84"/>
      <c r="F60" s="84"/>
    </row>
    <row r="61" spans="2:6" x14ac:dyDescent="0.2">
      <c r="B61" s="72"/>
      <c r="C61" s="84" t="s">
        <v>129</v>
      </c>
      <c r="D61" s="84"/>
      <c r="E61" s="84"/>
      <c r="F61" s="84"/>
    </row>
    <row r="62" spans="2:6" x14ac:dyDescent="0.2">
      <c r="B62" s="72"/>
      <c r="C62" s="84" t="s">
        <v>130</v>
      </c>
      <c r="D62" s="84"/>
      <c r="E62" s="84"/>
      <c r="F62" s="84"/>
    </row>
    <row r="63" spans="2:6" x14ac:dyDescent="0.2">
      <c r="B63" s="72"/>
      <c r="C63" s="84" t="s">
        <v>131</v>
      </c>
      <c r="D63" s="84"/>
      <c r="E63" s="84"/>
      <c r="F63" s="84"/>
    </row>
    <row r="64" spans="2:6" x14ac:dyDescent="0.2">
      <c r="B64" s="72"/>
      <c r="C64" s="84" t="s">
        <v>132</v>
      </c>
      <c r="D64" s="84"/>
      <c r="E64" s="84"/>
      <c r="F64" s="84"/>
    </row>
    <row r="65" spans="2:6" x14ac:dyDescent="0.2">
      <c r="B65" s="72"/>
      <c r="C65" s="135" t="s">
        <v>133</v>
      </c>
      <c r="D65" s="135"/>
      <c r="E65" s="135"/>
      <c r="F65" s="135"/>
    </row>
    <row r="66" spans="2:6" x14ac:dyDescent="0.2">
      <c r="B66" s="72"/>
      <c r="C66" s="84" t="s">
        <v>134</v>
      </c>
      <c r="D66" s="84"/>
      <c r="E66" s="84"/>
      <c r="F66" s="84"/>
    </row>
    <row r="67" spans="2:6" x14ac:dyDescent="0.2">
      <c r="B67" s="72"/>
      <c r="C67" s="85" t="s">
        <v>135</v>
      </c>
      <c r="D67" s="86"/>
      <c r="E67" s="86"/>
      <c r="F67" s="86"/>
    </row>
    <row r="68" spans="2:6" x14ac:dyDescent="0.2">
      <c r="C68" s="128" t="s">
        <v>3312</v>
      </c>
    </row>
  </sheetData>
  <mergeCells count="7">
    <mergeCell ref="C65:F65"/>
    <mergeCell ref="C36:F37"/>
    <mergeCell ref="C19:F19"/>
    <mergeCell ref="C20:F20"/>
    <mergeCell ref="C21:F21"/>
    <mergeCell ref="C45:F45"/>
    <mergeCell ref="C58:F58"/>
  </mergeCells>
  <hyperlinks>
    <hyperlink ref="C68" r:id="rId1"/>
  </hyperlinks>
  <pageMargins left="0.78740157480314965" right="0.78740157480314965" top="0.98425196850393704" bottom="0.98425196850393704" header="0.51181102362204722" footer="0.51181102362204722"/>
  <pageSetup paperSize="9" scale="40" orientation="portrait" r:id="rId2"/>
  <headerFooter alignWithMargins="0">
    <oddHeader>&amp;C&amp;A</oddHeader>
    <oddFooter>&amp;CAnalyse de l'activité hospitalière 2015 - MCO - ex-OQN</oddFooter>
  </headerFooter>
  <colBreaks count="1" manualBreakCount="1">
    <brk id="8" max="67" man="1"/>
  </colBreaks>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sheetPr>
  <dimension ref="A3:Q647"/>
  <sheetViews>
    <sheetView view="pageLayout" zoomScale="60" zoomScaleNormal="100" zoomScalePageLayoutView="60" workbookViewId="0">
      <selection activeCell="P15" sqref="P15"/>
    </sheetView>
  </sheetViews>
  <sheetFormatPr baseColWidth="10" defaultColWidth="9.140625" defaultRowHeight="12.75" x14ac:dyDescent="0.2"/>
  <cols>
    <col min="1" max="1" width="20.7109375" style="56" customWidth="1"/>
    <col min="2" max="3" width="10.7109375" style="56" customWidth="1"/>
    <col min="4" max="5" width="9.7109375" style="57" customWidth="1"/>
    <col min="6" max="9" width="10.7109375" style="56" customWidth="1"/>
    <col min="10" max="13" width="9.7109375" style="57" customWidth="1"/>
    <col min="14" max="15" width="10.7109375" style="57" customWidth="1"/>
    <col min="16" max="17" width="9.7109375" style="57" customWidth="1"/>
    <col min="18" max="16384" width="9.140625" style="56"/>
  </cols>
  <sheetData>
    <row r="3" spans="1:17" ht="42.75" customHeight="1" x14ac:dyDescent="0.2"/>
    <row r="5" spans="1:17" ht="48.75" customHeight="1" x14ac:dyDescent="0.2"/>
    <row r="9" spans="1:17" ht="32.25" customHeight="1" x14ac:dyDescent="0.2"/>
    <row r="10" spans="1:17" x14ac:dyDescent="0.2">
      <c r="B10" s="57"/>
      <c r="C10" s="57"/>
      <c r="D10" s="56"/>
      <c r="E10" s="56"/>
      <c r="F10" s="152" t="s">
        <v>3341</v>
      </c>
      <c r="G10" s="153"/>
      <c r="H10" s="153"/>
      <c r="I10" s="152" t="s">
        <v>3342</v>
      </c>
      <c r="J10" s="153"/>
      <c r="K10" s="153"/>
      <c r="N10" s="56"/>
      <c r="O10" s="56"/>
      <c r="P10" s="56"/>
      <c r="Q10" s="56"/>
    </row>
    <row r="11" spans="1:17" ht="56.25" x14ac:dyDescent="0.2">
      <c r="A11" s="48" t="s">
        <v>3332</v>
      </c>
      <c r="B11" s="3" t="s">
        <v>153</v>
      </c>
      <c r="C11" s="3" t="s">
        <v>154</v>
      </c>
      <c r="D11" s="3" t="s">
        <v>160</v>
      </c>
      <c r="E11" s="3" t="s">
        <v>161</v>
      </c>
      <c r="F11" s="3" t="s">
        <v>3343</v>
      </c>
      <c r="G11" s="3" t="s">
        <v>3344</v>
      </c>
      <c r="H11" s="3" t="s">
        <v>3345</v>
      </c>
      <c r="I11" s="3" t="s">
        <v>3343</v>
      </c>
      <c r="J11" s="3" t="s">
        <v>3344</v>
      </c>
      <c r="K11" s="3" t="s">
        <v>3345</v>
      </c>
      <c r="L11" s="3" t="s">
        <v>158</v>
      </c>
      <c r="M11" s="3" t="s">
        <v>159</v>
      </c>
      <c r="N11" s="56"/>
      <c r="O11" s="56"/>
      <c r="P11" s="56"/>
      <c r="Q11" s="56"/>
    </row>
    <row r="12" spans="1:17" x14ac:dyDescent="0.2">
      <c r="A12" s="2" t="s">
        <v>59</v>
      </c>
      <c r="B12" s="35">
        <v>5980495</v>
      </c>
      <c r="C12" s="36">
        <v>5893823171.6999998</v>
      </c>
      <c r="D12" s="38">
        <v>0.93434285039999998</v>
      </c>
      <c r="E12" s="38">
        <v>0.87681684339999999</v>
      </c>
      <c r="F12" s="37">
        <v>1.0152242299999999E-2</v>
      </c>
      <c r="G12" s="37">
        <v>1.0085869500000001E-2</v>
      </c>
      <c r="H12" s="37">
        <v>6.5710000000000006E-5</v>
      </c>
      <c r="I12" s="37">
        <v>6.5593748E-3</v>
      </c>
      <c r="J12" s="37">
        <v>2.3508202000000001E-3</v>
      </c>
      <c r="K12" s="37">
        <v>4.1986842000000003E-3</v>
      </c>
      <c r="L12" s="38">
        <v>0.59113902709999999</v>
      </c>
      <c r="M12" s="38">
        <v>0.70878633820000003</v>
      </c>
      <c r="N12" s="56"/>
      <c r="O12" s="56"/>
      <c r="P12" s="56"/>
      <c r="Q12" s="56"/>
    </row>
    <row r="13" spans="1:17" x14ac:dyDescent="0.2">
      <c r="A13" s="2" t="s">
        <v>57</v>
      </c>
      <c r="B13" s="39">
        <v>101076</v>
      </c>
      <c r="C13" s="40">
        <v>214169029.13</v>
      </c>
      <c r="D13" s="42">
        <v>1.5791274500000001E-2</v>
      </c>
      <c r="E13" s="42">
        <v>3.1861663700000001E-2</v>
      </c>
      <c r="F13" s="41">
        <v>1.7528416299999999E-2</v>
      </c>
      <c r="G13" s="41">
        <v>4.2433663900000002E-2</v>
      </c>
      <c r="H13" s="41">
        <v>-2.3891446E-2</v>
      </c>
      <c r="I13" s="41">
        <v>3.1494216200000001E-2</v>
      </c>
      <c r="J13" s="41">
        <v>3.9523618500000003E-2</v>
      </c>
      <c r="K13" s="41">
        <v>-7.724117E-3</v>
      </c>
      <c r="L13" s="42">
        <v>0.16200151760000001</v>
      </c>
      <c r="M13" s="42">
        <v>0.1207229029</v>
      </c>
      <c r="N13" s="56"/>
      <c r="O13" s="56"/>
      <c r="P13" s="56"/>
      <c r="Q13" s="56"/>
    </row>
    <row r="14" spans="1:17" x14ac:dyDescent="0.2">
      <c r="A14" s="2" t="s">
        <v>58</v>
      </c>
      <c r="B14" s="39">
        <v>319179</v>
      </c>
      <c r="C14" s="40">
        <v>613848530.66999996</v>
      </c>
      <c r="D14" s="42">
        <v>4.9865875099999998E-2</v>
      </c>
      <c r="E14" s="42">
        <v>9.1321492899999995E-2</v>
      </c>
      <c r="F14" s="41">
        <v>3.79313108E-2</v>
      </c>
      <c r="G14" s="41">
        <v>3.8149955800000003E-2</v>
      </c>
      <c r="H14" s="41">
        <v>-2.1060999999999999E-4</v>
      </c>
      <c r="I14" s="41">
        <v>1.5274039499999999E-2</v>
      </c>
      <c r="J14" s="41">
        <v>1.8689978100000001E-2</v>
      </c>
      <c r="K14" s="41">
        <v>-3.3532660000000001E-3</v>
      </c>
      <c r="L14" s="42">
        <v>0.24685945540000001</v>
      </c>
      <c r="M14" s="42">
        <v>0.17049075869999999</v>
      </c>
      <c r="N14" s="56"/>
      <c r="O14" s="56"/>
      <c r="P14" s="56"/>
      <c r="Q14" s="56"/>
    </row>
    <row r="15" spans="1:17" x14ac:dyDescent="0.2">
      <c r="A15" s="1" t="s">
        <v>0</v>
      </c>
      <c r="B15" s="43">
        <v>6400750</v>
      </c>
      <c r="C15" s="44">
        <v>6721840731.5</v>
      </c>
      <c r="D15" s="46">
        <v>1</v>
      </c>
      <c r="E15" s="46">
        <v>1</v>
      </c>
      <c r="F15" s="45">
        <v>1.2839892300000001E-2</v>
      </c>
      <c r="G15" s="45">
        <v>1.1909045300000001E-2</v>
      </c>
      <c r="H15" s="45">
        <v>9.1989199999999995E-4</v>
      </c>
      <c r="I15" s="45">
        <v>8.1266258000000004E-3</v>
      </c>
      <c r="J15" s="45">
        <v>3.7206848E-3</v>
      </c>
      <c r="K15" s="45">
        <v>4.3896087000000004E-3</v>
      </c>
      <c r="L15" s="46">
        <v>1</v>
      </c>
      <c r="M15" s="46">
        <v>0.99999999979999998</v>
      </c>
      <c r="N15" s="56"/>
      <c r="O15" s="56"/>
      <c r="P15" s="56"/>
      <c r="Q15" s="56"/>
    </row>
    <row r="16" spans="1:17" x14ac:dyDescent="0.2">
      <c r="A16" s="26" t="s">
        <v>31</v>
      </c>
      <c r="K16" s="56"/>
    </row>
    <row r="17" spans="1:15" x14ac:dyDescent="0.2">
      <c r="K17" s="56"/>
    </row>
    <row r="18" spans="1:15" x14ac:dyDescent="0.2">
      <c r="A18" s="138" t="s">
        <v>3397</v>
      </c>
      <c r="B18" s="138"/>
      <c r="C18" s="138"/>
      <c r="D18" s="30" t="s">
        <v>3398</v>
      </c>
      <c r="E18" s="6"/>
      <c r="F18" s="30"/>
      <c r="G18" s="57"/>
      <c r="H18" s="155" t="s">
        <v>3399</v>
      </c>
      <c r="I18" s="155"/>
      <c r="J18" s="155"/>
      <c r="M18" s="155" t="s">
        <v>3400</v>
      </c>
      <c r="N18" s="155"/>
      <c r="O18" s="155"/>
    </row>
    <row r="19" spans="1:15" x14ac:dyDescent="0.2">
      <c r="K19" s="56"/>
    </row>
    <row r="20" spans="1:15" x14ac:dyDescent="0.2">
      <c r="K20" s="56"/>
    </row>
    <row r="21" spans="1:15" s="57" customFormat="1" x14ac:dyDescent="0.2">
      <c r="A21" s="56"/>
      <c r="B21" s="56"/>
      <c r="C21" s="56"/>
      <c r="F21" s="56"/>
      <c r="G21" s="56"/>
      <c r="H21" s="56"/>
      <c r="I21" s="56"/>
      <c r="K21" s="56"/>
    </row>
    <row r="22" spans="1:15" x14ac:dyDescent="0.2">
      <c r="K22" s="56"/>
    </row>
    <row r="23" spans="1:15" x14ac:dyDescent="0.2">
      <c r="K23" s="56"/>
    </row>
    <row r="24" spans="1:15" x14ac:dyDescent="0.2">
      <c r="K24" s="56"/>
    </row>
    <row r="25" spans="1:15" x14ac:dyDescent="0.2">
      <c r="K25" s="56"/>
    </row>
    <row r="26" spans="1:15" x14ac:dyDescent="0.2">
      <c r="K26" s="56"/>
    </row>
    <row r="27" spans="1:15" x14ac:dyDescent="0.2">
      <c r="K27" s="56"/>
    </row>
    <row r="28" spans="1:15" x14ac:dyDescent="0.2">
      <c r="K28" s="56"/>
    </row>
    <row r="29" spans="1:15" x14ac:dyDescent="0.2">
      <c r="K29" s="56"/>
    </row>
    <row r="30" spans="1:15" x14ac:dyDescent="0.2">
      <c r="K30" s="56"/>
    </row>
    <row r="31" spans="1:15" x14ac:dyDescent="0.2">
      <c r="K31" s="56"/>
    </row>
    <row r="32" spans="1:15" x14ac:dyDescent="0.2">
      <c r="K32" s="56"/>
    </row>
    <row r="33" spans="11:11" x14ac:dyDescent="0.2">
      <c r="K33" s="56"/>
    </row>
    <row r="34" spans="11:11" x14ac:dyDescent="0.2">
      <c r="K34" s="56"/>
    </row>
    <row r="35" spans="11:11" x14ac:dyDescent="0.2">
      <c r="K35" s="56"/>
    </row>
    <row r="36" spans="11:11" x14ac:dyDescent="0.2">
      <c r="K36" s="56"/>
    </row>
    <row r="37" spans="11:11" x14ac:dyDescent="0.2">
      <c r="K37" s="56"/>
    </row>
    <row r="38" spans="11:11" x14ac:dyDescent="0.2">
      <c r="K38" s="56"/>
    </row>
    <row r="39" spans="11:11" x14ac:dyDescent="0.2">
      <c r="K39" s="56"/>
    </row>
    <row r="40" spans="11:11" x14ac:dyDescent="0.2">
      <c r="K40" s="56"/>
    </row>
    <row r="41" spans="11:11" x14ac:dyDescent="0.2">
      <c r="K41" s="56"/>
    </row>
    <row r="42" spans="11:11" x14ac:dyDescent="0.2">
      <c r="K42" s="56"/>
    </row>
    <row r="43" spans="11:11" x14ac:dyDescent="0.2">
      <c r="K43" s="56"/>
    </row>
    <row r="44" spans="11:11" x14ac:dyDescent="0.2">
      <c r="K44" s="56"/>
    </row>
    <row r="45" spans="11:11" x14ac:dyDescent="0.2">
      <c r="K45" s="56"/>
    </row>
    <row r="46" spans="11:11" x14ac:dyDescent="0.2">
      <c r="K46" s="56"/>
    </row>
    <row r="47" spans="11:11" x14ac:dyDescent="0.2">
      <c r="K47" s="56"/>
    </row>
    <row r="48" spans="11:11" x14ac:dyDescent="0.2">
      <c r="K48" s="56"/>
    </row>
    <row r="49" spans="11:11" x14ac:dyDescent="0.2">
      <c r="K49" s="56"/>
    </row>
    <row r="50" spans="11:11" x14ac:dyDescent="0.2">
      <c r="K50" s="56"/>
    </row>
    <row r="51" spans="11:11" x14ac:dyDescent="0.2">
      <c r="K51" s="56"/>
    </row>
    <row r="52" spans="11:11" x14ac:dyDescent="0.2">
      <c r="K52" s="56"/>
    </row>
    <row r="53" spans="11:11" x14ac:dyDescent="0.2">
      <c r="K53" s="56"/>
    </row>
    <row r="54" spans="11:11" x14ac:dyDescent="0.2">
      <c r="K54" s="56"/>
    </row>
    <row r="55" spans="11:11" x14ac:dyDescent="0.2">
      <c r="K55" s="56"/>
    </row>
    <row r="56" spans="11:11" x14ac:dyDescent="0.2">
      <c r="K56" s="56"/>
    </row>
    <row r="57" spans="11:11" x14ac:dyDescent="0.2">
      <c r="K57" s="56"/>
    </row>
    <row r="58" spans="11:11" x14ac:dyDescent="0.2">
      <c r="K58" s="56"/>
    </row>
    <row r="59" spans="11:11" x14ac:dyDescent="0.2">
      <c r="K59" s="56"/>
    </row>
    <row r="60" spans="11:11" x14ac:dyDescent="0.2">
      <c r="K60" s="56"/>
    </row>
    <row r="61" spans="11:11" x14ac:dyDescent="0.2">
      <c r="K61" s="56"/>
    </row>
    <row r="62" spans="11:11" x14ac:dyDescent="0.2">
      <c r="K62" s="56"/>
    </row>
    <row r="63" spans="11:11" x14ac:dyDescent="0.2">
      <c r="K63" s="56"/>
    </row>
    <row r="64" spans="11:11" x14ac:dyDescent="0.2">
      <c r="K64" s="56"/>
    </row>
    <row r="65" spans="11:11" x14ac:dyDescent="0.2">
      <c r="K65" s="56"/>
    </row>
    <row r="66" spans="11:11" x14ac:dyDescent="0.2">
      <c r="K66" s="56"/>
    </row>
    <row r="67" spans="11:11" x14ac:dyDescent="0.2">
      <c r="K67" s="56"/>
    </row>
    <row r="68" spans="11:11" x14ac:dyDescent="0.2">
      <c r="K68" s="56"/>
    </row>
    <row r="69" spans="11:11" x14ac:dyDescent="0.2">
      <c r="K69" s="56"/>
    </row>
    <row r="70" spans="11:11" x14ac:dyDescent="0.2">
      <c r="K70" s="56"/>
    </row>
    <row r="71" spans="11:11" x14ac:dyDescent="0.2">
      <c r="K71" s="56"/>
    </row>
    <row r="72" spans="11:11" x14ac:dyDescent="0.2">
      <c r="K72" s="56"/>
    </row>
    <row r="73" spans="11:11" x14ac:dyDescent="0.2">
      <c r="K73" s="56"/>
    </row>
    <row r="74" spans="11:11" x14ac:dyDescent="0.2">
      <c r="K74" s="56"/>
    </row>
    <row r="75" spans="11:11" x14ac:dyDescent="0.2">
      <c r="K75" s="56"/>
    </row>
    <row r="76" spans="11:11" x14ac:dyDescent="0.2">
      <c r="K76" s="56"/>
    </row>
    <row r="77" spans="11:11" x14ac:dyDescent="0.2">
      <c r="K77" s="56"/>
    </row>
    <row r="78" spans="11:11" x14ac:dyDescent="0.2">
      <c r="K78" s="56"/>
    </row>
    <row r="79" spans="11:11" x14ac:dyDescent="0.2">
      <c r="K79" s="56"/>
    </row>
    <row r="80" spans="11:11" x14ac:dyDescent="0.2">
      <c r="K80" s="56"/>
    </row>
    <row r="81" spans="11:11" x14ac:dyDescent="0.2">
      <c r="K81" s="56"/>
    </row>
    <row r="82" spans="11:11" x14ac:dyDescent="0.2">
      <c r="K82" s="56"/>
    </row>
    <row r="83" spans="11:11" x14ac:dyDescent="0.2">
      <c r="K83" s="56"/>
    </row>
    <row r="84" spans="11:11" x14ac:dyDescent="0.2">
      <c r="K84" s="56"/>
    </row>
    <row r="85" spans="11:11" x14ac:dyDescent="0.2">
      <c r="K85" s="56"/>
    </row>
    <row r="86" spans="11:11" x14ac:dyDescent="0.2">
      <c r="K86" s="56"/>
    </row>
    <row r="87" spans="11:11" x14ac:dyDescent="0.2">
      <c r="K87" s="56"/>
    </row>
    <row r="88" spans="11:11" x14ac:dyDescent="0.2">
      <c r="K88" s="56"/>
    </row>
    <row r="89" spans="11:11" x14ac:dyDescent="0.2">
      <c r="K89" s="56"/>
    </row>
    <row r="90" spans="11:11" x14ac:dyDescent="0.2">
      <c r="K90" s="56"/>
    </row>
    <row r="91" spans="11:11" x14ac:dyDescent="0.2">
      <c r="K91" s="56"/>
    </row>
    <row r="92" spans="11:11" x14ac:dyDescent="0.2">
      <c r="K92" s="56"/>
    </row>
    <row r="93" spans="11:11" x14ac:dyDescent="0.2">
      <c r="K93" s="56"/>
    </row>
    <row r="94" spans="11:11" x14ac:dyDescent="0.2">
      <c r="K94" s="56"/>
    </row>
    <row r="95" spans="11:11" x14ac:dyDescent="0.2">
      <c r="K95" s="56"/>
    </row>
    <row r="96" spans="11:11" x14ac:dyDescent="0.2">
      <c r="K96" s="56"/>
    </row>
    <row r="97" spans="11:11" x14ac:dyDescent="0.2">
      <c r="K97" s="56"/>
    </row>
    <row r="98" spans="11:11" x14ac:dyDescent="0.2">
      <c r="K98" s="56"/>
    </row>
    <row r="99" spans="11:11" x14ac:dyDescent="0.2">
      <c r="K99" s="56"/>
    </row>
    <row r="100" spans="11:11" x14ac:dyDescent="0.2">
      <c r="K100" s="56"/>
    </row>
    <row r="101" spans="11:11" x14ac:dyDescent="0.2">
      <c r="K101" s="56"/>
    </row>
    <row r="102" spans="11:11" x14ac:dyDescent="0.2">
      <c r="K102" s="56"/>
    </row>
    <row r="103" spans="11:11" x14ac:dyDescent="0.2">
      <c r="K103" s="56"/>
    </row>
    <row r="104" spans="11:11" x14ac:dyDescent="0.2">
      <c r="K104" s="56"/>
    </row>
    <row r="105" spans="11:11" x14ac:dyDescent="0.2">
      <c r="K105" s="56"/>
    </row>
    <row r="106" spans="11:11" x14ac:dyDescent="0.2">
      <c r="K106" s="56"/>
    </row>
    <row r="107" spans="11:11" x14ac:dyDescent="0.2">
      <c r="K107" s="56"/>
    </row>
    <row r="108" spans="11:11" x14ac:dyDescent="0.2">
      <c r="K108" s="56"/>
    </row>
    <row r="109" spans="11:11" x14ac:dyDescent="0.2">
      <c r="K109" s="56"/>
    </row>
    <row r="110" spans="11:11" x14ac:dyDescent="0.2">
      <c r="K110" s="56"/>
    </row>
    <row r="111" spans="11:11" x14ac:dyDescent="0.2">
      <c r="K111" s="56"/>
    </row>
    <row r="112" spans="11:11" x14ac:dyDescent="0.2">
      <c r="K112" s="56"/>
    </row>
    <row r="113" spans="11:11" x14ac:dyDescent="0.2">
      <c r="K113" s="56"/>
    </row>
    <row r="114" spans="11:11" x14ac:dyDescent="0.2">
      <c r="K114" s="56"/>
    </row>
    <row r="115" spans="11:11" x14ac:dyDescent="0.2">
      <c r="K115" s="56"/>
    </row>
    <row r="116" spans="11:11" x14ac:dyDescent="0.2">
      <c r="K116" s="56"/>
    </row>
    <row r="117" spans="11:11" x14ac:dyDescent="0.2">
      <c r="K117" s="56"/>
    </row>
    <row r="118" spans="11:11" x14ac:dyDescent="0.2">
      <c r="K118" s="56"/>
    </row>
    <row r="119" spans="11:11" x14ac:dyDescent="0.2">
      <c r="K119" s="56"/>
    </row>
    <row r="120" spans="11:11" x14ac:dyDescent="0.2">
      <c r="K120" s="56"/>
    </row>
    <row r="121" spans="11:11" x14ac:dyDescent="0.2">
      <c r="K121" s="56"/>
    </row>
    <row r="122" spans="11:11" x14ac:dyDescent="0.2">
      <c r="K122" s="56"/>
    </row>
    <row r="123" spans="11:11" x14ac:dyDescent="0.2">
      <c r="K123" s="56"/>
    </row>
    <row r="124" spans="11:11" x14ac:dyDescent="0.2">
      <c r="K124" s="56"/>
    </row>
    <row r="125" spans="11:11" x14ac:dyDescent="0.2">
      <c r="K125" s="56"/>
    </row>
    <row r="126" spans="11:11" x14ac:dyDescent="0.2">
      <c r="K126" s="56"/>
    </row>
    <row r="127" spans="11:11" x14ac:dyDescent="0.2">
      <c r="K127" s="56"/>
    </row>
    <row r="128" spans="11:11" x14ac:dyDescent="0.2">
      <c r="K128" s="56"/>
    </row>
    <row r="129" spans="11:11" x14ac:dyDescent="0.2">
      <c r="K129" s="56"/>
    </row>
    <row r="130" spans="11:11" x14ac:dyDescent="0.2">
      <c r="K130" s="56"/>
    </row>
    <row r="131" spans="11:11" x14ac:dyDescent="0.2">
      <c r="K131" s="56"/>
    </row>
    <row r="132" spans="11:11" x14ac:dyDescent="0.2">
      <c r="K132" s="56"/>
    </row>
    <row r="133" spans="11:11" x14ac:dyDescent="0.2">
      <c r="K133" s="56"/>
    </row>
    <row r="134" spans="11:11" x14ac:dyDescent="0.2">
      <c r="K134" s="56"/>
    </row>
    <row r="135" spans="11:11" x14ac:dyDescent="0.2">
      <c r="K135" s="56"/>
    </row>
    <row r="136" spans="11:11" x14ac:dyDescent="0.2">
      <c r="K136" s="56"/>
    </row>
    <row r="137" spans="11:11" x14ac:dyDescent="0.2">
      <c r="K137" s="56"/>
    </row>
    <row r="138" spans="11:11" x14ac:dyDescent="0.2">
      <c r="K138" s="56"/>
    </row>
    <row r="139" spans="11:11" x14ac:dyDescent="0.2">
      <c r="K139" s="56"/>
    </row>
    <row r="140" spans="11:11" x14ac:dyDescent="0.2">
      <c r="K140" s="56"/>
    </row>
    <row r="141" spans="11:11" x14ac:dyDescent="0.2">
      <c r="K141" s="56"/>
    </row>
    <row r="142" spans="11:11" x14ac:dyDescent="0.2">
      <c r="K142" s="56"/>
    </row>
    <row r="143" spans="11:11" x14ac:dyDescent="0.2">
      <c r="K143" s="56"/>
    </row>
    <row r="144" spans="11:11" x14ac:dyDescent="0.2">
      <c r="K144" s="56"/>
    </row>
    <row r="145" spans="11:11" x14ac:dyDescent="0.2">
      <c r="K145" s="56"/>
    </row>
    <row r="146" spans="11:11" x14ac:dyDescent="0.2">
      <c r="K146" s="56"/>
    </row>
    <row r="147" spans="11:11" x14ac:dyDescent="0.2">
      <c r="K147" s="56"/>
    </row>
    <row r="148" spans="11:11" x14ac:dyDescent="0.2">
      <c r="K148" s="56"/>
    </row>
    <row r="149" spans="11:11" x14ac:dyDescent="0.2">
      <c r="K149" s="56"/>
    </row>
    <row r="150" spans="11:11" x14ac:dyDescent="0.2">
      <c r="K150" s="56"/>
    </row>
    <row r="151" spans="11:11" x14ac:dyDescent="0.2">
      <c r="K151" s="56"/>
    </row>
    <row r="152" spans="11:11" x14ac:dyDescent="0.2">
      <c r="K152" s="56"/>
    </row>
    <row r="153" spans="11:11" x14ac:dyDescent="0.2">
      <c r="K153" s="56"/>
    </row>
    <row r="154" spans="11:11" x14ac:dyDescent="0.2">
      <c r="K154" s="56"/>
    </row>
    <row r="155" spans="11:11" x14ac:dyDescent="0.2">
      <c r="K155" s="56"/>
    </row>
    <row r="156" spans="11:11" x14ac:dyDescent="0.2">
      <c r="K156" s="56"/>
    </row>
    <row r="157" spans="11:11" x14ac:dyDescent="0.2">
      <c r="K157" s="56"/>
    </row>
    <row r="158" spans="11:11" x14ac:dyDescent="0.2">
      <c r="K158" s="56"/>
    </row>
    <row r="159" spans="11:11" x14ac:dyDescent="0.2">
      <c r="K159" s="56"/>
    </row>
    <row r="160" spans="11:11" x14ac:dyDescent="0.2">
      <c r="K160" s="56"/>
    </row>
    <row r="161" spans="11:11" x14ac:dyDescent="0.2">
      <c r="K161" s="56"/>
    </row>
    <row r="162" spans="11:11" x14ac:dyDescent="0.2">
      <c r="K162" s="56"/>
    </row>
    <row r="163" spans="11:11" x14ac:dyDescent="0.2">
      <c r="K163" s="56"/>
    </row>
    <row r="164" spans="11:11" x14ac:dyDescent="0.2">
      <c r="K164" s="56"/>
    </row>
    <row r="165" spans="11:11" x14ac:dyDescent="0.2">
      <c r="K165" s="56"/>
    </row>
    <row r="166" spans="11:11" x14ac:dyDescent="0.2">
      <c r="K166" s="56"/>
    </row>
    <row r="167" spans="11:11" x14ac:dyDescent="0.2">
      <c r="K167" s="56"/>
    </row>
    <row r="168" spans="11:11" x14ac:dyDescent="0.2">
      <c r="K168" s="56"/>
    </row>
    <row r="169" spans="11:11" x14ac:dyDescent="0.2">
      <c r="K169" s="56"/>
    </row>
    <row r="170" spans="11:11" x14ac:dyDescent="0.2">
      <c r="K170" s="56"/>
    </row>
    <row r="171" spans="11:11" x14ac:dyDescent="0.2">
      <c r="K171" s="56"/>
    </row>
    <row r="172" spans="11:11" x14ac:dyDescent="0.2">
      <c r="K172" s="56"/>
    </row>
    <row r="173" spans="11:11" x14ac:dyDescent="0.2">
      <c r="K173" s="56"/>
    </row>
    <row r="174" spans="11:11" x14ac:dyDescent="0.2">
      <c r="K174" s="56"/>
    </row>
    <row r="175" spans="11:11" x14ac:dyDescent="0.2">
      <c r="K175" s="56"/>
    </row>
    <row r="176" spans="11:11" x14ac:dyDescent="0.2">
      <c r="K176" s="56"/>
    </row>
    <row r="177" spans="11:11" x14ac:dyDescent="0.2">
      <c r="K177" s="56"/>
    </row>
    <row r="178" spans="11:11" x14ac:dyDescent="0.2">
      <c r="K178" s="56"/>
    </row>
    <row r="179" spans="11:11" x14ac:dyDescent="0.2">
      <c r="K179" s="56"/>
    </row>
    <row r="180" spans="11:11" x14ac:dyDescent="0.2">
      <c r="K180" s="56"/>
    </row>
    <row r="181" spans="11:11" x14ac:dyDescent="0.2">
      <c r="K181" s="56"/>
    </row>
    <row r="182" spans="11:11" x14ac:dyDescent="0.2">
      <c r="K182" s="56"/>
    </row>
    <row r="183" spans="11:11" x14ac:dyDescent="0.2">
      <c r="K183" s="56"/>
    </row>
    <row r="184" spans="11:11" x14ac:dyDescent="0.2">
      <c r="K184" s="56"/>
    </row>
    <row r="185" spans="11:11" x14ac:dyDescent="0.2">
      <c r="K185" s="56"/>
    </row>
    <row r="186" spans="11:11" x14ac:dyDescent="0.2">
      <c r="K186" s="56"/>
    </row>
    <row r="187" spans="11:11" x14ac:dyDescent="0.2">
      <c r="K187" s="56"/>
    </row>
    <row r="188" spans="11:11" x14ac:dyDescent="0.2">
      <c r="K188" s="56"/>
    </row>
    <row r="189" spans="11:11" x14ac:dyDescent="0.2">
      <c r="K189" s="56"/>
    </row>
    <row r="190" spans="11:11" x14ac:dyDescent="0.2">
      <c r="K190" s="56"/>
    </row>
    <row r="191" spans="11:11" x14ac:dyDescent="0.2">
      <c r="K191" s="56"/>
    </row>
    <row r="192" spans="11:11" x14ac:dyDescent="0.2">
      <c r="K192" s="56"/>
    </row>
    <row r="193" spans="11:11" x14ac:dyDescent="0.2">
      <c r="K193" s="56"/>
    </row>
    <row r="194" spans="11:11" x14ac:dyDescent="0.2">
      <c r="K194" s="56"/>
    </row>
    <row r="195" spans="11:11" x14ac:dyDescent="0.2">
      <c r="K195" s="56"/>
    </row>
    <row r="196" spans="11:11" x14ac:dyDescent="0.2">
      <c r="K196" s="56"/>
    </row>
    <row r="197" spans="11:11" x14ac:dyDescent="0.2">
      <c r="K197" s="56"/>
    </row>
    <row r="198" spans="11:11" x14ac:dyDescent="0.2">
      <c r="K198" s="56"/>
    </row>
    <row r="199" spans="11:11" x14ac:dyDescent="0.2">
      <c r="K199" s="56"/>
    </row>
    <row r="200" spans="11:11" x14ac:dyDescent="0.2">
      <c r="K200" s="56"/>
    </row>
    <row r="201" spans="11:11" x14ac:dyDescent="0.2">
      <c r="K201" s="56"/>
    </row>
    <row r="202" spans="11:11" x14ac:dyDescent="0.2">
      <c r="K202" s="56"/>
    </row>
    <row r="203" spans="11:11" x14ac:dyDescent="0.2">
      <c r="K203" s="56"/>
    </row>
    <row r="204" spans="11:11" x14ac:dyDescent="0.2">
      <c r="K204" s="56"/>
    </row>
    <row r="205" spans="11:11" x14ac:dyDescent="0.2">
      <c r="K205" s="56"/>
    </row>
    <row r="206" spans="11:11" x14ac:dyDescent="0.2">
      <c r="K206" s="56"/>
    </row>
    <row r="207" spans="11:11" x14ac:dyDescent="0.2">
      <c r="K207" s="56"/>
    </row>
    <row r="208" spans="11:11" x14ac:dyDescent="0.2">
      <c r="K208" s="56"/>
    </row>
    <row r="209" spans="11:11" x14ac:dyDescent="0.2">
      <c r="K209" s="56"/>
    </row>
    <row r="210" spans="11:11" x14ac:dyDescent="0.2">
      <c r="K210" s="56"/>
    </row>
    <row r="211" spans="11:11" x14ac:dyDescent="0.2">
      <c r="K211" s="56"/>
    </row>
    <row r="212" spans="11:11" x14ac:dyDescent="0.2">
      <c r="K212" s="56"/>
    </row>
    <row r="213" spans="11:11" x14ac:dyDescent="0.2">
      <c r="K213" s="56"/>
    </row>
    <row r="214" spans="11:11" x14ac:dyDescent="0.2">
      <c r="K214" s="56"/>
    </row>
    <row r="215" spans="11:11" x14ac:dyDescent="0.2">
      <c r="K215" s="56"/>
    </row>
    <row r="216" spans="11:11" x14ac:dyDescent="0.2">
      <c r="K216" s="56"/>
    </row>
    <row r="217" spans="11:11" x14ac:dyDescent="0.2">
      <c r="K217" s="56"/>
    </row>
    <row r="218" spans="11:11" x14ac:dyDescent="0.2">
      <c r="K218" s="56"/>
    </row>
    <row r="219" spans="11:11" x14ac:dyDescent="0.2">
      <c r="K219" s="56"/>
    </row>
    <row r="220" spans="11:11" x14ac:dyDescent="0.2">
      <c r="K220" s="56"/>
    </row>
    <row r="221" spans="11:11" x14ac:dyDescent="0.2">
      <c r="K221" s="56"/>
    </row>
    <row r="222" spans="11:11" x14ac:dyDescent="0.2">
      <c r="K222" s="56"/>
    </row>
    <row r="223" spans="11:11" x14ac:dyDescent="0.2">
      <c r="K223" s="56"/>
    </row>
    <row r="224" spans="11:11" x14ac:dyDescent="0.2">
      <c r="K224" s="56"/>
    </row>
    <row r="225" spans="11:11" x14ac:dyDescent="0.2">
      <c r="K225" s="56"/>
    </row>
    <row r="226" spans="11:11" x14ac:dyDescent="0.2">
      <c r="K226" s="56"/>
    </row>
    <row r="227" spans="11:11" x14ac:dyDescent="0.2">
      <c r="K227" s="56"/>
    </row>
    <row r="228" spans="11:11" x14ac:dyDescent="0.2">
      <c r="K228" s="56"/>
    </row>
    <row r="229" spans="11:11" x14ac:dyDescent="0.2">
      <c r="K229" s="56"/>
    </row>
    <row r="230" spans="11:11" x14ac:dyDescent="0.2">
      <c r="K230" s="56"/>
    </row>
    <row r="231" spans="11:11" x14ac:dyDescent="0.2">
      <c r="K231" s="56"/>
    </row>
    <row r="232" spans="11:11" x14ac:dyDescent="0.2">
      <c r="K232" s="56"/>
    </row>
    <row r="233" spans="11:11" x14ac:dyDescent="0.2">
      <c r="K233" s="56"/>
    </row>
    <row r="234" spans="11:11" x14ac:dyDescent="0.2">
      <c r="K234" s="56"/>
    </row>
    <row r="235" spans="11:11" x14ac:dyDescent="0.2">
      <c r="K235" s="56"/>
    </row>
    <row r="236" spans="11:11" x14ac:dyDescent="0.2">
      <c r="K236" s="56"/>
    </row>
    <row r="237" spans="11:11" x14ac:dyDescent="0.2">
      <c r="K237" s="56"/>
    </row>
    <row r="238" spans="11:11" x14ac:dyDescent="0.2">
      <c r="K238" s="56"/>
    </row>
    <row r="239" spans="11:11" x14ac:dyDescent="0.2">
      <c r="K239" s="56"/>
    </row>
    <row r="240" spans="11:11" x14ac:dyDescent="0.2">
      <c r="K240" s="56"/>
    </row>
    <row r="241" spans="11:11" x14ac:dyDescent="0.2">
      <c r="K241" s="56"/>
    </row>
    <row r="242" spans="11:11" x14ac:dyDescent="0.2">
      <c r="K242" s="56"/>
    </row>
    <row r="243" spans="11:11" x14ac:dyDescent="0.2">
      <c r="K243" s="56"/>
    </row>
    <row r="244" spans="11:11" x14ac:dyDescent="0.2">
      <c r="K244" s="56"/>
    </row>
    <row r="245" spans="11:11" x14ac:dyDescent="0.2">
      <c r="K245" s="56"/>
    </row>
    <row r="246" spans="11:11" x14ac:dyDescent="0.2">
      <c r="K246" s="56"/>
    </row>
    <row r="247" spans="11:11" x14ac:dyDescent="0.2">
      <c r="K247" s="56"/>
    </row>
    <row r="248" spans="11:11" x14ac:dyDescent="0.2">
      <c r="K248" s="56"/>
    </row>
    <row r="249" spans="11:11" x14ac:dyDescent="0.2">
      <c r="K249" s="56"/>
    </row>
    <row r="250" spans="11:11" x14ac:dyDescent="0.2">
      <c r="K250" s="56"/>
    </row>
    <row r="251" spans="11:11" x14ac:dyDescent="0.2">
      <c r="K251" s="56"/>
    </row>
    <row r="252" spans="11:11" x14ac:dyDescent="0.2">
      <c r="K252" s="56"/>
    </row>
    <row r="253" spans="11:11" x14ac:dyDescent="0.2">
      <c r="K253" s="56"/>
    </row>
    <row r="254" spans="11:11" x14ac:dyDescent="0.2">
      <c r="K254" s="56"/>
    </row>
    <row r="255" spans="11:11" x14ac:dyDescent="0.2">
      <c r="K255" s="56"/>
    </row>
    <row r="256" spans="11:11" x14ac:dyDescent="0.2">
      <c r="K256" s="56"/>
    </row>
    <row r="257" spans="11:11" x14ac:dyDescent="0.2">
      <c r="K257" s="56"/>
    </row>
    <row r="258" spans="11:11" x14ac:dyDescent="0.2">
      <c r="K258" s="56"/>
    </row>
    <row r="259" spans="11:11" x14ac:dyDescent="0.2">
      <c r="K259" s="56"/>
    </row>
    <row r="260" spans="11:11" x14ac:dyDescent="0.2">
      <c r="K260" s="56"/>
    </row>
    <row r="261" spans="11:11" x14ac:dyDescent="0.2">
      <c r="K261" s="56"/>
    </row>
    <row r="262" spans="11:11" x14ac:dyDescent="0.2">
      <c r="K262" s="56"/>
    </row>
    <row r="263" spans="11:11" x14ac:dyDescent="0.2">
      <c r="K263" s="56"/>
    </row>
    <row r="264" spans="11:11" x14ac:dyDescent="0.2">
      <c r="K264" s="56"/>
    </row>
    <row r="265" spans="11:11" x14ac:dyDescent="0.2">
      <c r="K265" s="56"/>
    </row>
    <row r="266" spans="11:11" x14ac:dyDescent="0.2">
      <c r="K266" s="56"/>
    </row>
    <row r="267" spans="11:11" x14ac:dyDescent="0.2">
      <c r="K267" s="56"/>
    </row>
    <row r="268" spans="11:11" x14ac:dyDescent="0.2">
      <c r="K268" s="56"/>
    </row>
    <row r="269" spans="11:11" x14ac:dyDescent="0.2">
      <c r="K269" s="56"/>
    </row>
    <row r="270" spans="11:11" x14ac:dyDescent="0.2">
      <c r="K270" s="56"/>
    </row>
    <row r="271" spans="11:11" x14ac:dyDescent="0.2">
      <c r="K271" s="56"/>
    </row>
    <row r="272" spans="11:11" x14ac:dyDescent="0.2">
      <c r="K272" s="56"/>
    </row>
    <row r="273" spans="11:11" x14ac:dyDescent="0.2">
      <c r="K273" s="56"/>
    </row>
    <row r="274" spans="11:11" x14ac:dyDescent="0.2">
      <c r="K274" s="56"/>
    </row>
    <row r="275" spans="11:11" x14ac:dyDescent="0.2">
      <c r="K275" s="56"/>
    </row>
    <row r="276" spans="11:11" x14ac:dyDescent="0.2">
      <c r="K276" s="56"/>
    </row>
    <row r="277" spans="11:11" x14ac:dyDescent="0.2">
      <c r="K277" s="56"/>
    </row>
    <row r="278" spans="11:11" x14ac:dyDescent="0.2">
      <c r="K278" s="56"/>
    </row>
    <row r="279" spans="11:11" x14ac:dyDescent="0.2">
      <c r="K279" s="56"/>
    </row>
    <row r="280" spans="11:11" x14ac:dyDescent="0.2">
      <c r="K280" s="56"/>
    </row>
    <row r="281" spans="11:11" x14ac:dyDescent="0.2">
      <c r="K281" s="56"/>
    </row>
    <row r="282" spans="11:11" x14ac:dyDescent="0.2">
      <c r="K282" s="56"/>
    </row>
    <row r="283" spans="11:11" x14ac:dyDescent="0.2">
      <c r="K283" s="56"/>
    </row>
    <row r="284" spans="11:11" x14ac:dyDescent="0.2">
      <c r="K284" s="56"/>
    </row>
    <row r="285" spans="11:11" x14ac:dyDescent="0.2">
      <c r="K285" s="56"/>
    </row>
    <row r="286" spans="11:11" x14ac:dyDescent="0.2">
      <c r="K286" s="56"/>
    </row>
    <row r="287" spans="11:11" x14ac:dyDescent="0.2">
      <c r="K287" s="56"/>
    </row>
    <row r="288" spans="11:11" x14ac:dyDescent="0.2">
      <c r="K288" s="56"/>
    </row>
    <row r="289" spans="11:11" x14ac:dyDescent="0.2">
      <c r="K289" s="56"/>
    </row>
    <row r="290" spans="11:11" x14ac:dyDescent="0.2">
      <c r="K290" s="56"/>
    </row>
    <row r="291" spans="11:11" x14ac:dyDescent="0.2">
      <c r="K291" s="56"/>
    </row>
    <row r="292" spans="11:11" x14ac:dyDescent="0.2">
      <c r="K292" s="56"/>
    </row>
    <row r="293" spans="11:11" x14ac:dyDescent="0.2">
      <c r="K293" s="56"/>
    </row>
    <row r="294" spans="11:11" x14ac:dyDescent="0.2">
      <c r="K294" s="56"/>
    </row>
    <row r="295" spans="11:11" x14ac:dyDescent="0.2">
      <c r="K295" s="56"/>
    </row>
    <row r="296" spans="11:11" x14ac:dyDescent="0.2">
      <c r="K296" s="56"/>
    </row>
    <row r="297" spans="11:11" x14ac:dyDescent="0.2">
      <c r="K297" s="56"/>
    </row>
    <row r="298" spans="11:11" x14ac:dyDescent="0.2">
      <c r="K298" s="56"/>
    </row>
    <row r="299" spans="11:11" x14ac:dyDescent="0.2">
      <c r="K299" s="56"/>
    </row>
    <row r="300" spans="11:11" x14ac:dyDescent="0.2">
      <c r="K300" s="56"/>
    </row>
    <row r="301" spans="11:11" x14ac:dyDescent="0.2">
      <c r="K301" s="56"/>
    </row>
    <row r="302" spans="11:11" x14ac:dyDescent="0.2">
      <c r="K302" s="56"/>
    </row>
    <row r="303" spans="11:11" x14ac:dyDescent="0.2">
      <c r="K303" s="56"/>
    </row>
    <row r="304" spans="11:11" x14ac:dyDescent="0.2">
      <c r="K304" s="56"/>
    </row>
    <row r="305" spans="11:11" x14ac:dyDescent="0.2">
      <c r="K305" s="56"/>
    </row>
    <row r="306" spans="11:11" x14ac:dyDescent="0.2">
      <c r="K306" s="56"/>
    </row>
    <row r="307" spans="11:11" x14ac:dyDescent="0.2">
      <c r="K307" s="56"/>
    </row>
    <row r="308" spans="11:11" x14ac:dyDescent="0.2">
      <c r="K308" s="56"/>
    </row>
    <row r="309" spans="11:11" x14ac:dyDescent="0.2">
      <c r="K309" s="56"/>
    </row>
    <row r="310" spans="11:11" x14ac:dyDescent="0.2">
      <c r="K310" s="56"/>
    </row>
    <row r="311" spans="11:11" x14ac:dyDescent="0.2">
      <c r="K311" s="56"/>
    </row>
    <row r="312" spans="11:11" x14ac:dyDescent="0.2">
      <c r="K312" s="56"/>
    </row>
    <row r="313" spans="11:11" x14ac:dyDescent="0.2">
      <c r="K313" s="56"/>
    </row>
    <row r="314" spans="11:11" x14ac:dyDescent="0.2">
      <c r="K314" s="56"/>
    </row>
    <row r="315" spans="11:11" x14ac:dyDescent="0.2">
      <c r="K315" s="56"/>
    </row>
    <row r="316" spans="11:11" x14ac:dyDescent="0.2">
      <c r="K316" s="56"/>
    </row>
    <row r="317" spans="11:11" x14ac:dyDescent="0.2">
      <c r="K317" s="56"/>
    </row>
    <row r="318" spans="11:11" x14ac:dyDescent="0.2">
      <c r="K318" s="56"/>
    </row>
    <row r="319" spans="11:11" x14ac:dyDescent="0.2">
      <c r="K319" s="56"/>
    </row>
    <row r="320" spans="11:11" x14ac:dyDescent="0.2">
      <c r="K320" s="56"/>
    </row>
    <row r="321" spans="11:11" x14ac:dyDescent="0.2">
      <c r="K321" s="56"/>
    </row>
    <row r="322" spans="11:11" x14ac:dyDescent="0.2">
      <c r="K322" s="56"/>
    </row>
    <row r="323" spans="11:11" x14ac:dyDescent="0.2">
      <c r="K323" s="56"/>
    </row>
    <row r="324" spans="11:11" x14ac:dyDescent="0.2">
      <c r="K324" s="56"/>
    </row>
    <row r="325" spans="11:11" x14ac:dyDescent="0.2">
      <c r="K325" s="56"/>
    </row>
    <row r="326" spans="11:11" x14ac:dyDescent="0.2">
      <c r="K326" s="56"/>
    </row>
    <row r="327" spans="11:11" x14ac:dyDescent="0.2">
      <c r="K327" s="56"/>
    </row>
    <row r="328" spans="11:11" x14ac:dyDescent="0.2">
      <c r="K328" s="56"/>
    </row>
    <row r="329" spans="11:11" x14ac:dyDescent="0.2">
      <c r="K329" s="56"/>
    </row>
    <row r="330" spans="11:11" x14ac:dyDescent="0.2">
      <c r="K330" s="56"/>
    </row>
    <row r="331" spans="11:11" x14ac:dyDescent="0.2">
      <c r="K331" s="56"/>
    </row>
    <row r="332" spans="11:11" x14ac:dyDescent="0.2">
      <c r="K332" s="56"/>
    </row>
    <row r="333" spans="11:11" x14ac:dyDescent="0.2">
      <c r="K333" s="56"/>
    </row>
    <row r="334" spans="11:11" x14ac:dyDescent="0.2">
      <c r="K334" s="56"/>
    </row>
    <row r="335" spans="11:11" x14ac:dyDescent="0.2">
      <c r="K335" s="56"/>
    </row>
    <row r="336" spans="11:11" x14ac:dyDescent="0.2">
      <c r="K336" s="56"/>
    </row>
    <row r="337" spans="11:11" x14ac:dyDescent="0.2">
      <c r="K337" s="56"/>
    </row>
    <row r="338" spans="11:11" x14ac:dyDescent="0.2">
      <c r="K338" s="56"/>
    </row>
    <row r="339" spans="11:11" x14ac:dyDescent="0.2">
      <c r="K339" s="56"/>
    </row>
    <row r="340" spans="11:11" x14ac:dyDescent="0.2">
      <c r="K340" s="56"/>
    </row>
    <row r="341" spans="11:11" x14ac:dyDescent="0.2">
      <c r="K341" s="56"/>
    </row>
    <row r="342" spans="11:11" x14ac:dyDescent="0.2">
      <c r="K342" s="56"/>
    </row>
    <row r="343" spans="11:11" x14ac:dyDescent="0.2">
      <c r="K343" s="56"/>
    </row>
    <row r="344" spans="11:11" x14ac:dyDescent="0.2">
      <c r="K344" s="56"/>
    </row>
    <row r="345" spans="11:11" x14ac:dyDescent="0.2">
      <c r="K345" s="56"/>
    </row>
    <row r="346" spans="11:11" x14ac:dyDescent="0.2">
      <c r="K346" s="56"/>
    </row>
    <row r="347" spans="11:11" x14ac:dyDescent="0.2">
      <c r="K347" s="56"/>
    </row>
    <row r="348" spans="11:11" x14ac:dyDescent="0.2">
      <c r="K348" s="56"/>
    </row>
    <row r="349" spans="11:11" x14ac:dyDescent="0.2">
      <c r="K349" s="56"/>
    </row>
    <row r="350" spans="11:11" x14ac:dyDescent="0.2">
      <c r="K350" s="56"/>
    </row>
    <row r="351" spans="11:11" x14ac:dyDescent="0.2">
      <c r="K351" s="56"/>
    </row>
    <row r="352" spans="11:11" x14ac:dyDescent="0.2">
      <c r="K352" s="56"/>
    </row>
    <row r="353" spans="11:11" x14ac:dyDescent="0.2">
      <c r="K353" s="56"/>
    </row>
    <row r="354" spans="11:11" x14ac:dyDescent="0.2">
      <c r="K354" s="56"/>
    </row>
    <row r="355" spans="11:11" x14ac:dyDescent="0.2">
      <c r="K355" s="56"/>
    </row>
    <row r="356" spans="11:11" x14ac:dyDescent="0.2">
      <c r="K356" s="56"/>
    </row>
    <row r="357" spans="11:11" x14ac:dyDescent="0.2">
      <c r="K357" s="56"/>
    </row>
    <row r="358" spans="11:11" x14ac:dyDescent="0.2">
      <c r="K358" s="56"/>
    </row>
    <row r="359" spans="11:11" x14ac:dyDescent="0.2">
      <c r="K359" s="56"/>
    </row>
    <row r="360" spans="11:11" x14ac:dyDescent="0.2">
      <c r="K360" s="56"/>
    </row>
    <row r="361" spans="11:11" x14ac:dyDescent="0.2">
      <c r="K361" s="56"/>
    </row>
    <row r="362" spans="11:11" x14ac:dyDescent="0.2">
      <c r="K362" s="56"/>
    </row>
    <row r="363" spans="11:11" x14ac:dyDescent="0.2">
      <c r="K363" s="56"/>
    </row>
    <row r="364" spans="11:11" x14ac:dyDescent="0.2">
      <c r="K364" s="56"/>
    </row>
    <row r="365" spans="11:11" x14ac:dyDescent="0.2">
      <c r="K365" s="56"/>
    </row>
    <row r="366" spans="11:11" x14ac:dyDescent="0.2">
      <c r="K366" s="56"/>
    </row>
    <row r="367" spans="11:11" x14ac:dyDescent="0.2">
      <c r="K367" s="56"/>
    </row>
    <row r="368" spans="11:11" x14ac:dyDescent="0.2">
      <c r="K368" s="56"/>
    </row>
    <row r="369" spans="11:11" x14ac:dyDescent="0.2">
      <c r="K369" s="56"/>
    </row>
    <row r="370" spans="11:11" x14ac:dyDescent="0.2">
      <c r="K370" s="56"/>
    </row>
    <row r="371" spans="11:11" x14ac:dyDescent="0.2">
      <c r="K371" s="56"/>
    </row>
    <row r="372" spans="11:11" x14ac:dyDescent="0.2">
      <c r="K372" s="56"/>
    </row>
    <row r="373" spans="11:11" x14ac:dyDescent="0.2">
      <c r="K373" s="56"/>
    </row>
    <row r="374" spans="11:11" x14ac:dyDescent="0.2">
      <c r="K374" s="56"/>
    </row>
    <row r="375" spans="11:11" x14ac:dyDescent="0.2">
      <c r="K375" s="56"/>
    </row>
    <row r="376" spans="11:11" x14ac:dyDescent="0.2">
      <c r="K376" s="56"/>
    </row>
    <row r="377" spans="11:11" x14ac:dyDescent="0.2">
      <c r="K377" s="56"/>
    </row>
    <row r="378" spans="11:11" x14ac:dyDescent="0.2">
      <c r="K378" s="56"/>
    </row>
    <row r="379" spans="11:11" x14ac:dyDescent="0.2">
      <c r="K379" s="56"/>
    </row>
    <row r="380" spans="11:11" x14ac:dyDescent="0.2">
      <c r="K380" s="56"/>
    </row>
    <row r="381" spans="11:11" x14ac:dyDescent="0.2">
      <c r="K381" s="56"/>
    </row>
    <row r="382" spans="11:11" x14ac:dyDescent="0.2">
      <c r="K382" s="56"/>
    </row>
    <row r="383" spans="11:11" x14ac:dyDescent="0.2">
      <c r="K383" s="56"/>
    </row>
    <row r="384" spans="11:11" x14ac:dyDescent="0.2">
      <c r="K384" s="56"/>
    </row>
    <row r="385" spans="11:11" x14ac:dyDescent="0.2">
      <c r="K385" s="56"/>
    </row>
    <row r="386" spans="11:11" x14ac:dyDescent="0.2">
      <c r="K386" s="56"/>
    </row>
    <row r="387" spans="11:11" x14ac:dyDescent="0.2">
      <c r="K387" s="56"/>
    </row>
    <row r="388" spans="11:11" x14ac:dyDescent="0.2">
      <c r="K388" s="56"/>
    </row>
    <row r="389" spans="11:11" x14ac:dyDescent="0.2">
      <c r="K389" s="56"/>
    </row>
    <row r="390" spans="11:11" x14ac:dyDescent="0.2">
      <c r="K390" s="56"/>
    </row>
    <row r="391" spans="11:11" x14ac:dyDescent="0.2">
      <c r="K391" s="56"/>
    </row>
    <row r="392" spans="11:11" x14ac:dyDescent="0.2">
      <c r="K392" s="56"/>
    </row>
    <row r="393" spans="11:11" x14ac:dyDescent="0.2">
      <c r="K393" s="56"/>
    </row>
    <row r="394" spans="11:11" x14ac:dyDescent="0.2">
      <c r="K394" s="56"/>
    </row>
    <row r="395" spans="11:11" x14ac:dyDescent="0.2">
      <c r="K395" s="56"/>
    </row>
    <row r="396" spans="11:11" x14ac:dyDescent="0.2">
      <c r="K396" s="56"/>
    </row>
    <row r="397" spans="11:11" x14ac:dyDescent="0.2">
      <c r="K397" s="56"/>
    </row>
    <row r="398" spans="11:11" x14ac:dyDescent="0.2">
      <c r="K398" s="56"/>
    </row>
    <row r="399" spans="11:11" x14ac:dyDescent="0.2">
      <c r="K399" s="56"/>
    </row>
    <row r="400" spans="11:11" x14ac:dyDescent="0.2">
      <c r="K400" s="56"/>
    </row>
    <row r="401" spans="11:11" x14ac:dyDescent="0.2">
      <c r="K401" s="56"/>
    </row>
    <row r="402" spans="11:11" x14ac:dyDescent="0.2">
      <c r="K402" s="56"/>
    </row>
    <row r="403" spans="11:11" x14ac:dyDescent="0.2">
      <c r="K403" s="56"/>
    </row>
    <row r="404" spans="11:11" x14ac:dyDescent="0.2">
      <c r="K404" s="56"/>
    </row>
    <row r="405" spans="11:11" x14ac:dyDescent="0.2">
      <c r="K405" s="56"/>
    </row>
    <row r="406" spans="11:11" x14ac:dyDescent="0.2">
      <c r="K406" s="56"/>
    </row>
    <row r="407" spans="11:11" x14ac:dyDescent="0.2">
      <c r="K407" s="56"/>
    </row>
    <row r="408" spans="11:11" x14ac:dyDescent="0.2">
      <c r="K408" s="56"/>
    </row>
    <row r="409" spans="11:11" x14ac:dyDescent="0.2">
      <c r="K409" s="56"/>
    </row>
    <row r="410" spans="11:11" x14ac:dyDescent="0.2">
      <c r="K410" s="56"/>
    </row>
    <row r="411" spans="11:11" x14ac:dyDescent="0.2">
      <c r="K411" s="56"/>
    </row>
    <row r="412" spans="11:11" x14ac:dyDescent="0.2">
      <c r="K412" s="56"/>
    </row>
    <row r="413" spans="11:11" x14ac:dyDescent="0.2">
      <c r="K413" s="56"/>
    </row>
    <row r="414" spans="11:11" x14ac:dyDescent="0.2">
      <c r="K414" s="56"/>
    </row>
    <row r="415" spans="11:11" x14ac:dyDescent="0.2">
      <c r="K415" s="56"/>
    </row>
    <row r="416" spans="11:11" x14ac:dyDescent="0.2">
      <c r="K416" s="56"/>
    </row>
    <row r="417" spans="11:11" x14ac:dyDescent="0.2">
      <c r="K417" s="56"/>
    </row>
    <row r="418" spans="11:11" x14ac:dyDescent="0.2">
      <c r="K418" s="56"/>
    </row>
    <row r="419" spans="11:11" x14ac:dyDescent="0.2">
      <c r="K419" s="56"/>
    </row>
    <row r="420" spans="11:11" x14ac:dyDescent="0.2">
      <c r="K420" s="56"/>
    </row>
    <row r="421" spans="11:11" x14ac:dyDescent="0.2">
      <c r="K421" s="56"/>
    </row>
    <row r="422" spans="11:11" x14ac:dyDescent="0.2">
      <c r="K422" s="56"/>
    </row>
    <row r="423" spans="11:11" x14ac:dyDescent="0.2">
      <c r="K423" s="56"/>
    </row>
    <row r="424" spans="11:11" x14ac:dyDescent="0.2">
      <c r="K424" s="56"/>
    </row>
    <row r="425" spans="11:11" x14ac:dyDescent="0.2">
      <c r="K425" s="56"/>
    </row>
    <row r="426" spans="11:11" x14ac:dyDescent="0.2">
      <c r="K426" s="56"/>
    </row>
    <row r="427" spans="11:11" x14ac:dyDescent="0.2">
      <c r="K427" s="56"/>
    </row>
    <row r="428" spans="11:11" x14ac:dyDescent="0.2">
      <c r="K428" s="56"/>
    </row>
    <row r="429" spans="11:11" x14ac:dyDescent="0.2">
      <c r="K429" s="56"/>
    </row>
    <row r="430" spans="11:11" x14ac:dyDescent="0.2">
      <c r="K430" s="56"/>
    </row>
    <row r="431" spans="11:11" x14ac:dyDescent="0.2">
      <c r="K431" s="56"/>
    </row>
    <row r="432" spans="11:11" x14ac:dyDescent="0.2">
      <c r="K432" s="56"/>
    </row>
    <row r="433" spans="11:11" x14ac:dyDescent="0.2">
      <c r="K433" s="56"/>
    </row>
    <row r="434" spans="11:11" x14ac:dyDescent="0.2">
      <c r="K434" s="56"/>
    </row>
    <row r="435" spans="11:11" x14ac:dyDescent="0.2">
      <c r="K435" s="56"/>
    </row>
    <row r="436" spans="11:11" x14ac:dyDescent="0.2">
      <c r="K436" s="56"/>
    </row>
    <row r="437" spans="11:11" x14ac:dyDescent="0.2">
      <c r="K437" s="56"/>
    </row>
    <row r="438" spans="11:11" x14ac:dyDescent="0.2">
      <c r="K438" s="56"/>
    </row>
    <row r="439" spans="11:11" x14ac:dyDescent="0.2">
      <c r="K439" s="56"/>
    </row>
    <row r="440" spans="11:11" x14ac:dyDescent="0.2">
      <c r="K440" s="56"/>
    </row>
    <row r="441" spans="11:11" x14ac:dyDescent="0.2">
      <c r="K441" s="56"/>
    </row>
    <row r="442" spans="11:11" x14ac:dyDescent="0.2">
      <c r="K442" s="56"/>
    </row>
    <row r="443" spans="11:11" x14ac:dyDescent="0.2">
      <c r="K443" s="56"/>
    </row>
    <row r="444" spans="11:11" x14ac:dyDescent="0.2">
      <c r="K444" s="56"/>
    </row>
    <row r="445" spans="11:11" x14ac:dyDescent="0.2">
      <c r="K445" s="56"/>
    </row>
    <row r="446" spans="11:11" x14ac:dyDescent="0.2">
      <c r="K446" s="56"/>
    </row>
    <row r="447" spans="11:11" x14ac:dyDescent="0.2">
      <c r="K447" s="56"/>
    </row>
    <row r="448" spans="11:11" x14ac:dyDescent="0.2">
      <c r="K448" s="56"/>
    </row>
    <row r="449" spans="11:11" x14ac:dyDescent="0.2">
      <c r="K449" s="56"/>
    </row>
    <row r="450" spans="11:11" x14ac:dyDescent="0.2">
      <c r="K450" s="56"/>
    </row>
    <row r="451" spans="11:11" x14ac:dyDescent="0.2">
      <c r="K451" s="56"/>
    </row>
    <row r="452" spans="11:11" x14ac:dyDescent="0.2">
      <c r="K452" s="56"/>
    </row>
    <row r="453" spans="11:11" x14ac:dyDescent="0.2">
      <c r="K453" s="56"/>
    </row>
    <row r="454" spans="11:11" x14ac:dyDescent="0.2">
      <c r="K454" s="56"/>
    </row>
    <row r="455" spans="11:11" x14ac:dyDescent="0.2">
      <c r="K455" s="56"/>
    </row>
    <row r="456" spans="11:11" x14ac:dyDescent="0.2">
      <c r="K456" s="56"/>
    </row>
    <row r="457" spans="11:11" x14ac:dyDescent="0.2">
      <c r="K457" s="56"/>
    </row>
    <row r="458" spans="11:11" x14ac:dyDescent="0.2">
      <c r="K458" s="56"/>
    </row>
    <row r="459" spans="11:11" x14ac:dyDescent="0.2">
      <c r="K459" s="56"/>
    </row>
    <row r="460" spans="11:11" x14ac:dyDescent="0.2">
      <c r="K460" s="56"/>
    </row>
    <row r="461" spans="11:11" x14ac:dyDescent="0.2">
      <c r="K461" s="56"/>
    </row>
    <row r="462" spans="11:11" x14ac:dyDescent="0.2">
      <c r="K462" s="56"/>
    </row>
    <row r="463" spans="11:11" x14ac:dyDescent="0.2">
      <c r="K463" s="56"/>
    </row>
    <row r="464" spans="11:11" x14ac:dyDescent="0.2">
      <c r="K464" s="56"/>
    </row>
    <row r="465" spans="11:11" x14ac:dyDescent="0.2">
      <c r="K465" s="56"/>
    </row>
    <row r="466" spans="11:11" x14ac:dyDescent="0.2">
      <c r="K466" s="56"/>
    </row>
    <row r="467" spans="11:11" x14ac:dyDescent="0.2">
      <c r="K467" s="56"/>
    </row>
    <row r="468" spans="11:11" x14ac:dyDescent="0.2">
      <c r="K468" s="56"/>
    </row>
    <row r="469" spans="11:11" x14ac:dyDescent="0.2">
      <c r="K469" s="56"/>
    </row>
    <row r="470" spans="11:11" x14ac:dyDescent="0.2">
      <c r="K470" s="56"/>
    </row>
    <row r="471" spans="11:11" x14ac:dyDescent="0.2">
      <c r="K471" s="56"/>
    </row>
    <row r="472" spans="11:11" x14ac:dyDescent="0.2">
      <c r="K472" s="56"/>
    </row>
    <row r="473" spans="11:11" x14ac:dyDescent="0.2">
      <c r="K473" s="56"/>
    </row>
    <row r="474" spans="11:11" x14ac:dyDescent="0.2">
      <c r="K474" s="56"/>
    </row>
    <row r="475" spans="11:11" x14ac:dyDescent="0.2">
      <c r="K475" s="56"/>
    </row>
    <row r="476" spans="11:11" x14ac:dyDescent="0.2">
      <c r="K476" s="56"/>
    </row>
    <row r="477" spans="11:11" x14ac:dyDescent="0.2">
      <c r="K477" s="56"/>
    </row>
    <row r="478" spans="11:11" x14ac:dyDescent="0.2">
      <c r="K478" s="56"/>
    </row>
    <row r="479" spans="11:11" x14ac:dyDescent="0.2">
      <c r="K479" s="56"/>
    </row>
    <row r="480" spans="11:11" x14ac:dyDescent="0.2">
      <c r="K480" s="56"/>
    </row>
    <row r="481" spans="11:11" x14ac:dyDescent="0.2">
      <c r="K481" s="56"/>
    </row>
    <row r="482" spans="11:11" x14ac:dyDescent="0.2">
      <c r="K482" s="56"/>
    </row>
    <row r="483" spans="11:11" x14ac:dyDescent="0.2">
      <c r="K483" s="56"/>
    </row>
    <row r="484" spans="11:11" x14ac:dyDescent="0.2">
      <c r="K484" s="56"/>
    </row>
    <row r="485" spans="11:11" x14ac:dyDescent="0.2">
      <c r="K485" s="56"/>
    </row>
    <row r="486" spans="11:11" x14ac:dyDescent="0.2">
      <c r="K486" s="56"/>
    </row>
    <row r="487" spans="11:11" x14ac:dyDescent="0.2">
      <c r="K487" s="56"/>
    </row>
    <row r="488" spans="11:11" x14ac:dyDescent="0.2">
      <c r="K488" s="56"/>
    </row>
    <row r="489" spans="11:11" x14ac:dyDescent="0.2">
      <c r="K489" s="56"/>
    </row>
    <row r="490" spans="11:11" x14ac:dyDescent="0.2">
      <c r="K490" s="56"/>
    </row>
    <row r="491" spans="11:11" x14ac:dyDescent="0.2">
      <c r="K491" s="56"/>
    </row>
    <row r="492" spans="11:11" x14ac:dyDescent="0.2">
      <c r="K492" s="56"/>
    </row>
    <row r="493" spans="11:11" x14ac:dyDescent="0.2">
      <c r="K493" s="56"/>
    </row>
    <row r="494" spans="11:11" x14ac:dyDescent="0.2">
      <c r="K494" s="56"/>
    </row>
    <row r="495" spans="11:11" x14ac:dyDescent="0.2">
      <c r="K495" s="56"/>
    </row>
    <row r="496" spans="11:11" x14ac:dyDescent="0.2">
      <c r="K496" s="56"/>
    </row>
    <row r="497" spans="11:11" x14ac:dyDescent="0.2">
      <c r="K497" s="56"/>
    </row>
    <row r="498" spans="11:11" x14ac:dyDescent="0.2">
      <c r="K498" s="56"/>
    </row>
    <row r="499" spans="11:11" x14ac:dyDescent="0.2">
      <c r="K499" s="56"/>
    </row>
    <row r="500" spans="11:11" x14ac:dyDescent="0.2">
      <c r="K500" s="56"/>
    </row>
    <row r="501" spans="11:11" x14ac:dyDescent="0.2">
      <c r="K501" s="56"/>
    </row>
    <row r="502" spans="11:11" x14ac:dyDescent="0.2">
      <c r="K502" s="56"/>
    </row>
    <row r="503" spans="11:11" x14ac:dyDescent="0.2">
      <c r="K503" s="56"/>
    </row>
    <row r="504" spans="11:11" x14ac:dyDescent="0.2">
      <c r="K504" s="56"/>
    </row>
    <row r="505" spans="11:11" x14ac:dyDescent="0.2">
      <c r="K505" s="56"/>
    </row>
    <row r="506" spans="11:11" x14ac:dyDescent="0.2">
      <c r="K506" s="56"/>
    </row>
    <row r="507" spans="11:11" x14ac:dyDescent="0.2">
      <c r="K507" s="56"/>
    </row>
    <row r="508" spans="11:11" x14ac:dyDescent="0.2">
      <c r="K508" s="56"/>
    </row>
    <row r="509" spans="11:11" x14ac:dyDescent="0.2">
      <c r="K509" s="56"/>
    </row>
    <row r="510" spans="11:11" x14ac:dyDescent="0.2">
      <c r="K510" s="56"/>
    </row>
    <row r="511" spans="11:11" x14ac:dyDescent="0.2">
      <c r="K511" s="56"/>
    </row>
    <row r="512" spans="11:11" x14ac:dyDescent="0.2">
      <c r="K512" s="56"/>
    </row>
    <row r="513" spans="11:11" x14ac:dyDescent="0.2">
      <c r="K513" s="56"/>
    </row>
    <row r="514" spans="11:11" x14ac:dyDescent="0.2">
      <c r="K514" s="56"/>
    </row>
    <row r="515" spans="11:11" x14ac:dyDescent="0.2">
      <c r="K515" s="56"/>
    </row>
    <row r="516" spans="11:11" x14ac:dyDescent="0.2">
      <c r="K516" s="56"/>
    </row>
    <row r="517" spans="11:11" x14ac:dyDescent="0.2">
      <c r="K517" s="56"/>
    </row>
    <row r="518" spans="11:11" x14ac:dyDescent="0.2">
      <c r="K518" s="56"/>
    </row>
    <row r="519" spans="11:11" x14ac:dyDescent="0.2">
      <c r="K519" s="56"/>
    </row>
    <row r="520" spans="11:11" x14ac:dyDescent="0.2">
      <c r="K520" s="56"/>
    </row>
    <row r="521" spans="11:11" x14ac:dyDescent="0.2">
      <c r="K521" s="56"/>
    </row>
    <row r="522" spans="11:11" x14ac:dyDescent="0.2">
      <c r="K522" s="56"/>
    </row>
    <row r="523" spans="11:11" x14ac:dyDescent="0.2">
      <c r="K523" s="56"/>
    </row>
    <row r="524" spans="11:11" x14ac:dyDescent="0.2">
      <c r="K524" s="56"/>
    </row>
    <row r="525" spans="11:11" x14ac:dyDescent="0.2">
      <c r="K525" s="56"/>
    </row>
    <row r="526" spans="11:11" x14ac:dyDescent="0.2">
      <c r="K526" s="56"/>
    </row>
    <row r="527" spans="11:11" x14ac:dyDescent="0.2">
      <c r="K527" s="56"/>
    </row>
    <row r="528" spans="11:11" x14ac:dyDescent="0.2">
      <c r="K528" s="56"/>
    </row>
    <row r="529" spans="11:11" x14ac:dyDescent="0.2">
      <c r="K529" s="56"/>
    </row>
    <row r="530" spans="11:11" x14ac:dyDescent="0.2">
      <c r="K530" s="56"/>
    </row>
    <row r="531" spans="11:11" x14ac:dyDescent="0.2">
      <c r="K531" s="56"/>
    </row>
    <row r="532" spans="11:11" x14ac:dyDescent="0.2">
      <c r="K532" s="56"/>
    </row>
    <row r="533" spans="11:11" x14ac:dyDescent="0.2">
      <c r="K533" s="56"/>
    </row>
    <row r="534" spans="11:11" x14ac:dyDescent="0.2">
      <c r="K534" s="56"/>
    </row>
    <row r="535" spans="11:11" x14ac:dyDescent="0.2">
      <c r="K535" s="56"/>
    </row>
    <row r="536" spans="11:11" x14ac:dyDescent="0.2">
      <c r="K536" s="56"/>
    </row>
    <row r="537" spans="11:11" x14ac:dyDescent="0.2">
      <c r="K537" s="56"/>
    </row>
    <row r="538" spans="11:11" x14ac:dyDescent="0.2">
      <c r="K538" s="56"/>
    </row>
    <row r="539" spans="11:11" x14ac:dyDescent="0.2">
      <c r="K539" s="56"/>
    </row>
    <row r="540" spans="11:11" x14ac:dyDescent="0.2">
      <c r="K540" s="56"/>
    </row>
    <row r="541" spans="11:11" x14ac:dyDescent="0.2">
      <c r="K541" s="56"/>
    </row>
    <row r="542" spans="11:11" x14ac:dyDescent="0.2">
      <c r="K542" s="56"/>
    </row>
    <row r="543" spans="11:11" x14ac:dyDescent="0.2">
      <c r="K543" s="56"/>
    </row>
    <row r="544" spans="11:11" x14ac:dyDescent="0.2">
      <c r="K544" s="56"/>
    </row>
    <row r="545" spans="11:11" x14ac:dyDescent="0.2">
      <c r="K545" s="56"/>
    </row>
    <row r="546" spans="11:11" x14ac:dyDescent="0.2">
      <c r="K546" s="56"/>
    </row>
    <row r="547" spans="11:11" x14ac:dyDescent="0.2">
      <c r="K547" s="56"/>
    </row>
    <row r="548" spans="11:11" x14ac:dyDescent="0.2">
      <c r="K548" s="56"/>
    </row>
    <row r="549" spans="11:11" x14ac:dyDescent="0.2">
      <c r="K549" s="56"/>
    </row>
    <row r="550" spans="11:11" x14ac:dyDescent="0.2">
      <c r="K550" s="56"/>
    </row>
    <row r="551" spans="11:11" x14ac:dyDescent="0.2">
      <c r="K551" s="56"/>
    </row>
    <row r="552" spans="11:11" x14ac:dyDescent="0.2">
      <c r="K552" s="56"/>
    </row>
    <row r="553" spans="11:11" x14ac:dyDescent="0.2">
      <c r="K553" s="56"/>
    </row>
    <row r="554" spans="11:11" x14ac:dyDescent="0.2">
      <c r="K554" s="56"/>
    </row>
    <row r="555" spans="11:11" x14ac:dyDescent="0.2">
      <c r="K555" s="56"/>
    </row>
    <row r="556" spans="11:11" x14ac:dyDescent="0.2">
      <c r="K556" s="56"/>
    </row>
    <row r="557" spans="11:11" x14ac:dyDescent="0.2">
      <c r="K557" s="56"/>
    </row>
    <row r="558" spans="11:11" x14ac:dyDescent="0.2">
      <c r="K558" s="56"/>
    </row>
    <row r="559" spans="11:11" x14ac:dyDescent="0.2">
      <c r="K559" s="56"/>
    </row>
    <row r="560" spans="11:11" x14ac:dyDescent="0.2">
      <c r="K560" s="56"/>
    </row>
    <row r="561" spans="11:11" x14ac:dyDescent="0.2">
      <c r="K561" s="56"/>
    </row>
    <row r="562" spans="11:11" x14ac:dyDescent="0.2">
      <c r="K562" s="56"/>
    </row>
    <row r="563" spans="11:11" x14ac:dyDescent="0.2">
      <c r="K563" s="56"/>
    </row>
    <row r="564" spans="11:11" x14ac:dyDescent="0.2">
      <c r="K564" s="56"/>
    </row>
    <row r="565" spans="11:11" x14ac:dyDescent="0.2">
      <c r="K565" s="56"/>
    </row>
    <row r="566" spans="11:11" x14ac:dyDescent="0.2">
      <c r="K566" s="56"/>
    </row>
    <row r="567" spans="11:11" x14ac:dyDescent="0.2">
      <c r="K567" s="56"/>
    </row>
    <row r="568" spans="11:11" x14ac:dyDescent="0.2">
      <c r="K568" s="56"/>
    </row>
    <row r="569" spans="11:11" x14ac:dyDescent="0.2">
      <c r="K569" s="56"/>
    </row>
    <row r="570" spans="11:11" x14ac:dyDescent="0.2">
      <c r="K570" s="56"/>
    </row>
    <row r="571" spans="11:11" x14ac:dyDescent="0.2">
      <c r="K571" s="56"/>
    </row>
    <row r="572" spans="11:11" x14ac:dyDescent="0.2">
      <c r="K572" s="56"/>
    </row>
    <row r="573" spans="11:11" x14ac:dyDescent="0.2">
      <c r="K573" s="56"/>
    </row>
    <row r="574" spans="11:11" x14ac:dyDescent="0.2">
      <c r="K574" s="56"/>
    </row>
    <row r="575" spans="11:11" x14ac:dyDescent="0.2">
      <c r="K575" s="56"/>
    </row>
    <row r="576" spans="11:11" x14ac:dyDescent="0.2">
      <c r="K576" s="56"/>
    </row>
    <row r="577" spans="11:11" x14ac:dyDescent="0.2">
      <c r="K577" s="56"/>
    </row>
    <row r="578" spans="11:11" x14ac:dyDescent="0.2">
      <c r="K578" s="56"/>
    </row>
    <row r="579" spans="11:11" x14ac:dyDescent="0.2">
      <c r="K579" s="56"/>
    </row>
    <row r="580" spans="11:11" x14ac:dyDescent="0.2">
      <c r="K580" s="56"/>
    </row>
    <row r="581" spans="11:11" x14ac:dyDescent="0.2">
      <c r="K581" s="56"/>
    </row>
    <row r="582" spans="11:11" x14ac:dyDescent="0.2">
      <c r="K582" s="56"/>
    </row>
    <row r="583" spans="11:11" x14ac:dyDescent="0.2">
      <c r="K583" s="56"/>
    </row>
    <row r="584" spans="11:11" x14ac:dyDescent="0.2">
      <c r="K584" s="56"/>
    </row>
    <row r="585" spans="11:11" x14ac:dyDescent="0.2">
      <c r="K585" s="56"/>
    </row>
    <row r="586" spans="11:11" x14ac:dyDescent="0.2">
      <c r="K586" s="56"/>
    </row>
    <row r="587" spans="11:11" x14ac:dyDescent="0.2">
      <c r="K587" s="56"/>
    </row>
    <row r="588" spans="11:11" x14ac:dyDescent="0.2">
      <c r="K588" s="56"/>
    </row>
    <row r="589" spans="11:11" x14ac:dyDescent="0.2">
      <c r="K589" s="56"/>
    </row>
    <row r="590" spans="11:11" x14ac:dyDescent="0.2">
      <c r="K590" s="56"/>
    </row>
    <row r="591" spans="11:11" x14ac:dyDescent="0.2">
      <c r="K591" s="56"/>
    </row>
    <row r="592" spans="11:11" x14ac:dyDescent="0.2">
      <c r="K592" s="56"/>
    </row>
    <row r="593" spans="11:11" x14ac:dyDescent="0.2">
      <c r="K593" s="56"/>
    </row>
    <row r="594" spans="11:11" x14ac:dyDescent="0.2">
      <c r="K594" s="56"/>
    </row>
    <row r="595" spans="11:11" x14ac:dyDescent="0.2">
      <c r="K595" s="56"/>
    </row>
    <row r="596" spans="11:11" x14ac:dyDescent="0.2">
      <c r="K596" s="56"/>
    </row>
    <row r="597" spans="11:11" x14ac:dyDescent="0.2">
      <c r="K597" s="56"/>
    </row>
    <row r="598" spans="11:11" x14ac:dyDescent="0.2">
      <c r="K598" s="56"/>
    </row>
    <row r="599" spans="11:11" x14ac:dyDescent="0.2">
      <c r="K599" s="56"/>
    </row>
    <row r="600" spans="11:11" x14ac:dyDescent="0.2">
      <c r="K600" s="56"/>
    </row>
    <row r="601" spans="11:11" x14ac:dyDescent="0.2">
      <c r="K601" s="56"/>
    </row>
    <row r="602" spans="11:11" x14ac:dyDescent="0.2">
      <c r="K602" s="56"/>
    </row>
    <row r="603" spans="11:11" x14ac:dyDescent="0.2">
      <c r="K603" s="56"/>
    </row>
    <row r="604" spans="11:11" x14ac:dyDescent="0.2">
      <c r="K604" s="56"/>
    </row>
    <row r="605" spans="11:11" x14ac:dyDescent="0.2">
      <c r="K605" s="56"/>
    </row>
    <row r="606" spans="11:11" x14ac:dyDescent="0.2">
      <c r="K606" s="56"/>
    </row>
    <row r="607" spans="11:11" x14ac:dyDescent="0.2">
      <c r="K607" s="56"/>
    </row>
    <row r="608" spans="11:11" x14ac:dyDescent="0.2">
      <c r="K608" s="56"/>
    </row>
    <row r="609" spans="11:11" x14ac:dyDescent="0.2">
      <c r="K609" s="56"/>
    </row>
    <row r="610" spans="11:11" x14ac:dyDescent="0.2">
      <c r="K610" s="56"/>
    </row>
    <row r="611" spans="11:11" x14ac:dyDescent="0.2">
      <c r="K611" s="56"/>
    </row>
    <row r="612" spans="11:11" x14ac:dyDescent="0.2">
      <c r="K612" s="56"/>
    </row>
    <row r="613" spans="11:11" x14ac:dyDescent="0.2">
      <c r="K613" s="56"/>
    </row>
    <row r="614" spans="11:11" x14ac:dyDescent="0.2">
      <c r="K614" s="56"/>
    </row>
    <row r="615" spans="11:11" x14ac:dyDescent="0.2">
      <c r="K615" s="56"/>
    </row>
    <row r="616" spans="11:11" x14ac:dyDescent="0.2">
      <c r="K616" s="56"/>
    </row>
    <row r="617" spans="11:11" x14ac:dyDescent="0.2">
      <c r="K617" s="56"/>
    </row>
    <row r="618" spans="11:11" x14ac:dyDescent="0.2">
      <c r="K618" s="56"/>
    </row>
    <row r="619" spans="11:11" x14ac:dyDescent="0.2">
      <c r="K619" s="56"/>
    </row>
    <row r="620" spans="11:11" x14ac:dyDescent="0.2">
      <c r="K620" s="56"/>
    </row>
    <row r="621" spans="11:11" x14ac:dyDescent="0.2">
      <c r="K621" s="56"/>
    </row>
    <row r="622" spans="11:11" x14ac:dyDescent="0.2">
      <c r="K622" s="56"/>
    </row>
    <row r="623" spans="11:11" x14ac:dyDescent="0.2">
      <c r="K623" s="56"/>
    </row>
    <row r="624" spans="11:11" x14ac:dyDescent="0.2">
      <c r="K624" s="56"/>
    </row>
    <row r="625" spans="11:11" x14ac:dyDescent="0.2">
      <c r="K625" s="56"/>
    </row>
    <row r="626" spans="11:11" x14ac:dyDescent="0.2">
      <c r="K626" s="56"/>
    </row>
    <row r="627" spans="11:11" x14ac:dyDescent="0.2">
      <c r="K627" s="56"/>
    </row>
    <row r="628" spans="11:11" x14ac:dyDescent="0.2">
      <c r="K628" s="56"/>
    </row>
    <row r="629" spans="11:11" x14ac:dyDescent="0.2">
      <c r="K629" s="56"/>
    </row>
    <row r="630" spans="11:11" x14ac:dyDescent="0.2">
      <c r="K630" s="56"/>
    </row>
    <row r="631" spans="11:11" x14ac:dyDescent="0.2">
      <c r="K631" s="56"/>
    </row>
    <row r="632" spans="11:11" x14ac:dyDescent="0.2">
      <c r="K632" s="56"/>
    </row>
    <row r="633" spans="11:11" x14ac:dyDescent="0.2">
      <c r="K633" s="56"/>
    </row>
    <row r="634" spans="11:11" x14ac:dyDescent="0.2">
      <c r="K634" s="56"/>
    </row>
    <row r="635" spans="11:11" x14ac:dyDescent="0.2">
      <c r="K635" s="56"/>
    </row>
    <row r="636" spans="11:11" x14ac:dyDescent="0.2">
      <c r="K636" s="56"/>
    </row>
    <row r="637" spans="11:11" x14ac:dyDescent="0.2">
      <c r="K637" s="56"/>
    </row>
    <row r="638" spans="11:11" x14ac:dyDescent="0.2">
      <c r="K638" s="56"/>
    </row>
    <row r="639" spans="11:11" x14ac:dyDescent="0.2">
      <c r="K639" s="56"/>
    </row>
    <row r="640" spans="11:11" x14ac:dyDescent="0.2">
      <c r="K640" s="56"/>
    </row>
    <row r="641" spans="11:11" x14ac:dyDescent="0.2">
      <c r="K641" s="56"/>
    </row>
    <row r="642" spans="11:11" x14ac:dyDescent="0.2">
      <c r="K642" s="56"/>
    </row>
    <row r="643" spans="11:11" x14ac:dyDescent="0.2">
      <c r="K643" s="56"/>
    </row>
    <row r="644" spans="11:11" x14ac:dyDescent="0.2">
      <c r="K644" s="56"/>
    </row>
    <row r="645" spans="11:11" x14ac:dyDescent="0.2">
      <c r="K645" s="56"/>
    </row>
    <row r="646" spans="11:11" x14ac:dyDescent="0.2">
      <c r="K646" s="56"/>
    </row>
    <row r="647" spans="11:11" x14ac:dyDescent="0.2">
      <c r="K647" s="56"/>
    </row>
  </sheetData>
  <mergeCells count="5">
    <mergeCell ref="F10:H10"/>
    <mergeCell ref="I10:K10"/>
    <mergeCell ref="A18:C18"/>
    <mergeCell ref="H18:J18"/>
    <mergeCell ref="M18:O18"/>
  </mergeCells>
  <pageMargins left="0.78740157480314965" right="0.78740157480314965" top="0.98425196850393704" bottom="0.98425196850393704" header="0.51181102362204722" footer="0.51181102362204722"/>
  <pageSetup paperSize="9" scale="46" orientation="landscape" r:id="rId1"/>
  <headerFooter alignWithMargins="0">
    <oddHeader>&amp;C&amp;A</oddHeader>
    <oddFooter>&amp;CAnalyse de l'activité hospitalière 2015 - MCO - ex-OQN</oddFooter>
  </headerFooter>
  <colBreaks count="1" manualBreakCount="1">
    <brk id="17" max="1048575" man="1"/>
  </col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sheetPr>
  <dimension ref="A10:N70"/>
  <sheetViews>
    <sheetView view="pageLayout" zoomScale="60" zoomScaleNormal="100" zoomScaleSheetLayoutView="70" zoomScalePageLayoutView="60" workbookViewId="0">
      <selection activeCell="T70" sqref="T70"/>
    </sheetView>
  </sheetViews>
  <sheetFormatPr baseColWidth="10" defaultColWidth="9.140625" defaultRowHeight="12.75" customHeight="1" x14ac:dyDescent="0.2"/>
  <cols>
    <col min="1" max="1" width="6.140625" style="11" customWidth="1"/>
    <col min="2" max="2" width="30.7109375" style="11" customWidth="1"/>
    <col min="3" max="3" width="13.7109375" style="13" customWidth="1"/>
    <col min="4" max="4" width="14.5703125" style="13" customWidth="1"/>
    <col min="5" max="6" width="9.140625" style="11"/>
    <col min="7" max="7" width="11" style="13" customWidth="1"/>
    <col min="8" max="9" width="9.7109375" style="13" customWidth="1"/>
    <col min="10" max="10" width="11" style="13" customWidth="1"/>
    <col min="11" max="12" width="10.7109375" style="13" customWidth="1"/>
    <col min="13" max="14" width="9.7109375" style="13" customWidth="1"/>
    <col min="15" max="16384" width="9.140625" style="11"/>
  </cols>
  <sheetData>
    <row r="10" spans="1:14" ht="12.75" customHeight="1" x14ac:dyDescent="0.2">
      <c r="A10" s="34" t="s">
        <v>3337</v>
      </c>
      <c r="G10" s="152" t="s">
        <v>3341</v>
      </c>
      <c r="H10" s="153"/>
      <c r="I10" s="153"/>
      <c r="J10" s="152" t="s">
        <v>3342</v>
      </c>
      <c r="K10" s="153"/>
      <c r="L10" s="153"/>
    </row>
    <row r="11" spans="1:14" ht="56.25" x14ac:dyDescent="0.2">
      <c r="A11" s="144" t="s">
        <v>35</v>
      </c>
      <c r="B11" s="145"/>
      <c r="C11" s="3" t="s">
        <v>153</v>
      </c>
      <c r="D11" s="3" t="s">
        <v>154</v>
      </c>
      <c r="E11" s="10" t="s">
        <v>160</v>
      </c>
      <c r="F11" s="10" t="s">
        <v>161</v>
      </c>
      <c r="G11" s="3" t="s">
        <v>3343</v>
      </c>
      <c r="H11" s="3" t="s">
        <v>3344</v>
      </c>
      <c r="I11" s="3" t="s">
        <v>3345</v>
      </c>
      <c r="J11" s="3" t="s">
        <v>3343</v>
      </c>
      <c r="K11" s="3" t="s">
        <v>3344</v>
      </c>
      <c r="L11" s="3" t="s">
        <v>3345</v>
      </c>
      <c r="M11" s="10" t="s">
        <v>158</v>
      </c>
      <c r="N11" s="10" t="s">
        <v>159</v>
      </c>
    </row>
    <row r="12" spans="1:14" ht="12" x14ac:dyDescent="0.2">
      <c r="A12" s="12" t="s">
        <v>388</v>
      </c>
      <c r="B12" s="10" t="s">
        <v>3401</v>
      </c>
      <c r="C12" s="17">
        <v>78861</v>
      </c>
      <c r="D12" s="18">
        <v>49096973.001000002</v>
      </c>
      <c r="E12" s="19">
        <v>1.2320587399999999E-2</v>
      </c>
      <c r="F12" s="19">
        <v>7.3040963999999996E-3</v>
      </c>
      <c r="G12" s="124">
        <v>-2.0905765999999999E-2</v>
      </c>
      <c r="H12" s="124">
        <v>-1.9286988000000001E-2</v>
      </c>
      <c r="I12" s="124">
        <v>-1.6506139999999999E-3</v>
      </c>
      <c r="J12" s="124">
        <v>-4.5333894E-2</v>
      </c>
      <c r="K12" s="124">
        <v>-4.4421825999999998E-2</v>
      </c>
      <c r="L12" s="124">
        <v>-9.5446699999999997E-4</v>
      </c>
      <c r="M12" s="19">
        <v>-0.15454008899999999</v>
      </c>
      <c r="N12" s="19">
        <v>-4.3042275999999997E-2</v>
      </c>
    </row>
    <row r="13" spans="1:14" ht="12" x14ac:dyDescent="0.2">
      <c r="A13" s="12" t="s">
        <v>396</v>
      </c>
      <c r="B13" s="10" t="s">
        <v>3402</v>
      </c>
      <c r="C13" s="20">
        <v>83077</v>
      </c>
      <c r="D13" s="21">
        <v>83686978.963</v>
      </c>
      <c r="E13" s="22">
        <v>1.29792602E-2</v>
      </c>
      <c r="F13" s="22">
        <v>1.2450009200000001E-2</v>
      </c>
      <c r="G13" s="109">
        <v>2.7864521600000001E-2</v>
      </c>
      <c r="H13" s="109">
        <v>3.1455770500000001E-2</v>
      </c>
      <c r="I13" s="109">
        <v>-3.4817279999999999E-3</v>
      </c>
      <c r="J13" s="109">
        <v>2.6130112300000001E-2</v>
      </c>
      <c r="K13" s="109">
        <v>2.78118002E-2</v>
      </c>
      <c r="L13" s="109">
        <v>-1.636183E-3</v>
      </c>
      <c r="M13" s="22">
        <v>9.4764353800000006E-2</v>
      </c>
      <c r="N13" s="22">
        <v>3.9342842000000003E-2</v>
      </c>
    </row>
    <row r="14" spans="1:14" ht="22.5" x14ac:dyDescent="0.2">
      <c r="A14" s="12" t="s">
        <v>733</v>
      </c>
      <c r="B14" s="10" t="s">
        <v>3403</v>
      </c>
      <c r="C14" s="20">
        <v>84976</v>
      </c>
      <c r="D14" s="21">
        <v>110616610.06</v>
      </c>
      <c r="E14" s="22">
        <v>1.3275944200000001E-2</v>
      </c>
      <c r="F14" s="22">
        <v>1.64562974E-2</v>
      </c>
      <c r="G14" s="109">
        <v>-1.3905516E-2</v>
      </c>
      <c r="H14" s="109">
        <v>-1.4261335999999999E-2</v>
      </c>
      <c r="I14" s="109">
        <v>3.6096830000000002E-4</v>
      </c>
      <c r="J14" s="109">
        <v>-4.4114724000000001E-2</v>
      </c>
      <c r="K14" s="109">
        <v>-4.4751959000000001E-2</v>
      </c>
      <c r="L14" s="109">
        <v>6.6708830000000003E-4</v>
      </c>
      <c r="M14" s="22">
        <v>-0.16781890199999999</v>
      </c>
      <c r="N14" s="22">
        <v>-9.4246913000000002E-2</v>
      </c>
    </row>
    <row r="15" spans="1:14" ht="12" x14ac:dyDescent="0.2">
      <c r="A15" s="12" t="s">
        <v>524</v>
      </c>
      <c r="B15" s="10" t="s">
        <v>3404</v>
      </c>
      <c r="C15" s="20">
        <v>89527</v>
      </c>
      <c r="D15" s="21">
        <v>48248867.494000003</v>
      </c>
      <c r="E15" s="22">
        <v>1.39869547E-2</v>
      </c>
      <c r="F15" s="22">
        <v>7.1779247999999999E-3</v>
      </c>
      <c r="G15" s="109">
        <v>2.5950626099999999E-2</v>
      </c>
      <c r="H15" s="109">
        <v>2.5687283200000001E-2</v>
      </c>
      <c r="I15" s="109">
        <v>2.5674770000000001E-4</v>
      </c>
      <c r="J15" s="109">
        <v>1.5963504100000001E-2</v>
      </c>
      <c r="K15" s="109">
        <v>1.59092199E-2</v>
      </c>
      <c r="L15" s="109">
        <v>5.3434199999999997E-5</v>
      </c>
      <c r="M15" s="22">
        <v>5.9101256200000001E-2</v>
      </c>
      <c r="N15" s="22">
        <v>1.39960743E-2</v>
      </c>
    </row>
    <row r="16" spans="1:14" ht="12" x14ac:dyDescent="0.2">
      <c r="A16" s="12" t="s">
        <v>244</v>
      </c>
      <c r="B16" s="10" t="s">
        <v>3405</v>
      </c>
      <c r="C16" s="20">
        <v>89632</v>
      </c>
      <c r="D16" s="21">
        <v>35478253.005999997</v>
      </c>
      <c r="E16" s="22">
        <v>1.4003359E-2</v>
      </c>
      <c r="F16" s="22">
        <v>5.2780561999999998E-3</v>
      </c>
      <c r="G16" s="109">
        <v>-5.7111089999999998E-3</v>
      </c>
      <c r="H16" s="109">
        <v>-5.677695E-3</v>
      </c>
      <c r="I16" s="109">
        <v>-3.3605000000000001E-5</v>
      </c>
      <c r="J16" s="109">
        <v>-3.8154193000000003E-2</v>
      </c>
      <c r="K16" s="109">
        <v>-3.7952945000000002E-2</v>
      </c>
      <c r="L16" s="109">
        <v>-2.09187E-4</v>
      </c>
      <c r="M16" s="22">
        <v>-0.149059944</v>
      </c>
      <c r="N16" s="22">
        <v>-2.5981727999999999E-2</v>
      </c>
    </row>
    <row r="17" spans="1:14" ht="33.75" x14ac:dyDescent="0.2">
      <c r="A17" s="12" t="s">
        <v>743</v>
      </c>
      <c r="B17" s="10" t="s">
        <v>3406</v>
      </c>
      <c r="C17" s="20">
        <v>171784</v>
      </c>
      <c r="D17" s="21">
        <v>129790287.62</v>
      </c>
      <c r="E17" s="22">
        <v>2.68381049E-2</v>
      </c>
      <c r="F17" s="22">
        <v>1.9308741899999999E-2</v>
      </c>
      <c r="G17" s="109">
        <v>-2.4091563999999999E-2</v>
      </c>
      <c r="H17" s="109">
        <v>-2.4555246999999999E-2</v>
      </c>
      <c r="I17" s="109">
        <v>4.7535470000000001E-4</v>
      </c>
      <c r="J17" s="109">
        <v>-4.8189818000000002E-2</v>
      </c>
      <c r="K17" s="109">
        <v>-4.9167806000000001E-2</v>
      </c>
      <c r="L17" s="109">
        <v>1.0285601E-3</v>
      </c>
      <c r="M17" s="22">
        <v>-0.37446252400000002</v>
      </c>
      <c r="N17" s="22">
        <v>-0.121315454</v>
      </c>
    </row>
    <row r="18" spans="1:14" ht="33.75" x14ac:dyDescent="0.2">
      <c r="A18" s="12" t="s">
        <v>327</v>
      </c>
      <c r="B18" s="10" t="s">
        <v>3407</v>
      </c>
      <c r="C18" s="20">
        <v>239565</v>
      </c>
      <c r="D18" s="21">
        <v>124785945.36</v>
      </c>
      <c r="E18" s="22">
        <v>3.7427645199999998E-2</v>
      </c>
      <c r="F18" s="22">
        <v>1.8564252E-2</v>
      </c>
      <c r="G18" s="109">
        <v>1.13552263E-2</v>
      </c>
      <c r="H18" s="109">
        <v>1.20584474E-2</v>
      </c>
      <c r="I18" s="109">
        <v>-6.9484199999999999E-4</v>
      </c>
      <c r="J18" s="109">
        <v>-7.490671E-3</v>
      </c>
      <c r="K18" s="109">
        <v>-7.523376E-3</v>
      </c>
      <c r="L18" s="109">
        <v>3.29526E-5</v>
      </c>
      <c r="M18" s="22">
        <v>-7.6553410000000002E-2</v>
      </c>
      <c r="N18" s="22">
        <v>-1.7386846000000001E-2</v>
      </c>
    </row>
    <row r="19" spans="1:14" ht="22.5" x14ac:dyDescent="0.2">
      <c r="A19" s="12" t="s">
        <v>448</v>
      </c>
      <c r="B19" s="10" t="s">
        <v>3408</v>
      </c>
      <c r="C19" s="20">
        <v>353467</v>
      </c>
      <c r="D19" s="21">
        <v>167844359.53</v>
      </c>
      <c r="E19" s="22">
        <v>5.52227473E-2</v>
      </c>
      <c r="F19" s="22">
        <v>2.4969999499999999E-2</v>
      </c>
      <c r="G19" s="109">
        <v>2.2901198300000002E-2</v>
      </c>
      <c r="H19" s="109">
        <v>2.33167728E-2</v>
      </c>
      <c r="I19" s="109">
        <v>-4.0610499999999998E-4</v>
      </c>
      <c r="J19" s="109">
        <v>5.2639070000000003E-2</v>
      </c>
      <c r="K19" s="109">
        <v>5.2799785500000002E-2</v>
      </c>
      <c r="L19" s="109">
        <v>-1.5265499999999999E-4</v>
      </c>
      <c r="M19" s="22">
        <v>0.74728100500000005</v>
      </c>
      <c r="N19" s="22">
        <v>0.1549545983</v>
      </c>
    </row>
    <row r="20" spans="1:14" ht="22.5" x14ac:dyDescent="0.2">
      <c r="A20" s="12" t="s">
        <v>287</v>
      </c>
      <c r="B20" s="10" t="s">
        <v>3409</v>
      </c>
      <c r="C20" s="20">
        <v>579530</v>
      </c>
      <c r="D20" s="21">
        <v>429623737.77999997</v>
      </c>
      <c r="E20" s="22">
        <v>9.0540952199999997E-2</v>
      </c>
      <c r="F20" s="22">
        <v>6.3914596500000004E-2</v>
      </c>
      <c r="G20" s="109">
        <v>2.79354658E-2</v>
      </c>
      <c r="H20" s="109">
        <v>2.8553026299999999E-2</v>
      </c>
      <c r="I20" s="109">
        <v>-6.0041700000000001E-4</v>
      </c>
      <c r="J20" s="109">
        <v>3.7299745699999998E-2</v>
      </c>
      <c r="K20" s="109">
        <v>3.6863556200000001E-2</v>
      </c>
      <c r="L20" s="109">
        <v>4.2068169999999997E-4</v>
      </c>
      <c r="M20" s="22">
        <v>0.86856082960000003</v>
      </c>
      <c r="N20" s="22">
        <v>0.28520613519999999</v>
      </c>
    </row>
    <row r="21" spans="1:14" ht="22.5" x14ac:dyDescent="0.2">
      <c r="A21" s="12" t="s">
        <v>450</v>
      </c>
      <c r="B21" s="10" t="s">
        <v>3410</v>
      </c>
      <c r="C21" s="27">
        <v>728355</v>
      </c>
      <c r="D21" s="28">
        <v>266637705.69999999</v>
      </c>
      <c r="E21" s="29">
        <v>0.11379213370000001</v>
      </c>
      <c r="F21" s="29">
        <v>3.9667364400000002E-2</v>
      </c>
      <c r="G21" s="125">
        <v>7.6986444999999999E-3</v>
      </c>
      <c r="H21" s="125">
        <v>7.9257770000000002E-3</v>
      </c>
      <c r="I21" s="125">
        <v>-2.2534599999999999E-4</v>
      </c>
      <c r="J21" s="125">
        <v>-8.7489000000000002E-5</v>
      </c>
      <c r="K21" s="125">
        <v>6.7279400000000005E-5</v>
      </c>
      <c r="L21" s="125">
        <v>-1.5475800000000001E-4</v>
      </c>
      <c r="M21" s="29">
        <v>2.0655931000000002E-3</v>
      </c>
      <c r="N21" s="29">
        <v>-4.3070700000000001E-4</v>
      </c>
    </row>
    <row r="22" spans="1:14" ht="12.75" customHeight="1" x14ac:dyDescent="0.2">
      <c r="A22" s="26" t="s">
        <v>31</v>
      </c>
      <c r="C22" s="11"/>
      <c r="D22" s="11"/>
    </row>
    <row r="23" spans="1:14" ht="12.75" customHeight="1" x14ac:dyDescent="0.2">
      <c r="C23" s="11"/>
      <c r="D23" s="11"/>
    </row>
    <row r="24" spans="1:14" ht="12.75" customHeight="1" x14ac:dyDescent="0.2">
      <c r="A24" s="34" t="s">
        <v>3338</v>
      </c>
      <c r="C24" s="11"/>
      <c r="D24" s="11"/>
      <c r="G24" s="152" t="s">
        <v>3341</v>
      </c>
      <c r="H24" s="153"/>
      <c r="I24" s="153"/>
      <c r="J24" s="152" t="s">
        <v>3342</v>
      </c>
      <c r="K24" s="153"/>
      <c r="L24" s="153"/>
    </row>
    <row r="25" spans="1:14" ht="56.25" x14ac:dyDescent="0.2">
      <c r="A25" s="144" t="s">
        <v>35</v>
      </c>
      <c r="B25" s="145"/>
      <c r="C25" s="3" t="s">
        <v>153</v>
      </c>
      <c r="D25" s="3" t="s">
        <v>154</v>
      </c>
      <c r="E25" s="10" t="s">
        <v>160</v>
      </c>
      <c r="F25" s="10" t="s">
        <v>161</v>
      </c>
      <c r="G25" s="3" t="s">
        <v>3343</v>
      </c>
      <c r="H25" s="3" t="s">
        <v>3344</v>
      </c>
      <c r="I25" s="3" t="s">
        <v>3345</v>
      </c>
      <c r="J25" s="3" t="s">
        <v>3343</v>
      </c>
      <c r="K25" s="3" t="s">
        <v>3344</v>
      </c>
      <c r="L25" s="3" t="s">
        <v>3345</v>
      </c>
      <c r="M25" s="10" t="s">
        <v>158</v>
      </c>
      <c r="N25" s="10" t="s">
        <v>159</v>
      </c>
    </row>
    <row r="26" spans="1:14" ht="22.5" x14ac:dyDescent="0.2">
      <c r="A26" s="12" t="s">
        <v>614</v>
      </c>
      <c r="B26" s="10" t="s">
        <v>3413</v>
      </c>
      <c r="C26" s="17">
        <v>27817</v>
      </c>
      <c r="D26" s="18">
        <v>113943863.63</v>
      </c>
      <c r="E26" s="19">
        <v>4.3458969999999996E-3</v>
      </c>
      <c r="F26" s="19">
        <v>1.6951288799999999E-2</v>
      </c>
      <c r="G26" s="19">
        <v>0.14888221030000001</v>
      </c>
      <c r="H26" s="19">
        <v>0.15472500219999999</v>
      </c>
      <c r="I26" s="19">
        <v>-5.0598989999999996E-3</v>
      </c>
      <c r="J26" s="19">
        <v>6.3672861999999997E-2</v>
      </c>
      <c r="K26" s="19">
        <v>6.6766375200000005E-2</v>
      </c>
      <c r="L26" s="19">
        <v>-2.8998980000000001E-3</v>
      </c>
      <c r="M26" s="19">
        <v>7.3391788200000002E-2</v>
      </c>
      <c r="N26" s="19">
        <v>0.12592333829999999</v>
      </c>
    </row>
    <row r="27" spans="1:14" ht="33.75" x14ac:dyDescent="0.2">
      <c r="A27" s="12" t="s">
        <v>327</v>
      </c>
      <c r="B27" s="10" t="s">
        <v>3407</v>
      </c>
      <c r="C27" s="20">
        <v>239565</v>
      </c>
      <c r="D27" s="21">
        <v>124785945.36</v>
      </c>
      <c r="E27" s="22">
        <v>3.7427645199999998E-2</v>
      </c>
      <c r="F27" s="22">
        <v>1.8564252E-2</v>
      </c>
      <c r="G27" s="22">
        <v>1.13552263E-2</v>
      </c>
      <c r="H27" s="22">
        <v>1.20584474E-2</v>
      </c>
      <c r="I27" s="22">
        <v>-6.9484199999999999E-4</v>
      </c>
      <c r="J27" s="22">
        <v>-7.490671E-3</v>
      </c>
      <c r="K27" s="22">
        <v>-7.523376E-3</v>
      </c>
      <c r="L27" s="22">
        <v>3.29526E-5</v>
      </c>
      <c r="M27" s="22">
        <v>-7.6553410000000002E-2</v>
      </c>
      <c r="N27" s="22">
        <v>-1.7386846000000001E-2</v>
      </c>
    </row>
    <row r="28" spans="1:14" ht="22.5" x14ac:dyDescent="0.2">
      <c r="A28" s="12" t="s">
        <v>430</v>
      </c>
      <c r="B28" s="10" t="s">
        <v>3414</v>
      </c>
      <c r="C28" s="20">
        <v>25334</v>
      </c>
      <c r="D28" s="21">
        <v>127867083.11</v>
      </c>
      <c r="E28" s="22">
        <v>3.9579736999999999E-3</v>
      </c>
      <c r="F28" s="22">
        <v>1.9022629100000001E-2</v>
      </c>
      <c r="G28" s="22">
        <v>-1.6809409000000001E-2</v>
      </c>
      <c r="H28" s="22">
        <v>-1.8171407000000001E-2</v>
      </c>
      <c r="I28" s="22">
        <v>1.3872054E-3</v>
      </c>
      <c r="J28" s="22">
        <v>-1.5690154000000001E-2</v>
      </c>
      <c r="K28" s="22">
        <v>-1.4969478E-2</v>
      </c>
      <c r="L28" s="22">
        <v>-7.3162900000000002E-4</v>
      </c>
      <c r="M28" s="22">
        <v>-1.622966E-2</v>
      </c>
      <c r="N28" s="22">
        <v>-3.7629040000000002E-2</v>
      </c>
    </row>
    <row r="29" spans="1:14" ht="33.75" x14ac:dyDescent="0.2">
      <c r="A29" s="12" t="s">
        <v>743</v>
      </c>
      <c r="B29" s="10" t="s">
        <v>3406</v>
      </c>
      <c r="C29" s="20">
        <v>171784</v>
      </c>
      <c r="D29" s="21">
        <v>129790287.62</v>
      </c>
      <c r="E29" s="22">
        <v>2.68381049E-2</v>
      </c>
      <c r="F29" s="22">
        <v>1.9308741899999999E-2</v>
      </c>
      <c r="G29" s="22">
        <v>-2.4091563999999999E-2</v>
      </c>
      <c r="H29" s="22">
        <v>-2.4555246999999999E-2</v>
      </c>
      <c r="I29" s="22">
        <v>4.7535470000000001E-4</v>
      </c>
      <c r="J29" s="22">
        <v>-4.8189818000000002E-2</v>
      </c>
      <c r="K29" s="22">
        <v>-4.9167806000000001E-2</v>
      </c>
      <c r="L29" s="22">
        <v>1.0285601E-3</v>
      </c>
      <c r="M29" s="22">
        <v>-0.37446252400000002</v>
      </c>
      <c r="N29" s="22">
        <v>-0.121315454</v>
      </c>
    </row>
    <row r="30" spans="1:14" ht="22.5" x14ac:dyDescent="0.2">
      <c r="A30" s="12" t="s">
        <v>395</v>
      </c>
      <c r="B30" s="10" t="s">
        <v>3415</v>
      </c>
      <c r="C30" s="20">
        <v>75012</v>
      </c>
      <c r="D30" s="21">
        <v>147684145.59</v>
      </c>
      <c r="E30" s="22">
        <v>1.1719251700000001E-2</v>
      </c>
      <c r="F30" s="22">
        <v>2.19707892E-2</v>
      </c>
      <c r="G30" s="22">
        <v>5.4306201300000002E-2</v>
      </c>
      <c r="H30" s="22">
        <v>6.3321144100000004E-2</v>
      </c>
      <c r="I30" s="22">
        <v>-8.4781000000000006E-3</v>
      </c>
      <c r="J30" s="22">
        <v>8.5602078000000005E-3</v>
      </c>
      <c r="K30" s="22">
        <v>1.9628099199999999E-2</v>
      </c>
      <c r="L30" s="22">
        <v>-1.0854832E-2</v>
      </c>
      <c r="M30" s="22">
        <v>6.0871764600000003E-2</v>
      </c>
      <c r="N30" s="22">
        <v>2.3141171799999999E-2</v>
      </c>
    </row>
    <row r="31" spans="1:14" ht="22.5" x14ac:dyDescent="0.2">
      <c r="A31" s="12" t="s">
        <v>448</v>
      </c>
      <c r="B31" s="10" t="s">
        <v>3408</v>
      </c>
      <c r="C31" s="20">
        <v>353467</v>
      </c>
      <c r="D31" s="21">
        <v>167844359.53</v>
      </c>
      <c r="E31" s="22">
        <v>5.52227473E-2</v>
      </c>
      <c r="F31" s="22">
        <v>2.4969999499999999E-2</v>
      </c>
      <c r="G31" s="22">
        <v>2.2901198300000002E-2</v>
      </c>
      <c r="H31" s="22">
        <v>2.33167728E-2</v>
      </c>
      <c r="I31" s="22">
        <v>-4.0610499999999998E-4</v>
      </c>
      <c r="J31" s="22">
        <v>5.2639070000000003E-2</v>
      </c>
      <c r="K31" s="22">
        <v>5.2799785500000002E-2</v>
      </c>
      <c r="L31" s="22">
        <v>-1.5265499999999999E-4</v>
      </c>
      <c r="M31" s="22">
        <v>0.74728100500000005</v>
      </c>
      <c r="N31" s="22">
        <v>0.1549545983</v>
      </c>
    </row>
    <row r="32" spans="1:14" ht="22.5" x14ac:dyDescent="0.2">
      <c r="A32" s="12" t="s">
        <v>528</v>
      </c>
      <c r="B32" s="10" t="s">
        <v>3416</v>
      </c>
      <c r="C32" s="20">
        <v>65846</v>
      </c>
      <c r="D32" s="21">
        <v>204868949.31999999</v>
      </c>
      <c r="E32" s="22">
        <v>1.0287232E-2</v>
      </c>
      <c r="F32" s="22">
        <v>3.0478102300000001E-2</v>
      </c>
      <c r="G32" s="22">
        <v>3.1813456099999998E-2</v>
      </c>
      <c r="H32" s="22">
        <v>3.5439381700000001E-2</v>
      </c>
      <c r="I32" s="22">
        <v>-3.5018229999999998E-3</v>
      </c>
      <c r="J32" s="22">
        <v>8.5685837999999997E-3</v>
      </c>
      <c r="K32" s="22">
        <v>9.2578399999999998E-3</v>
      </c>
      <c r="L32" s="22">
        <v>-6.8293399999999995E-4</v>
      </c>
      <c r="M32" s="22">
        <v>2.54615968E-2</v>
      </c>
      <c r="N32" s="22">
        <v>3.2132812900000002E-2</v>
      </c>
    </row>
    <row r="33" spans="1:14" ht="12" x14ac:dyDescent="0.2">
      <c r="A33" s="12" t="s">
        <v>507</v>
      </c>
      <c r="B33" s="10" t="s">
        <v>3417</v>
      </c>
      <c r="C33" s="20">
        <v>64643</v>
      </c>
      <c r="D33" s="21">
        <v>224705969.44999999</v>
      </c>
      <c r="E33" s="22">
        <v>1.00992852E-2</v>
      </c>
      <c r="F33" s="22">
        <v>3.3429231400000002E-2</v>
      </c>
      <c r="G33" s="22">
        <v>7.0296884899999995E-2</v>
      </c>
      <c r="H33" s="22">
        <v>7.2551452200000005E-2</v>
      </c>
      <c r="I33" s="22">
        <v>-2.1020600000000002E-3</v>
      </c>
      <c r="J33" s="22">
        <v>2.1909046000000001E-2</v>
      </c>
      <c r="K33" s="22">
        <v>2.4290920600000002E-2</v>
      </c>
      <c r="L33" s="22">
        <v>-2.3253890000000002E-3</v>
      </c>
      <c r="M33" s="22">
        <v>6.4623556200000001E-2</v>
      </c>
      <c r="N33" s="22">
        <v>8.8939529500000003E-2</v>
      </c>
    </row>
    <row r="34" spans="1:14" ht="22.5" x14ac:dyDescent="0.2">
      <c r="A34" s="12" t="s">
        <v>450</v>
      </c>
      <c r="B34" s="10" t="s">
        <v>3410</v>
      </c>
      <c r="C34" s="20">
        <v>728355</v>
      </c>
      <c r="D34" s="21">
        <v>266637705.69999999</v>
      </c>
      <c r="E34" s="22">
        <v>0.11379213370000001</v>
      </c>
      <c r="F34" s="22">
        <v>3.9667364400000002E-2</v>
      </c>
      <c r="G34" s="22">
        <v>7.6986444999999999E-3</v>
      </c>
      <c r="H34" s="22">
        <v>7.9257770000000002E-3</v>
      </c>
      <c r="I34" s="22">
        <v>-2.2534599999999999E-4</v>
      </c>
      <c r="J34" s="22">
        <v>-8.7489000000000002E-5</v>
      </c>
      <c r="K34" s="22">
        <v>6.7279400000000005E-5</v>
      </c>
      <c r="L34" s="22">
        <v>-1.5475800000000001E-4</v>
      </c>
      <c r="M34" s="22">
        <v>2.0655931000000002E-3</v>
      </c>
      <c r="N34" s="22">
        <v>-4.3070700000000001E-4</v>
      </c>
    </row>
    <row r="35" spans="1:14" ht="22.5" x14ac:dyDescent="0.2">
      <c r="A35" s="12" t="s">
        <v>287</v>
      </c>
      <c r="B35" s="10" t="s">
        <v>3409</v>
      </c>
      <c r="C35" s="27">
        <v>579530</v>
      </c>
      <c r="D35" s="28">
        <v>429623737.77999997</v>
      </c>
      <c r="E35" s="29">
        <v>9.0540952199999997E-2</v>
      </c>
      <c r="F35" s="29">
        <v>6.3914596500000004E-2</v>
      </c>
      <c r="G35" s="29">
        <v>2.79354658E-2</v>
      </c>
      <c r="H35" s="29">
        <v>2.8553026299999999E-2</v>
      </c>
      <c r="I35" s="29">
        <v>-6.0041700000000001E-4</v>
      </c>
      <c r="J35" s="29">
        <v>3.7299745699999998E-2</v>
      </c>
      <c r="K35" s="29">
        <v>3.6863556200000001E-2</v>
      </c>
      <c r="L35" s="29">
        <v>4.2068169999999997E-4</v>
      </c>
      <c r="M35" s="29">
        <v>0.86856082960000003</v>
      </c>
      <c r="N35" s="29">
        <v>0.28520613519999999</v>
      </c>
    </row>
    <row r="36" spans="1:14" ht="12.75" customHeight="1" x14ac:dyDescent="0.2">
      <c r="A36" s="26" t="s">
        <v>31</v>
      </c>
      <c r="C36" s="11"/>
      <c r="D36" s="11"/>
    </row>
    <row r="37" spans="1:14" ht="12.75" customHeight="1" x14ac:dyDescent="0.2">
      <c r="B37" s="34" t="s">
        <v>3411</v>
      </c>
      <c r="C37" s="34"/>
      <c r="D37" s="11"/>
      <c r="G37" s="11"/>
      <c r="H37" s="34" t="s">
        <v>3412</v>
      </c>
    </row>
    <row r="38" spans="1:14" ht="12.75" customHeight="1" x14ac:dyDescent="0.2">
      <c r="C38" s="11"/>
      <c r="D38" s="11"/>
    </row>
    <row r="39" spans="1:14" ht="12.75" customHeight="1" x14ac:dyDescent="0.2">
      <c r="C39" s="11"/>
      <c r="D39" s="11"/>
    </row>
    <row r="40" spans="1:14" ht="12.75" customHeight="1" x14ac:dyDescent="0.2">
      <c r="C40" s="11"/>
      <c r="D40" s="11"/>
    </row>
    <row r="41" spans="1:14" ht="12.75" customHeight="1" x14ac:dyDescent="0.2">
      <c r="C41" s="11"/>
      <c r="D41" s="11"/>
    </row>
    <row r="42" spans="1:14" ht="12.75" customHeight="1" x14ac:dyDescent="0.2">
      <c r="C42" s="11"/>
      <c r="D42" s="11"/>
    </row>
    <row r="43" spans="1:14" ht="12.75" customHeight="1" x14ac:dyDescent="0.2">
      <c r="C43" s="11"/>
      <c r="D43" s="11"/>
    </row>
    <row r="44" spans="1:14" ht="12.75" customHeight="1" x14ac:dyDescent="0.2">
      <c r="C44" s="11"/>
      <c r="D44" s="11"/>
    </row>
    <row r="45" spans="1:14" ht="12.75" customHeight="1" x14ac:dyDescent="0.2">
      <c r="C45" s="11"/>
      <c r="D45" s="11"/>
    </row>
    <row r="46" spans="1:14" ht="12.75" customHeight="1" x14ac:dyDescent="0.2">
      <c r="C46" s="11"/>
      <c r="D46" s="11"/>
    </row>
    <row r="47" spans="1:14" ht="12.75" customHeight="1" x14ac:dyDescent="0.2">
      <c r="C47" s="11"/>
      <c r="D47" s="11"/>
    </row>
    <row r="48" spans="1:14" ht="12.75" customHeight="1" x14ac:dyDescent="0.2">
      <c r="C48" s="11"/>
      <c r="D48" s="11"/>
    </row>
    <row r="49" spans="1:14" ht="12.75" customHeight="1" x14ac:dyDescent="0.2">
      <c r="C49" s="11"/>
      <c r="D49" s="11"/>
    </row>
    <row r="50" spans="1:14" ht="12.75" customHeight="1" x14ac:dyDescent="0.2">
      <c r="C50" s="11"/>
      <c r="D50" s="11"/>
    </row>
    <row r="51" spans="1:14" ht="12.75" customHeight="1" x14ac:dyDescent="0.2">
      <c r="C51" s="11"/>
      <c r="D51" s="11"/>
    </row>
    <row r="52" spans="1:14" ht="12.75" customHeight="1" x14ac:dyDescent="0.2">
      <c r="C52" s="11"/>
      <c r="D52" s="11"/>
    </row>
    <row r="53" spans="1:14" ht="12.75" customHeight="1" x14ac:dyDescent="0.2">
      <c r="C53" s="11"/>
      <c r="D53" s="11"/>
    </row>
    <row r="54" spans="1:14" ht="12.75" customHeight="1" x14ac:dyDescent="0.2">
      <c r="C54" s="11"/>
      <c r="D54" s="11"/>
    </row>
    <row r="55" spans="1:14" ht="12.75" customHeight="1" x14ac:dyDescent="0.2">
      <c r="C55" s="11"/>
      <c r="D55" s="11"/>
    </row>
    <row r="56" spans="1:14" ht="12.75" customHeight="1" x14ac:dyDescent="0.2">
      <c r="C56" s="11"/>
      <c r="D56" s="11"/>
    </row>
    <row r="57" spans="1:14" ht="12.75" customHeight="1" x14ac:dyDescent="0.2">
      <c r="C57" s="11"/>
      <c r="D57" s="11"/>
    </row>
    <row r="58" spans="1:14" ht="12.75" customHeight="1" x14ac:dyDescent="0.2">
      <c r="A58" s="34" t="s">
        <v>60</v>
      </c>
      <c r="C58" s="11"/>
      <c r="D58" s="11"/>
      <c r="G58" s="152" t="s">
        <v>3341</v>
      </c>
      <c r="H58" s="153"/>
      <c r="I58" s="153"/>
      <c r="J58" s="152" t="s">
        <v>3342</v>
      </c>
      <c r="K58" s="153"/>
      <c r="L58" s="153"/>
    </row>
    <row r="59" spans="1:14" ht="56.25" x14ac:dyDescent="0.2">
      <c r="A59" s="144" t="s">
        <v>35</v>
      </c>
      <c r="B59" s="145"/>
      <c r="C59" s="3" t="s">
        <v>153</v>
      </c>
      <c r="D59" s="3" t="s">
        <v>154</v>
      </c>
      <c r="E59" s="10" t="s">
        <v>160</v>
      </c>
      <c r="F59" s="10" t="s">
        <v>161</v>
      </c>
      <c r="G59" s="3" t="s">
        <v>3343</v>
      </c>
      <c r="H59" s="3" t="s">
        <v>3344</v>
      </c>
      <c r="I59" s="3" t="s">
        <v>3345</v>
      </c>
      <c r="J59" s="3" t="s">
        <v>3343</v>
      </c>
      <c r="K59" s="3" t="s">
        <v>3344</v>
      </c>
      <c r="L59" s="3" t="s">
        <v>3345</v>
      </c>
      <c r="M59" s="10" t="s">
        <v>158</v>
      </c>
      <c r="N59" s="10" t="s">
        <v>159</v>
      </c>
    </row>
    <row r="60" spans="1:14" ht="22.5" x14ac:dyDescent="0.2">
      <c r="A60" s="12" t="s">
        <v>532</v>
      </c>
      <c r="B60" s="10" t="s">
        <v>3418</v>
      </c>
      <c r="C60" s="17">
        <v>19242</v>
      </c>
      <c r="D60" s="18">
        <v>61316854.049000002</v>
      </c>
      <c r="E60" s="19">
        <v>3.0062102000000001E-3</v>
      </c>
      <c r="F60" s="19">
        <v>9.1220332000000008E-3</v>
      </c>
      <c r="G60" s="19">
        <v>9.5859109100000006E-2</v>
      </c>
      <c r="H60" s="19">
        <v>9.3776435000000005E-2</v>
      </c>
      <c r="I60" s="19">
        <v>1.9041131000000001E-3</v>
      </c>
      <c r="J60" s="19">
        <v>5.9291954700000003E-2</v>
      </c>
      <c r="K60" s="19">
        <v>6.2976466699999997E-2</v>
      </c>
      <c r="L60" s="19">
        <v>-3.4662220000000001E-3</v>
      </c>
      <c r="M60" s="19">
        <v>4.80566563E-2</v>
      </c>
      <c r="N60" s="19">
        <v>6.3362011100000004E-2</v>
      </c>
    </row>
    <row r="61" spans="1:14" ht="22.5" x14ac:dyDescent="0.2">
      <c r="A61" s="12" t="s">
        <v>639</v>
      </c>
      <c r="B61" s="10" t="s">
        <v>3419</v>
      </c>
      <c r="C61" s="20">
        <v>49963</v>
      </c>
      <c r="D61" s="21">
        <v>53826055.230999999</v>
      </c>
      <c r="E61" s="22">
        <v>7.8058040000000004E-3</v>
      </c>
      <c r="F61" s="22">
        <v>8.0076361999999995E-3</v>
      </c>
      <c r="G61" s="22">
        <v>0.1008174585</v>
      </c>
      <c r="H61" s="22">
        <v>0.1035909631</v>
      </c>
      <c r="I61" s="22">
        <v>-2.513164E-3</v>
      </c>
      <c r="J61" s="22">
        <v>7.07981216E-2</v>
      </c>
      <c r="K61" s="22">
        <v>7.6649571200000002E-2</v>
      </c>
      <c r="L61" s="22">
        <v>-5.4348690000000002E-3</v>
      </c>
      <c r="M61" s="22">
        <v>0.14994519849999999</v>
      </c>
      <c r="N61" s="22">
        <v>6.57015601E-2</v>
      </c>
    </row>
    <row r="62" spans="1:14" ht="22.5" x14ac:dyDescent="0.2">
      <c r="A62" s="12" t="s">
        <v>578</v>
      </c>
      <c r="B62" s="10" t="s">
        <v>3420</v>
      </c>
      <c r="C62" s="20">
        <v>22240</v>
      </c>
      <c r="D62" s="21">
        <v>31842560.32</v>
      </c>
      <c r="E62" s="22">
        <v>3.4745928000000001E-3</v>
      </c>
      <c r="F62" s="22">
        <v>4.7371786000000001E-3</v>
      </c>
      <c r="G62" s="22">
        <v>8.2414257899999996E-2</v>
      </c>
      <c r="H62" s="22">
        <v>-1.3877733E-2</v>
      </c>
      <c r="I62" s="22">
        <v>9.7647111600000003E-2</v>
      </c>
      <c r="J62" s="22">
        <v>0.13450222019999999</v>
      </c>
      <c r="K62" s="22">
        <v>6.3803792000000003E-3</v>
      </c>
      <c r="L62" s="22">
        <v>0.1273095578</v>
      </c>
      <c r="M62" s="22">
        <v>5.9438496000000004E-3</v>
      </c>
      <c r="N62" s="22">
        <v>6.9694912600000006E-2</v>
      </c>
    </row>
    <row r="63" spans="1:14" ht="22.5" x14ac:dyDescent="0.2">
      <c r="A63" s="12" t="s">
        <v>351</v>
      </c>
      <c r="B63" s="10" t="s">
        <v>3421</v>
      </c>
      <c r="C63" s="20">
        <v>16495</v>
      </c>
      <c r="D63" s="21">
        <v>28556029.495000001</v>
      </c>
      <c r="E63" s="22">
        <v>2.5770417999999998E-3</v>
      </c>
      <c r="F63" s="22">
        <v>4.2482455000000001E-3</v>
      </c>
      <c r="G63" s="22">
        <v>4.4628687799999997E-2</v>
      </c>
      <c r="H63" s="22">
        <v>3.2749044200000001E-2</v>
      </c>
      <c r="I63" s="22">
        <v>1.15029335E-2</v>
      </c>
      <c r="J63" s="22">
        <v>0.160944326</v>
      </c>
      <c r="K63" s="22">
        <v>0.14632953830000001</v>
      </c>
      <c r="L63" s="22">
        <v>1.27492027E-2</v>
      </c>
      <c r="M63" s="22">
        <v>8.8314644600000006E-2</v>
      </c>
      <c r="N63" s="22">
        <v>7.26186006E-2</v>
      </c>
    </row>
    <row r="64" spans="1:14" ht="12" x14ac:dyDescent="0.2">
      <c r="A64" s="12" t="s">
        <v>507</v>
      </c>
      <c r="B64" s="10" t="s">
        <v>3417</v>
      </c>
      <c r="C64" s="20">
        <v>64643</v>
      </c>
      <c r="D64" s="21">
        <v>224705969.44999999</v>
      </c>
      <c r="E64" s="22">
        <v>1.00992852E-2</v>
      </c>
      <c r="F64" s="22">
        <v>3.3429231400000002E-2</v>
      </c>
      <c r="G64" s="22">
        <v>7.0296884899999995E-2</v>
      </c>
      <c r="H64" s="22">
        <v>7.2551452200000005E-2</v>
      </c>
      <c r="I64" s="22">
        <v>-2.1020600000000002E-3</v>
      </c>
      <c r="J64" s="22">
        <v>2.1909046000000001E-2</v>
      </c>
      <c r="K64" s="22">
        <v>2.4290920600000002E-2</v>
      </c>
      <c r="L64" s="22">
        <v>-2.3253890000000002E-3</v>
      </c>
      <c r="M64" s="22">
        <v>6.4623556200000001E-2</v>
      </c>
      <c r="N64" s="22">
        <v>8.8939529500000003E-2</v>
      </c>
    </row>
    <row r="65" spans="1:14" ht="22.5" x14ac:dyDescent="0.2">
      <c r="A65" s="12" t="s">
        <v>854</v>
      </c>
      <c r="B65" s="10" t="s">
        <v>3422</v>
      </c>
      <c r="C65" s="20">
        <v>45913</v>
      </c>
      <c r="D65" s="21">
        <v>46875139.699000001</v>
      </c>
      <c r="E65" s="22">
        <v>7.1730657E-3</v>
      </c>
      <c r="F65" s="22">
        <v>6.973557E-3</v>
      </c>
      <c r="G65" s="22">
        <v>0.1087466592</v>
      </c>
      <c r="H65" s="22">
        <v>0.1235955056</v>
      </c>
      <c r="I65" s="22">
        <v>-1.3215473E-2</v>
      </c>
      <c r="J65" s="22">
        <v>0.1305340475</v>
      </c>
      <c r="K65" s="22">
        <v>0.1162287105</v>
      </c>
      <c r="L65" s="22">
        <v>1.2815775999999999E-2</v>
      </c>
      <c r="M65" s="22">
        <v>0.20137425170000001</v>
      </c>
      <c r="N65" s="22">
        <v>9.9825276099999999E-2</v>
      </c>
    </row>
    <row r="66" spans="1:14" ht="22.5" x14ac:dyDescent="0.2">
      <c r="A66" s="12" t="s">
        <v>614</v>
      </c>
      <c r="B66" s="10" t="s">
        <v>3413</v>
      </c>
      <c r="C66" s="20">
        <v>27817</v>
      </c>
      <c r="D66" s="21">
        <v>113943863.63</v>
      </c>
      <c r="E66" s="22">
        <v>4.3458969999999996E-3</v>
      </c>
      <c r="F66" s="22">
        <v>1.6951288799999999E-2</v>
      </c>
      <c r="G66" s="22">
        <v>0.14888221030000001</v>
      </c>
      <c r="H66" s="22">
        <v>0.15472500219999999</v>
      </c>
      <c r="I66" s="22">
        <v>-5.0598989999999996E-3</v>
      </c>
      <c r="J66" s="22">
        <v>6.3672861999999997E-2</v>
      </c>
      <c r="K66" s="22">
        <v>6.6766375200000005E-2</v>
      </c>
      <c r="L66" s="22">
        <v>-2.8998980000000001E-3</v>
      </c>
      <c r="M66" s="22">
        <v>7.3391788200000002E-2</v>
      </c>
      <c r="N66" s="22">
        <v>0.12592333829999999</v>
      </c>
    </row>
    <row r="67" spans="1:14" ht="22.5" x14ac:dyDescent="0.2">
      <c r="A67" s="12" t="s">
        <v>401</v>
      </c>
      <c r="B67" s="10" t="s">
        <v>3423</v>
      </c>
      <c r="C67" s="20">
        <v>6459</v>
      </c>
      <c r="D67" s="21">
        <v>40650833.743000001</v>
      </c>
      <c r="E67" s="22">
        <v>1.0091004999999999E-3</v>
      </c>
      <c r="F67" s="22">
        <v>6.0475746999999998E-3</v>
      </c>
      <c r="G67" s="22">
        <v>0.17359294380000001</v>
      </c>
      <c r="H67" s="22">
        <v>0.1647475642</v>
      </c>
      <c r="I67" s="22">
        <v>7.5942459999999998E-3</v>
      </c>
      <c r="J67" s="22">
        <v>0.22306842830000001</v>
      </c>
      <c r="K67" s="22">
        <v>0.2279467681</v>
      </c>
      <c r="L67" s="22">
        <v>-3.9727620000000003E-3</v>
      </c>
      <c r="M67" s="22">
        <v>5.0543799E-2</v>
      </c>
      <c r="N67" s="22">
        <v>0.13687552689999999</v>
      </c>
    </row>
    <row r="68" spans="1:14" ht="22.5" x14ac:dyDescent="0.2">
      <c r="A68" s="12" t="s">
        <v>448</v>
      </c>
      <c r="B68" s="10" t="s">
        <v>3408</v>
      </c>
      <c r="C68" s="20">
        <v>353467</v>
      </c>
      <c r="D68" s="21">
        <v>167844359.53</v>
      </c>
      <c r="E68" s="22">
        <v>5.52227473E-2</v>
      </c>
      <c r="F68" s="22">
        <v>2.4969999499999999E-2</v>
      </c>
      <c r="G68" s="22">
        <v>2.2901198300000002E-2</v>
      </c>
      <c r="H68" s="22">
        <v>2.33167728E-2</v>
      </c>
      <c r="I68" s="22">
        <v>-4.0610499999999998E-4</v>
      </c>
      <c r="J68" s="22">
        <v>5.2639070000000003E-2</v>
      </c>
      <c r="K68" s="22">
        <v>5.2799785500000002E-2</v>
      </c>
      <c r="L68" s="22">
        <v>-1.5265499999999999E-4</v>
      </c>
      <c r="M68" s="22">
        <v>0.74728100500000005</v>
      </c>
      <c r="N68" s="22">
        <v>0.1549545983</v>
      </c>
    </row>
    <row r="69" spans="1:14" ht="22.5" x14ac:dyDescent="0.2">
      <c r="A69" s="12" t="s">
        <v>287</v>
      </c>
      <c r="B69" s="10" t="s">
        <v>3409</v>
      </c>
      <c r="C69" s="27">
        <v>579530</v>
      </c>
      <c r="D69" s="28">
        <v>429623737.77999997</v>
      </c>
      <c r="E69" s="29">
        <v>9.0540952199999997E-2</v>
      </c>
      <c r="F69" s="29">
        <v>6.3914596500000004E-2</v>
      </c>
      <c r="G69" s="29">
        <v>2.79354658E-2</v>
      </c>
      <c r="H69" s="29">
        <v>2.8553026299999999E-2</v>
      </c>
      <c r="I69" s="29">
        <v>-6.0041700000000001E-4</v>
      </c>
      <c r="J69" s="29">
        <v>3.7299745699999998E-2</v>
      </c>
      <c r="K69" s="29">
        <v>3.6863556200000001E-2</v>
      </c>
      <c r="L69" s="29">
        <v>4.2068169999999997E-4</v>
      </c>
      <c r="M69" s="29">
        <v>0.86856082960000003</v>
      </c>
      <c r="N69" s="29">
        <v>0.28520613519999999</v>
      </c>
    </row>
    <row r="70" spans="1:14" ht="12.75" customHeight="1" x14ac:dyDescent="0.2">
      <c r="A70" s="26" t="s">
        <v>31</v>
      </c>
      <c r="C70" s="11"/>
      <c r="D70" s="11"/>
    </row>
  </sheetData>
  <mergeCells count="9">
    <mergeCell ref="A11:B11"/>
    <mergeCell ref="A25:B25"/>
    <mergeCell ref="A59:B59"/>
    <mergeCell ref="G10:I10"/>
    <mergeCell ref="J10:L10"/>
    <mergeCell ref="G24:I24"/>
    <mergeCell ref="J24:L24"/>
    <mergeCell ref="G58:I58"/>
    <mergeCell ref="J58:L58"/>
  </mergeCells>
  <pageMargins left="0.78740157480314965" right="0.78740157480314965" top="0.98425196850393704" bottom="0.98425196850393704" header="0.51181102362204722" footer="0.51181102362204722"/>
  <pageSetup paperSize="9" scale="48" orientation="portrait" r:id="rId1"/>
  <headerFooter alignWithMargins="0">
    <oddHeader>&amp;C&amp;A</oddHeader>
    <oddFooter>&amp;CAnalyse de l'activité hospitalière 2015 - MCO - ex-OQN</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9">
    <tabColor theme="3"/>
  </sheetPr>
  <dimension ref="A4:N635"/>
  <sheetViews>
    <sheetView view="pageLayout" zoomScale="70" zoomScaleNormal="100" zoomScalePageLayoutView="70" workbookViewId="0">
      <selection activeCell="X18" sqref="X18"/>
    </sheetView>
  </sheetViews>
  <sheetFormatPr baseColWidth="10" defaultColWidth="9.140625" defaultRowHeight="11.25" x14ac:dyDescent="0.2"/>
  <cols>
    <col min="1" max="1" width="6.140625" style="11" customWidth="1"/>
    <col min="2" max="2" width="30.7109375" style="11" customWidth="1"/>
    <col min="3" max="4" width="9.7109375" style="13" customWidth="1"/>
    <col min="5" max="6" width="9.140625" style="11"/>
    <col min="7" max="10" width="9.7109375" style="13" customWidth="1"/>
    <col min="11" max="12" width="10.7109375" style="13" customWidth="1"/>
    <col min="13" max="14" width="9.7109375" style="13" customWidth="1"/>
    <col min="15" max="16384" width="9.140625" style="11"/>
  </cols>
  <sheetData>
    <row r="4" spans="1:14" x14ac:dyDescent="0.2">
      <c r="G4" s="152" t="s">
        <v>3341</v>
      </c>
      <c r="H4" s="153"/>
      <c r="I4" s="153"/>
      <c r="J4" s="152" t="s">
        <v>3342</v>
      </c>
      <c r="K4" s="153"/>
      <c r="L4" s="153"/>
    </row>
    <row r="5" spans="1:14" ht="56.25" x14ac:dyDescent="0.2">
      <c r="A5" s="144" t="s">
        <v>35</v>
      </c>
      <c r="B5" s="145"/>
      <c r="C5" s="3" t="s">
        <v>153</v>
      </c>
      <c r="D5" s="3" t="s">
        <v>154</v>
      </c>
      <c r="E5" s="10" t="s">
        <v>160</v>
      </c>
      <c r="F5" s="10" t="s">
        <v>161</v>
      </c>
      <c r="G5" s="3" t="s">
        <v>3343</v>
      </c>
      <c r="H5" s="3" t="s">
        <v>3344</v>
      </c>
      <c r="I5" s="3" t="s">
        <v>3345</v>
      </c>
      <c r="J5" s="3" t="s">
        <v>3343</v>
      </c>
      <c r="K5" s="3" t="s">
        <v>3344</v>
      </c>
      <c r="L5" s="3" t="s">
        <v>3345</v>
      </c>
      <c r="M5" s="10" t="s">
        <v>158</v>
      </c>
      <c r="N5" s="10" t="s">
        <v>159</v>
      </c>
    </row>
    <row r="6" spans="1:14" ht="22.5" x14ac:dyDescent="0.2">
      <c r="A6" s="12" t="s">
        <v>234</v>
      </c>
      <c r="B6" s="10" t="str">
        <f>VLOOKUP(A6,[1]racines_V11g!$A$4:$B$672,2,FALSE)</f>
        <v>Craniotomies pour traumatisme, âge supérieur à 17 ans</v>
      </c>
      <c r="C6" s="17">
        <v>195</v>
      </c>
      <c r="D6" s="18">
        <v>843131.72660000005</v>
      </c>
      <c r="E6" s="19">
        <v>3.0465200000000001E-5</v>
      </c>
      <c r="F6" s="19">
        <v>1.2543170000000001E-4</v>
      </c>
      <c r="G6" s="124">
        <v>3.2483235100000001E-2</v>
      </c>
      <c r="H6" s="124">
        <v>2.1164021200000001E-2</v>
      </c>
      <c r="I6" s="124">
        <v>1.1084618799999999E-2</v>
      </c>
      <c r="J6" s="124">
        <v>5.7241902099999999E-2</v>
      </c>
      <c r="K6" s="124">
        <v>1.0362694299999999E-2</v>
      </c>
      <c r="L6" s="124">
        <v>4.63983954E-2</v>
      </c>
      <c r="M6" s="19">
        <v>8.4309900000000004E-5</v>
      </c>
      <c r="N6" s="19">
        <v>8.4276040000000004E-4</v>
      </c>
    </row>
    <row r="7" spans="1:14" ht="22.5" x14ac:dyDescent="0.2">
      <c r="A7" s="12" t="s">
        <v>235</v>
      </c>
      <c r="B7" s="10" t="str">
        <f>VLOOKUP(A7,[1]racines_V11g!$A$4:$B$672,2,FALSE)</f>
        <v>Craniotomies en dehors de tout traumatisme, âge supérieur à 17 ans</v>
      </c>
      <c r="C7" s="20">
        <v>1583</v>
      </c>
      <c r="D7" s="21">
        <v>6845800.2100999998</v>
      </c>
      <c r="E7" s="22">
        <v>2.473148E-4</v>
      </c>
      <c r="F7" s="22">
        <v>1.0184413E-3</v>
      </c>
      <c r="G7" s="109">
        <v>2.63999579E-2</v>
      </c>
      <c r="H7" s="109">
        <v>7.2847681999999997E-3</v>
      </c>
      <c r="I7" s="109">
        <v>1.8976947000000001E-2</v>
      </c>
      <c r="J7" s="109">
        <v>5.1961662700000001E-2</v>
      </c>
      <c r="K7" s="109">
        <v>4.0762656100000003E-2</v>
      </c>
      <c r="L7" s="109">
        <v>1.07603847E-2</v>
      </c>
      <c r="M7" s="22">
        <v>2.6136076000000002E-3</v>
      </c>
      <c r="N7" s="22">
        <v>6.2427556999999998E-3</v>
      </c>
    </row>
    <row r="8" spans="1:14" ht="22.5" x14ac:dyDescent="0.2">
      <c r="A8" s="12" t="s">
        <v>236</v>
      </c>
      <c r="B8" s="10" t="str">
        <f>VLOOKUP(A8,[1]racines_V11g!$A$4:$B$672,2,FALSE)</f>
        <v>Interventions sur le rachis et la moelle pour des affections neurologiques</v>
      </c>
      <c r="C8" s="20">
        <v>7233</v>
      </c>
      <c r="D8" s="21">
        <v>19409741.015999999</v>
      </c>
      <c r="E8" s="22">
        <v>1.1300238E-3</v>
      </c>
      <c r="F8" s="22">
        <v>2.8875633999999998E-3</v>
      </c>
      <c r="G8" s="109">
        <v>-4.8502507E-2</v>
      </c>
      <c r="H8" s="109">
        <v>-2.6340672999999998E-2</v>
      </c>
      <c r="I8" s="109">
        <v>-2.2761383999999999E-2</v>
      </c>
      <c r="J8" s="109">
        <v>3.3348536999999998E-3</v>
      </c>
      <c r="K8" s="109">
        <v>3.4683685000000001E-3</v>
      </c>
      <c r="L8" s="109">
        <v>-1.33053E-4</v>
      </c>
      <c r="M8" s="22">
        <v>1.053874E-3</v>
      </c>
      <c r="N8" s="22">
        <v>1.1910216E-3</v>
      </c>
    </row>
    <row r="9" spans="1:14" ht="22.5" x14ac:dyDescent="0.2">
      <c r="A9" s="12" t="s">
        <v>237</v>
      </c>
      <c r="B9" s="10" t="str">
        <f>VLOOKUP(A9,[1]racines_V11g!$A$4:$B$672,2,FALSE)</f>
        <v>Interventions sur le système vasculaire précérébral</v>
      </c>
      <c r="C9" s="20">
        <v>8314</v>
      </c>
      <c r="D9" s="21">
        <v>25132607.787</v>
      </c>
      <c r="E9" s="22">
        <v>1.2989103E-3</v>
      </c>
      <c r="F9" s="22">
        <v>3.7389471999999999E-3</v>
      </c>
      <c r="G9" s="109">
        <v>-5.1547757E-2</v>
      </c>
      <c r="H9" s="109">
        <v>-5.706278E-2</v>
      </c>
      <c r="I9" s="109">
        <v>5.8487705000000003E-3</v>
      </c>
      <c r="J9" s="109">
        <v>-9.8681789999999995E-3</v>
      </c>
      <c r="K9" s="109">
        <v>-1.1532517000000001E-2</v>
      </c>
      <c r="L9" s="109">
        <v>1.6837562000000001E-3</v>
      </c>
      <c r="M9" s="22">
        <v>-4.0890309999999999E-3</v>
      </c>
      <c r="N9" s="22">
        <v>-4.6243480000000003E-3</v>
      </c>
    </row>
    <row r="10" spans="1:14" ht="33.75" x14ac:dyDescent="0.2">
      <c r="A10" s="12" t="s">
        <v>238</v>
      </c>
      <c r="B10" s="10" t="str">
        <f>VLOOKUP(A10,[1]racines_V11g!$A$4:$B$672,2,FALSE)</f>
        <v>Interventions sur les nerfs crâniens ou périphériques et autres interventions sur le système nerveux</v>
      </c>
      <c r="C10" s="20">
        <v>6802</v>
      </c>
      <c r="D10" s="21">
        <v>6379725.4888000004</v>
      </c>
      <c r="E10" s="22">
        <v>1.062688E-3</v>
      </c>
      <c r="F10" s="22">
        <v>9.4910389999999995E-4</v>
      </c>
      <c r="G10" s="109">
        <v>-1.4826740999999999E-2</v>
      </c>
      <c r="H10" s="109">
        <v>-1.2892139999999999E-3</v>
      </c>
      <c r="I10" s="109">
        <v>-1.3555002999999999E-2</v>
      </c>
      <c r="J10" s="109">
        <v>-1.309891E-2</v>
      </c>
      <c r="K10" s="109">
        <v>-2.4383247E-2</v>
      </c>
      <c r="L10" s="109">
        <v>1.1566363200000001E-2</v>
      </c>
      <c r="M10" s="22">
        <v>-7.1663430000000004E-3</v>
      </c>
      <c r="N10" s="22">
        <v>-1.5632650000000001E-3</v>
      </c>
    </row>
    <row r="11" spans="1:14" ht="12" x14ac:dyDescent="0.2">
      <c r="A11" s="12" t="s">
        <v>239</v>
      </c>
      <c r="B11" s="10" t="str">
        <f>VLOOKUP(A11,[1]racines_V11g!$A$4:$B$672,2,FALSE)</f>
        <v>Pose d'un stimulateur cérébral</v>
      </c>
      <c r="C11" s="20">
        <v>14</v>
      </c>
      <c r="D11" s="21">
        <v>91782.3</v>
      </c>
      <c r="E11" s="22">
        <v>2.1872437000000001E-6</v>
      </c>
      <c r="F11" s="22">
        <v>1.3654300000000001E-5</v>
      </c>
      <c r="G11" s="109">
        <v>0</v>
      </c>
      <c r="H11" s="109">
        <v>0</v>
      </c>
      <c r="I11" s="109">
        <v>0</v>
      </c>
      <c r="J11" s="109">
        <v>3.2697465012000002</v>
      </c>
      <c r="K11" s="109">
        <v>2.5</v>
      </c>
      <c r="L11" s="109">
        <v>0.2199275718</v>
      </c>
      <c r="M11" s="22">
        <v>4.215496E-4</v>
      </c>
      <c r="N11" s="22">
        <v>1.2975973E-3</v>
      </c>
    </row>
    <row r="12" spans="1:14" ht="12" x14ac:dyDescent="0.2">
      <c r="A12" s="12" t="s">
        <v>240</v>
      </c>
      <c r="B12" s="10" t="str">
        <f>VLOOKUP(A12,[1]racines_V11g!$A$4:$B$672,2,FALSE)</f>
        <v>Pose d'un stimulateur médullaire</v>
      </c>
      <c r="C12" s="20">
        <v>1768</v>
      </c>
      <c r="D12" s="21">
        <v>1623154.6898000001</v>
      </c>
      <c r="E12" s="22">
        <v>2.7621759999999998E-4</v>
      </c>
      <c r="F12" s="22">
        <v>2.4147470000000001E-4</v>
      </c>
      <c r="G12" s="109">
        <v>9.2029252899999997E-2</v>
      </c>
      <c r="H12" s="109">
        <v>0.1239782016</v>
      </c>
      <c r="I12" s="109">
        <v>-2.8424883000000001E-2</v>
      </c>
      <c r="J12" s="109">
        <v>8.5879350600000001E-2</v>
      </c>
      <c r="K12" s="109">
        <v>7.1515151499999999E-2</v>
      </c>
      <c r="L12" s="109">
        <v>1.3405502499999999E-2</v>
      </c>
      <c r="M12" s="22">
        <v>4.9742854999999999E-3</v>
      </c>
      <c r="N12" s="22">
        <v>2.3699330999999999E-3</v>
      </c>
    </row>
    <row r="13" spans="1:14" ht="22.5" x14ac:dyDescent="0.2">
      <c r="A13" s="12" t="s">
        <v>241</v>
      </c>
      <c r="B13" s="10" t="str">
        <f>VLOOKUP(A13,[1]racines_V11g!$A$4:$B$672,2,FALSE)</f>
        <v>Craniotomies pour tumeurs, âge inférieur à 18 ans</v>
      </c>
      <c r="C13" s="20">
        <v>4</v>
      </c>
      <c r="D13" s="21">
        <v>18467.64</v>
      </c>
      <c r="E13" s="22">
        <v>6.2492676999999995E-7</v>
      </c>
      <c r="F13" s="22">
        <v>2.7474080999999999E-6</v>
      </c>
      <c r="G13" s="109" t="s">
        <v>193</v>
      </c>
      <c r="H13" s="109" t="s">
        <v>193</v>
      </c>
      <c r="I13" s="109" t="s">
        <v>193</v>
      </c>
      <c r="J13" s="109" t="s">
        <v>193</v>
      </c>
      <c r="K13" s="109" t="s">
        <v>193</v>
      </c>
      <c r="L13" s="109" t="s">
        <v>193</v>
      </c>
      <c r="M13" s="22" t="s">
        <v>193</v>
      </c>
      <c r="N13" s="22" t="s">
        <v>193</v>
      </c>
    </row>
    <row r="14" spans="1:14" ht="22.5" x14ac:dyDescent="0.2">
      <c r="A14" s="12" t="s">
        <v>242</v>
      </c>
      <c r="B14" s="10" t="str">
        <f>VLOOKUP(A14,[1]racines_V11g!$A$4:$B$672,2,FALSE)</f>
        <v>Craniotomies pour affections non tumorales, âge inférieur à 18 ans</v>
      </c>
      <c r="C14" s="20">
        <v>6</v>
      </c>
      <c r="D14" s="21">
        <v>20727.841799999998</v>
      </c>
      <c r="E14" s="22">
        <v>9.3739014999999997E-7</v>
      </c>
      <c r="F14" s="22">
        <v>3.0836556000000001E-6</v>
      </c>
      <c r="G14" s="109">
        <v>5.2261918484000001</v>
      </c>
      <c r="H14" s="109">
        <v>2.5</v>
      </c>
      <c r="I14" s="109">
        <v>0.77891195670000002</v>
      </c>
      <c r="J14" s="109">
        <v>-0.33963807699999998</v>
      </c>
      <c r="K14" s="109">
        <v>-0.14285714299999999</v>
      </c>
      <c r="L14" s="109">
        <v>-0.22957775699999999</v>
      </c>
      <c r="M14" s="22">
        <v>-4.2154999999999999E-5</v>
      </c>
      <c r="N14" s="22">
        <v>-1.9681500000000001E-4</v>
      </c>
    </row>
    <row r="15" spans="1:14" ht="22.5" x14ac:dyDescent="0.2">
      <c r="A15" s="12" t="s">
        <v>243</v>
      </c>
      <c r="B15" s="10" t="str">
        <f>VLOOKUP(A15,[1]racines_V11g!$A$4:$B$672,2,FALSE)</f>
        <v>Libérations de nerfs superficiels à l'exception du médian au canal carpien</v>
      </c>
      <c r="C15" s="20">
        <v>17031</v>
      </c>
      <c r="D15" s="21">
        <v>8805363.2375000007</v>
      </c>
      <c r="E15" s="22">
        <v>2.6607819E-3</v>
      </c>
      <c r="F15" s="22">
        <v>1.3099631E-3</v>
      </c>
      <c r="G15" s="109">
        <v>-2.1478693E-2</v>
      </c>
      <c r="H15" s="109">
        <v>-1.8400764999999999E-2</v>
      </c>
      <c r="I15" s="109">
        <v>-3.1356259999999999E-3</v>
      </c>
      <c r="J15" s="109">
        <v>-2.1449071E-2</v>
      </c>
      <c r="K15" s="109">
        <v>-2.3675762E-2</v>
      </c>
      <c r="L15" s="109">
        <v>2.2806887000000001E-3</v>
      </c>
      <c r="M15" s="22">
        <v>-1.7409998999999999E-2</v>
      </c>
      <c r="N15" s="22">
        <v>-3.5632089999999999E-3</v>
      </c>
    </row>
    <row r="16" spans="1:14" ht="12" x14ac:dyDescent="0.2">
      <c r="A16" s="12" t="s">
        <v>244</v>
      </c>
      <c r="B16" s="10" t="str">
        <f>VLOOKUP(A16,[1]racines_V11g!$A$4:$B$672,2,FALSE)</f>
        <v>Libérations du médian au canal carpien</v>
      </c>
      <c r="C16" s="20">
        <v>89632</v>
      </c>
      <c r="D16" s="21">
        <v>35478253.005999997</v>
      </c>
      <c r="E16" s="22">
        <v>1.4003359E-2</v>
      </c>
      <c r="F16" s="22">
        <v>5.2780561999999998E-3</v>
      </c>
      <c r="G16" s="109">
        <v>-5.7111089999999998E-3</v>
      </c>
      <c r="H16" s="109">
        <v>-5.677695E-3</v>
      </c>
      <c r="I16" s="109">
        <v>-3.3605000000000001E-5</v>
      </c>
      <c r="J16" s="109">
        <v>-3.8154193000000003E-2</v>
      </c>
      <c r="K16" s="109">
        <v>-3.7952945000000002E-2</v>
      </c>
      <c r="L16" s="109">
        <v>-2.09187E-4</v>
      </c>
      <c r="M16" s="22">
        <v>-0.149059944</v>
      </c>
      <c r="N16" s="22">
        <v>-2.5981727999999999E-2</v>
      </c>
    </row>
    <row r="17" spans="1:14" ht="22.5" x14ac:dyDescent="0.2">
      <c r="A17" s="12" t="s">
        <v>245</v>
      </c>
      <c r="B17" s="10" t="str">
        <f>VLOOKUP(A17,[1]racines_V11g!$A$4:$B$672,2,FALSE)</f>
        <v>Autres embolisations intracrâniennes et médullaires</v>
      </c>
      <c r="C17" s="20">
        <v>111</v>
      </c>
      <c r="D17" s="21">
        <v>272773.59999999998</v>
      </c>
      <c r="E17" s="22">
        <v>1.73417E-5</v>
      </c>
      <c r="F17" s="22">
        <v>4.0580200000000002E-5</v>
      </c>
      <c r="G17" s="109">
        <v>7.2265013999999999E-3</v>
      </c>
      <c r="H17" s="109">
        <v>-4.3478260999999997E-2</v>
      </c>
      <c r="I17" s="109">
        <v>5.3009524199999998E-2</v>
      </c>
      <c r="J17" s="109">
        <v>-9.2575490999999996E-2</v>
      </c>
      <c r="K17" s="109">
        <v>9.0909091000000008E-3</v>
      </c>
      <c r="L17" s="109">
        <v>-0.100750487</v>
      </c>
      <c r="M17" s="22">
        <v>4.2154999999999999E-5</v>
      </c>
      <c r="N17" s="22">
        <v>-5.1375599999999998E-4</v>
      </c>
    </row>
    <row r="18" spans="1:14" ht="22.5" x14ac:dyDescent="0.2">
      <c r="A18" s="12" t="s">
        <v>246</v>
      </c>
      <c r="B18" s="10" t="str">
        <f>VLOOKUP(A18,[1]racines_V11g!$A$4:$B$672,2,FALSE)</f>
        <v>Autres actes thérapeutiques par voie vasculaire du système nerveux</v>
      </c>
      <c r="C18" s="20">
        <v>585</v>
      </c>
      <c r="D18" s="21">
        <v>1068821.9961000001</v>
      </c>
      <c r="E18" s="22">
        <v>9.1395499999999996E-5</v>
      </c>
      <c r="F18" s="22">
        <v>1.5900730000000001E-4</v>
      </c>
      <c r="G18" s="109">
        <v>-8.1300131999999997E-2</v>
      </c>
      <c r="H18" s="109">
        <v>-3.6789297999999998E-2</v>
      </c>
      <c r="I18" s="109">
        <v>-4.6210899999999999E-2</v>
      </c>
      <c r="J18" s="109">
        <v>8.0679738000000001E-2</v>
      </c>
      <c r="K18" s="109">
        <v>1.5625E-2</v>
      </c>
      <c r="L18" s="109">
        <v>6.4053895900000005E-2</v>
      </c>
      <c r="M18" s="22">
        <v>3.7939469999999999E-4</v>
      </c>
      <c r="N18" s="22">
        <v>1.4731326E-3</v>
      </c>
    </row>
    <row r="19" spans="1:14" ht="22.5" x14ac:dyDescent="0.2">
      <c r="A19" s="12" t="s">
        <v>247</v>
      </c>
      <c r="B19" s="10" t="str">
        <f>VLOOKUP(A19,[1]racines_V11g!$A$4:$B$672,2,FALSE)</f>
        <v>Injections de toxine botulique, en ambulatoire</v>
      </c>
      <c r="C19" s="20">
        <v>8693</v>
      </c>
      <c r="D19" s="21">
        <v>2679918.5499999998</v>
      </c>
      <c r="E19" s="22">
        <v>1.3581221000000001E-3</v>
      </c>
      <c r="F19" s="22">
        <v>3.9868819999999998E-4</v>
      </c>
      <c r="G19" s="109">
        <v>0.1220660182</v>
      </c>
      <c r="H19" s="109">
        <v>0.1224614445</v>
      </c>
      <c r="I19" s="109">
        <v>-3.5228499999999998E-4</v>
      </c>
      <c r="J19" s="109">
        <v>0.1820914391</v>
      </c>
      <c r="K19" s="109">
        <v>0.1825601959</v>
      </c>
      <c r="L19" s="109">
        <v>-3.9639100000000001E-4</v>
      </c>
      <c r="M19" s="22">
        <v>5.6571958499999998E-2</v>
      </c>
      <c r="N19" s="22">
        <v>7.6212998000000001E-3</v>
      </c>
    </row>
    <row r="20" spans="1:14" ht="33.75" x14ac:dyDescent="0.2">
      <c r="A20" s="12" t="s">
        <v>248</v>
      </c>
      <c r="B20" s="10" t="str">
        <f>VLOOKUP(A20,[1]racines_V11g!$A$4:$B$672,2,FALSE)</f>
        <v>Séjours pour douleurs chroniques rebelles comprenant un bloc ou une infiltration, en ambulatoire</v>
      </c>
      <c r="C20" s="20">
        <v>4812</v>
      </c>
      <c r="D20" s="21">
        <v>2006502.862</v>
      </c>
      <c r="E20" s="22">
        <v>7.5178690000000004E-4</v>
      </c>
      <c r="F20" s="22">
        <v>2.9850500000000002E-4</v>
      </c>
      <c r="G20" s="109">
        <v>2.6408257572</v>
      </c>
      <c r="H20" s="109">
        <v>2.6223564955000001</v>
      </c>
      <c r="I20" s="109">
        <v>5.0986868999999997E-3</v>
      </c>
      <c r="J20" s="109">
        <v>0.33711157590000002</v>
      </c>
      <c r="K20" s="109">
        <v>0.33778148460000001</v>
      </c>
      <c r="L20" s="109">
        <v>-5.0076099999999996E-4</v>
      </c>
      <c r="M20" s="22">
        <v>5.1218278399999997E-2</v>
      </c>
      <c r="N20" s="22">
        <v>9.3393100999999996E-3</v>
      </c>
    </row>
    <row r="21" spans="1:14" ht="33.75" x14ac:dyDescent="0.2">
      <c r="A21" s="12" t="s">
        <v>249</v>
      </c>
      <c r="B21" s="10" t="str">
        <f>VLOOKUP(A21,[1]racines_V11g!$A$4:$B$672,2,FALSE)</f>
        <v>Affections du système nerveux sans acte opératoire avec anesthésie, en ambulatoire</v>
      </c>
      <c r="C21" s="20">
        <v>2728</v>
      </c>
      <c r="D21" s="21">
        <v>1723189.325</v>
      </c>
      <c r="E21" s="22">
        <v>4.2620009999999999E-4</v>
      </c>
      <c r="F21" s="22">
        <v>2.5635680000000001E-4</v>
      </c>
      <c r="G21" s="109">
        <v>0.1145168573</v>
      </c>
      <c r="H21" s="109">
        <v>0.1139359699</v>
      </c>
      <c r="I21" s="109">
        <v>5.2147290000000002E-4</v>
      </c>
      <c r="J21" s="109">
        <v>0.15166955539999999</v>
      </c>
      <c r="K21" s="109">
        <v>0.15300084529999999</v>
      </c>
      <c r="L21" s="109">
        <v>-1.15463E-3</v>
      </c>
      <c r="M21" s="22">
        <v>1.52600961E-2</v>
      </c>
      <c r="N21" s="22">
        <v>4.1895995999999998E-3</v>
      </c>
    </row>
    <row r="22" spans="1:14" ht="22.5" x14ac:dyDescent="0.2">
      <c r="A22" s="12" t="s">
        <v>250</v>
      </c>
      <c r="B22" s="10" t="str">
        <f>VLOOKUP(A22,[1]racines_V11g!$A$4:$B$672,2,FALSE)</f>
        <v>Embolisations intracrâniennes et médullaires pour hémorragie</v>
      </c>
      <c r="C22" s="20">
        <v>28</v>
      </c>
      <c r="D22" s="21">
        <v>80079.539999999994</v>
      </c>
      <c r="E22" s="22">
        <v>4.3744874000000002E-6</v>
      </c>
      <c r="F22" s="22">
        <v>1.19133E-5</v>
      </c>
      <c r="G22" s="109">
        <v>0.92345306910000002</v>
      </c>
      <c r="H22" s="109">
        <v>0.61111111110000005</v>
      </c>
      <c r="I22" s="109">
        <v>0.1938674222</v>
      </c>
      <c r="J22" s="109">
        <v>-0.108151705</v>
      </c>
      <c r="K22" s="109">
        <v>-3.4482759000000002E-2</v>
      </c>
      <c r="L22" s="109">
        <v>-7.6299980000000003E-2</v>
      </c>
      <c r="M22" s="22">
        <v>-4.2154999999999999E-5</v>
      </c>
      <c r="N22" s="22">
        <v>-1.7928E-4</v>
      </c>
    </row>
    <row r="23" spans="1:14" ht="12" x14ac:dyDescent="0.2">
      <c r="A23" s="12" t="s">
        <v>251</v>
      </c>
      <c r="B23" s="10" t="str">
        <f>VLOOKUP(A23,[1]racines_V11g!$A$4:$B$672,2,FALSE)</f>
        <v>Méningites virales</v>
      </c>
      <c r="C23" s="20">
        <v>136</v>
      </c>
      <c r="D23" s="21">
        <v>152793.50030000001</v>
      </c>
      <c r="E23" s="22">
        <v>2.1247499999999999E-5</v>
      </c>
      <c r="F23" s="22">
        <v>2.2730899999999999E-5</v>
      </c>
      <c r="G23" s="109">
        <v>-0.12959538300000001</v>
      </c>
      <c r="H23" s="109">
        <v>-0.100719424</v>
      </c>
      <c r="I23" s="109">
        <v>-3.2110065E-2</v>
      </c>
      <c r="J23" s="109">
        <v>0.1752047592</v>
      </c>
      <c r="K23" s="109">
        <v>0.08</v>
      </c>
      <c r="L23" s="109">
        <v>8.8152554800000005E-2</v>
      </c>
      <c r="M23" s="22">
        <v>4.215496E-4</v>
      </c>
      <c r="N23" s="22">
        <v>4.1411140000000002E-4</v>
      </c>
    </row>
    <row r="24" spans="1:14" ht="22.5" x14ac:dyDescent="0.2">
      <c r="A24" s="12" t="s">
        <v>252</v>
      </c>
      <c r="B24" s="10" t="str">
        <f>VLOOKUP(A24,[1]racines_V11g!$A$4:$B$672,2,FALSE)</f>
        <v>Infections du système nerveux à l'exception des méningites virales</v>
      </c>
      <c r="C24" s="20">
        <v>367</v>
      </c>
      <c r="D24" s="21">
        <v>713382.54090000002</v>
      </c>
      <c r="E24" s="22">
        <v>5.7336999999999997E-5</v>
      </c>
      <c r="F24" s="22">
        <v>1.06129E-4</v>
      </c>
      <c r="G24" s="109">
        <v>-9.5982068000000004E-2</v>
      </c>
      <c r="H24" s="109">
        <v>-2.6548672999999998E-2</v>
      </c>
      <c r="I24" s="109">
        <v>-7.1327032999999998E-2</v>
      </c>
      <c r="J24" s="109">
        <v>3.0838696700000001E-2</v>
      </c>
      <c r="K24" s="109">
        <v>0.1</v>
      </c>
      <c r="L24" s="109">
        <v>-6.2873912000000004E-2</v>
      </c>
      <c r="M24" s="22">
        <v>1.3911137000000001E-3</v>
      </c>
      <c r="N24" s="22">
        <v>3.8800389999999997E-4</v>
      </c>
    </row>
    <row r="25" spans="1:14" ht="22.5" x14ac:dyDescent="0.2">
      <c r="A25" s="12" t="s">
        <v>253</v>
      </c>
      <c r="B25" s="10" t="str">
        <f>VLOOKUP(A25,[1]racines_V11g!$A$4:$B$672,2,FALSE)</f>
        <v>Maladies dégénératives du système nerveux, âge supérieur à 79 ans</v>
      </c>
      <c r="C25" s="20">
        <v>1247</v>
      </c>
      <c r="D25" s="21">
        <v>2134765.4649999999</v>
      </c>
      <c r="E25" s="22">
        <v>1.9482089999999999E-4</v>
      </c>
      <c r="F25" s="22">
        <v>3.1758639999999999E-4</v>
      </c>
      <c r="G25" s="109">
        <v>-3.8250432000000001E-2</v>
      </c>
      <c r="H25" s="109">
        <v>-1.6603774000000002E-2</v>
      </c>
      <c r="I25" s="109">
        <v>-2.2012143000000001E-2</v>
      </c>
      <c r="J25" s="109">
        <v>-9.424099E-3</v>
      </c>
      <c r="K25" s="109">
        <v>-5.1419800000000002E-2</v>
      </c>
      <c r="L25" s="109">
        <v>4.42721674E-2</v>
      </c>
      <c r="M25" s="22">
        <v>-2.8243819999999998E-3</v>
      </c>
      <c r="N25" s="22">
        <v>-3.7075399999999999E-4</v>
      </c>
    </row>
    <row r="26" spans="1:14" ht="22.5" x14ac:dyDescent="0.2">
      <c r="A26" s="12" t="s">
        <v>254</v>
      </c>
      <c r="B26" s="10" t="str">
        <f>VLOOKUP(A26,[1]racines_V11g!$A$4:$B$672,2,FALSE)</f>
        <v>Maladies dégénératives du système nerveux, âge inférieur à 80 ans</v>
      </c>
      <c r="C26" s="20">
        <v>1235</v>
      </c>
      <c r="D26" s="21">
        <v>1931571.2174</v>
      </c>
      <c r="E26" s="22">
        <v>1.929461E-4</v>
      </c>
      <c r="F26" s="22">
        <v>2.8735749999999997E-4</v>
      </c>
      <c r="G26" s="109">
        <v>-7.1752571000000001E-2</v>
      </c>
      <c r="H26" s="109">
        <v>-0.11199422000000001</v>
      </c>
      <c r="I26" s="109">
        <v>4.53168766E-2</v>
      </c>
      <c r="J26" s="109">
        <v>6.6771625999999997E-3</v>
      </c>
      <c r="K26" s="109">
        <v>-1.627339E-3</v>
      </c>
      <c r="L26" s="109">
        <v>8.3180382000000008E-3</v>
      </c>
      <c r="M26" s="22">
        <v>-8.4309999999999997E-5</v>
      </c>
      <c r="N26" s="22">
        <v>2.342167E-4</v>
      </c>
    </row>
    <row r="27" spans="1:14" ht="22.5" x14ac:dyDescent="0.2">
      <c r="A27" s="12" t="s">
        <v>255</v>
      </c>
      <c r="B27" s="10" t="str">
        <f>VLOOKUP(A27,[1]racines_V11g!$A$4:$B$672,2,FALSE)</f>
        <v>Affections et lésions du rachis et de la moelle</v>
      </c>
      <c r="C27" s="20">
        <v>136</v>
      </c>
      <c r="D27" s="21">
        <v>353188.82510000002</v>
      </c>
      <c r="E27" s="22">
        <v>2.1247499999999999E-5</v>
      </c>
      <c r="F27" s="22">
        <v>5.2543500000000003E-5</v>
      </c>
      <c r="G27" s="109">
        <v>-8.2894460000000007E-3</v>
      </c>
      <c r="H27" s="109">
        <v>9.3023255799999996E-2</v>
      </c>
      <c r="I27" s="109">
        <v>-9.2690343999999994E-2</v>
      </c>
      <c r="J27" s="109">
        <v>0.2056614474</v>
      </c>
      <c r="K27" s="109">
        <v>-3.5460993000000003E-2</v>
      </c>
      <c r="L27" s="109">
        <v>0.249987236</v>
      </c>
      <c r="M27" s="22">
        <v>-2.1077499999999999E-4</v>
      </c>
      <c r="N27" s="22">
        <v>1.1122527E-3</v>
      </c>
    </row>
    <row r="28" spans="1:14" ht="12" x14ac:dyDescent="0.2">
      <c r="A28" s="12" t="s">
        <v>256</v>
      </c>
      <c r="B28" s="10" t="str">
        <f>VLOOKUP(A28,[1]racines_V11g!$A$4:$B$672,2,FALSE)</f>
        <v>Autres affections cérébrovasculaires</v>
      </c>
      <c r="C28" s="20">
        <v>285</v>
      </c>
      <c r="D28" s="21">
        <v>444355.82089999999</v>
      </c>
      <c r="E28" s="22">
        <v>4.4526E-5</v>
      </c>
      <c r="F28" s="22">
        <v>6.6106300000000001E-5</v>
      </c>
      <c r="G28" s="109">
        <v>-0.20641451499999999</v>
      </c>
      <c r="H28" s="109">
        <v>-0.11746031699999999</v>
      </c>
      <c r="I28" s="109">
        <v>-0.10079342500000001</v>
      </c>
      <c r="J28" s="109">
        <v>0.18358755739999999</v>
      </c>
      <c r="K28" s="109">
        <v>2.5179856099999998E-2</v>
      </c>
      <c r="L28" s="109">
        <v>0.15451698580000001</v>
      </c>
      <c r="M28" s="22">
        <v>2.950847E-4</v>
      </c>
      <c r="N28" s="22">
        <v>1.2724558000000001E-3</v>
      </c>
    </row>
    <row r="29" spans="1:14" ht="22.5" x14ac:dyDescent="0.2">
      <c r="A29" s="12" t="s">
        <v>257</v>
      </c>
      <c r="B29" s="10" t="str">
        <f>VLOOKUP(A29,[1]racines_V11g!$A$4:$B$672,2,FALSE)</f>
        <v>Affections des nerfs crâniens et rachidiens</v>
      </c>
      <c r="C29" s="20">
        <v>5214</v>
      </c>
      <c r="D29" s="21">
        <v>3953151.4604000002</v>
      </c>
      <c r="E29" s="22">
        <v>8.1459200000000005E-4</v>
      </c>
      <c r="F29" s="22">
        <v>5.8810549999999996E-4</v>
      </c>
      <c r="G29" s="109">
        <v>-3.3636041999999998E-2</v>
      </c>
      <c r="H29" s="109">
        <v>2.6289181000000001E-3</v>
      </c>
      <c r="I29" s="109">
        <v>-3.6169872999999998E-2</v>
      </c>
      <c r="J29" s="109">
        <v>2.8376696900000001E-2</v>
      </c>
      <c r="K29" s="109">
        <v>5.0625252099999997E-2</v>
      </c>
      <c r="L29" s="109">
        <v>-2.1176489999999999E-2</v>
      </c>
      <c r="M29" s="22">
        <v>1.05808954E-2</v>
      </c>
      <c r="N29" s="22">
        <v>2.0098466999999998E-3</v>
      </c>
    </row>
    <row r="30" spans="1:14" ht="12" x14ac:dyDescent="0.2">
      <c r="A30" s="12" t="s">
        <v>258</v>
      </c>
      <c r="B30" s="10" t="str">
        <f>VLOOKUP(A30,[1]racines_V11g!$A$4:$B$672,2,FALSE)</f>
        <v>Autres affections du système nerveux</v>
      </c>
      <c r="C30" s="20">
        <v>795</v>
      </c>
      <c r="D30" s="21">
        <v>878162.44400000002</v>
      </c>
      <c r="E30" s="22">
        <v>1.2420420000000001E-4</v>
      </c>
      <c r="F30" s="22">
        <v>1.3064310000000001E-4</v>
      </c>
      <c r="G30" s="109">
        <v>5.9223354399999997E-2</v>
      </c>
      <c r="H30" s="109">
        <v>6.3051701999999998E-3</v>
      </c>
      <c r="I30" s="109">
        <v>5.2586616500000002E-2</v>
      </c>
      <c r="J30" s="109">
        <v>-5.1329746000000002E-2</v>
      </c>
      <c r="K30" s="109">
        <v>-5.0125309999999998E-3</v>
      </c>
      <c r="L30" s="109">
        <v>-4.6550550000000003E-2</v>
      </c>
      <c r="M30" s="22">
        <v>-1.6861999999999999E-4</v>
      </c>
      <c r="N30" s="22">
        <v>-8.7557100000000001E-4</v>
      </c>
    </row>
    <row r="31" spans="1:14" ht="22.5" x14ac:dyDescent="0.2">
      <c r="A31" s="12" t="s">
        <v>259</v>
      </c>
      <c r="B31" s="10" t="str">
        <f>VLOOKUP(A31,[1]racines_V11g!$A$4:$B$672,2,FALSE)</f>
        <v>Troubles de la conscience et comas d'origine non traumatique</v>
      </c>
      <c r="C31" s="20">
        <v>489</v>
      </c>
      <c r="D31" s="21">
        <v>633418.09210000001</v>
      </c>
      <c r="E31" s="22">
        <v>7.6397300000000001E-5</v>
      </c>
      <c r="F31" s="22">
        <v>9.4232800000000003E-5</v>
      </c>
      <c r="G31" s="109">
        <v>-0.136382699</v>
      </c>
      <c r="H31" s="109">
        <v>-9.9391481000000004E-2</v>
      </c>
      <c r="I31" s="109">
        <v>-4.1073581999999997E-2</v>
      </c>
      <c r="J31" s="109">
        <v>9.3467779700000003E-2</v>
      </c>
      <c r="K31" s="109">
        <v>0.1013513514</v>
      </c>
      <c r="L31" s="109">
        <v>-7.1580899999999998E-3</v>
      </c>
      <c r="M31" s="22">
        <v>1.8969733E-3</v>
      </c>
      <c r="N31" s="22">
        <v>9.9957499999999994E-4</v>
      </c>
    </row>
    <row r="32" spans="1:14" ht="33.75" x14ac:dyDescent="0.2">
      <c r="A32" s="12" t="s">
        <v>260</v>
      </c>
      <c r="B32" s="10" t="str">
        <f>VLOOKUP(A32,[1]racines_V11g!$A$4:$B$672,2,FALSE)</f>
        <v>Accidents ischémiques transitoires et occlusions des artères précérébrales, âge supérieur à 79 ans</v>
      </c>
      <c r="C32" s="20">
        <v>978</v>
      </c>
      <c r="D32" s="21">
        <v>1087863.3106</v>
      </c>
      <c r="E32" s="22">
        <v>1.527946E-4</v>
      </c>
      <c r="F32" s="22">
        <v>1.6184009999999999E-4</v>
      </c>
      <c r="G32" s="109">
        <v>-0.132094982</v>
      </c>
      <c r="H32" s="109">
        <v>-0.13129496399999999</v>
      </c>
      <c r="I32" s="109">
        <v>-9.2093199999999996E-4</v>
      </c>
      <c r="J32" s="109">
        <v>-1.1611065E-2</v>
      </c>
      <c r="K32" s="109">
        <v>1.0351966900000001E-2</v>
      </c>
      <c r="L32" s="109">
        <v>-2.1738E-2</v>
      </c>
      <c r="M32" s="22">
        <v>4.215496E-4</v>
      </c>
      <c r="N32" s="22">
        <v>-2.3501199999999999E-4</v>
      </c>
    </row>
    <row r="33" spans="1:14" ht="33.75" x14ac:dyDescent="0.2">
      <c r="A33" s="12" t="s">
        <v>261</v>
      </c>
      <c r="B33" s="10" t="str">
        <f>VLOOKUP(A33,[1]racines_V11g!$A$4:$B$672,2,FALSE)</f>
        <v>Accidents ischémiques transitoires et occlusions des artères précérébrales, âge inférieur à 80 ans</v>
      </c>
      <c r="C33" s="20">
        <v>1809</v>
      </c>
      <c r="D33" s="21">
        <v>1627311.2028000001</v>
      </c>
      <c r="E33" s="22">
        <v>2.826231E-4</v>
      </c>
      <c r="F33" s="22">
        <v>2.4209310000000001E-4</v>
      </c>
      <c r="G33" s="109">
        <v>-0.119397568</v>
      </c>
      <c r="H33" s="109">
        <v>-0.112370161</v>
      </c>
      <c r="I33" s="109">
        <v>-7.9170479999999994E-3</v>
      </c>
      <c r="J33" s="109">
        <v>-3.9666382E-2</v>
      </c>
      <c r="K33" s="109">
        <v>-3.8297871999999997E-2</v>
      </c>
      <c r="L33" s="109">
        <v>-1.4230079999999999E-3</v>
      </c>
      <c r="M33" s="22">
        <v>-3.0351570000000001E-3</v>
      </c>
      <c r="N33" s="22">
        <v>-1.2396950000000001E-3</v>
      </c>
    </row>
    <row r="34" spans="1:14" ht="22.5" x14ac:dyDescent="0.2">
      <c r="A34" s="12" t="s">
        <v>262</v>
      </c>
      <c r="B34" s="10" t="str">
        <f>VLOOKUP(A34,[1]racines_V11g!$A$4:$B$672,2,FALSE)</f>
        <v>Sclérose en plaques et ataxie cérébelleuse</v>
      </c>
      <c r="C34" s="20">
        <v>847</v>
      </c>
      <c r="D34" s="21">
        <v>610553.10730000003</v>
      </c>
      <c r="E34" s="22">
        <v>1.3232820000000001E-4</v>
      </c>
      <c r="F34" s="22">
        <v>9.0831199999999999E-5</v>
      </c>
      <c r="G34" s="109">
        <v>3.8461413399999998E-2</v>
      </c>
      <c r="H34" s="109">
        <v>2.1064301600000002E-2</v>
      </c>
      <c r="I34" s="109">
        <v>1.7038213699999999E-2</v>
      </c>
      <c r="J34" s="109">
        <v>-1.3789064E-2</v>
      </c>
      <c r="K34" s="109">
        <v>-8.1433224999999998E-2</v>
      </c>
      <c r="L34" s="109">
        <v>7.3640983100000001E-2</v>
      </c>
      <c r="M34" s="22">
        <v>-3.1616220000000002E-3</v>
      </c>
      <c r="N34" s="22">
        <v>-1.56804E-4</v>
      </c>
    </row>
    <row r="35" spans="1:14" ht="22.5" x14ac:dyDescent="0.2">
      <c r="A35" s="12" t="s">
        <v>263</v>
      </c>
      <c r="B35" s="10" t="str">
        <f>VLOOKUP(A35,[1]racines_V11g!$A$4:$B$672,2,FALSE)</f>
        <v>Lésions traumatiques intracrâniennes sévères</v>
      </c>
      <c r="C35" s="20">
        <v>179</v>
      </c>
      <c r="D35" s="21">
        <v>306999.76449999999</v>
      </c>
      <c r="E35" s="22">
        <v>2.7965499999999998E-5</v>
      </c>
      <c r="F35" s="22">
        <v>4.5671999999999999E-5</v>
      </c>
      <c r="G35" s="109">
        <v>0.1682202569</v>
      </c>
      <c r="H35" s="109">
        <v>0.36923076919999998</v>
      </c>
      <c r="I35" s="109">
        <v>-0.14680542999999999</v>
      </c>
      <c r="J35" s="109">
        <v>6.1752613400000003E-2</v>
      </c>
      <c r="K35" s="109">
        <v>-2.8089888E-2</v>
      </c>
      <c r="L35" s="109">
        <v>9.2439105100000002E-2</v>
      </c>
      <c r="M35" s="22">
        <v>-2.1077499999999999E-4</v>
      </c>
      <c r="N35" s="22">
        <v>3.1221619999999999E-4</v>
      </c>
    </row>
    <row r="36" spans="1:14" ht="22.5" x14ac:dyDescent="0.2">
      <c r="A36" s="12" t="s">
        <v>264</v>
      </c>
      <c r="B36" s="10" t="str">
        <f>VLOOKUP(A36,[1]racines_V11g!$A$4:$B$672,2,FALSE)</f>
        <v>Autres lésions traumatiques intracrâniennes, sauf commotions</v>
      </c>
      <c r="C36" s="20">
        <v>901</v>
      </c>
      <c r="D36" s="21">
        <v>1003273.8552</v>
      </c>
      <c r="E36" s="22">
        <v>1.4076480000000001E-4</v>
      </c>
      <c r="F36" s="22">
        <v>1.4925579999999999E-4</v>
      </c>
      <c r="G36" s="109">
        <v>0.1107804319</v>
      </c>
      <c r="H36" s="109">
        <v>-5.4398148E-2</v>
      </c>
      <c r="I36" s="109">
        <v>0.17468089740000001</v>
      </c>
      <c r="J36" s="109">
        <v>0.15227756210000001</v>
      </c>
      <c r="K36" s="109">
        <v>9.4247246000000007E-2</v>
      </c>
      <c r="L36" s="109">
        <v>5.3032179300000003E-2</v>
      </c>
      <c r="M36" s="22">
        <v>3.245932E-3</v>
      </c>
      <c r="N36" s="22">
        <v>2.4209424999999999E-3</v>
      </c>
    </row>
    <row r="37" spans="1:14" ht="12" x14ac:dyDescent="0.2">
      <c r="A37" s="12" t="s">
        <v>265</v>
      </c>
      <c r="B37" s="10" t="str">
        <f>VLOOKUP(A37,[1]racines_V11g!$A$4:$B$672,2,FALSE)</f>
        <v>Commotions cérébrales</v>
      </c>
      <c r="C37" s="20">
        <v>1812</v>
      </c>
      <c r="D37" s="21">
        <v>760048.02879999997</v>
      </c>
      <c r="E37" s="22">
        <v>2.8309180000000002E-4</v>
      </c>
      <c r="F37" s="22">
        <v>1.130714E-4</v>
      </c>
      <c r="G37" s="109">
        <v>0.18640760640000001</v>
      </c>
      <c r="H37" s="109">
        <v>0.19727345630000001</v>
      </c>
      <c r="I37" s="109">
        <v>-9.0754960000000006E-3</v>
      </c>
      <c r="J37" s="109">
        <v>0.20746272539999999</v>
      </c>
      <c r="K37" s="109">
        <v>0.21098459480000001</v>
      </c>
      <c r="L37" s="109">
        <v>-2.9082689999999998E-3</v>
      </c>
      <c r="M37" s="22">
        <v>1.3278812900000001E-2</v>
      </c>
      <c r="N37" s="22">
        <v>2.404953E-3</v>
      </c>
    </row>
    <row r="38" spans="1:14" ht="12" x14ac:dyDescent="0.2">
      <c r="A38" s="12" t="s">
        <v>266</v>
      </c>
      <c r="B38" s="10" t="str">
        <f>VLOOKUP(A38,[1]racines_V11g!$A$4:$B$672,2,FALSE)</f>
        <v>Douleurs chroniques rebelles</v>
      </c>
      <c r="C38" s="20">
        <v>12553</v>
      </c>
      <c r="D38" s="21">
        <v>13593921.1</v>
      </c>
      <c r="E38" s="22">
        <v>1.9611763999999999E-3</v>
      </c>
      <c r="F38" s="22">
        <v>2.0223509999999999E-3</v>
      </c>
      <c r="G38" s="109">
        <v>7.2995733899999998E-2</v>
      </c>
      <c r="H38" s="109">
        <v>5.9594213399999998E-2</v>
      </c>
      <c r="I38" s="109">
        <v>1.2647785700000001E-2</v>
      </c>
      <c r="J38" s="109">
        <v>6.69656369E-2</v>
      </c>
      <c r="K38" s="109">
        <v>7.69362871E-2</v>
      </c>
      <c r="L38" s="109">
        <v>-9.2583470000000001E-3</v>
      </c>
      <c r="M38" s="22">
        <v>3.7770845599999998E-2</v>
      </c>
      <c r="N38" s="22">
        <v>1.5719804099999998E-2</v>
      </c>
    </row>
    <row r="39" spans="1:14" ht="12" x14ac:dyDescent="0.2">
      <c r="A39" s="12" t="s">
        <v>267</v>
      </c>
      <c r="B39" s="10" t="str">
        <f>VLOOKUP(A39,[1]racines_V11g!$A$4:$B$672,2,FALSE)</f>
        <v>Migraines et céphalées</v>
      </c>
      <c r="C39" s="20">
        <v>3261</v>
      </c>
      <c r="D39" s="21">
        <v>1505380.9468</v>
      </c>
      <c r="E39" s="22">
        <v>5.0947150000000001E-4</v>
      </c>
      <c r="F39" s="22">
        <v>2.2395370000000001E-4</v>
      </c>
      <c r="G39" s="109">
        <v>1.4319811300000001E-2</v>
      </c>
      <c r="H39" s="109">
        <v>1.6317734E-2</v>
      </c>
      <c r="I39" s="109">
        <v>-1.9658449999999999E-3</v>
      </c>
      <c r="J39" s="109">
        <v>-1.3223231E-2</v>
      </c>
      <c r="K39" s="109">
        <v>-1.3632233000000001E-2</v>
      </c>
      <c r="L39" s="109">
        <v>4.1465399999999998E-4</v>
      </c>
      <c r="M39" s="22">
        <v>-1.8969729999999999E-3</v>
      </c>
      <c r="N39" s="22">
        <v>-3.7208400000000001E-4</v>
      </c>
    </row>
    <row r="40" spans="1:14" ht="12" x14ac:dyDescent="0.2">
      <c r="A40" s="12" t="s">
        <v>268</v>
      </c>
      <c r="B40" s="10" t="str">
        <f>VLOOKUP(A40,[1]racines_V11g!$A$4:$B$672,2,FALSE)</f>
        <v>Convulsions hyperthermiques</v>
      </c>
      <c r="C40" s="20">
        <v>33</v>
      </c>
      <c r="D40" s="21">
        <v>22835.286700000001</v>
      </c>
      <c r="E40" s="22">
        <v>5.1556458000000004E-6</v>
      </c>
      <c r="F40" s="22">
        <v>3.3971775999999999E-6</v>
      </c>
      <c r="G40" s="109">
        <v>-0.35385630699999998</v>
      </c>
      <c r="H40" s="109">
        <v>-0.25</v>
      </c>
      <c r="I40" s="109">
        <v>-0.138475076</v>
      </c>
      <c r="J40" s="109">
        <v>0.28552746130000001</v>
      </c>
      <c r="K40" s="109">
        <v>0</v>
      </c>
      <c r="L40" s="109">
        <v>0.28552746130000001</v>
      </c>
      <c r="M40" s="22">
        <v>0</v>
      </c>
      <c r="N40" s="22">
        <v>9.3635799999999995E-5</v>
      </c>
    </row>
    <row r="41" spans="1:14" ht="12" x14ac:dyDescent="0.2">
      <c r="A41" s="12" t="s">
        <v>269</v>
      </c>
      <c r="B41" s="10" t="str">
        <f>VLOOKUP(A41,[1]racines_V11g!$A$4:$B$672,2,FALSE)</f>
        <v>Epilepsie, âge inférieur à 18 ans</v>
      </c>
      <c r="C41" s="20">
        <v>52</v>
      </c>
      <c r="D41" s="21">
        <v>23760.198</v>
      </c>
      <c r="E41" s="22">
        <v>8.1240480000000001E-6</v>
      </c>
      <c r="F41" s="22">
        <v>3.5347755000000001E-6</v>
      </c>
      <c r="G41" s="109">
        <v>-0.11370712199999999</v>
      </c>
      <c r="H41" s="109">
        <v>-0.117647059</v>
      </c>
      <c r="I41" s="109">
        <v>4.4652622000000003E-3</v>
      </c>
      <c r="J41" s="109">
        <v>0.22199589089999999</v>
      </c>
      <c r="K41" s="109">
        <v>0.15555555560000001</v>
      </c>
      <c r="L41" s="109">
        <v>5.7496444000000001E-2</v>
      </c>
      <c r="M41" s="22">
        <v>2.950847E-4</v>
      </c>
      <c r="N41" s="22">
        <v>7.96882E-5</v>
      </c>
    </row>
    <row r="42" spans="1:14" ht="12" x14ac:dyDescent="0.2">
      <c r="A42" s="12" t="s">
        <v>270</v>
      </c>
      <c r="B42" s="10" t="str">
        <f>VLOOKUP(A42,[1]racines_V11g!$A$4:$B$672,2,FALSE)</f>
        <v>Epilepsie, âge supérieur à 17 ans</v>
      </c>
      <c r="C42" s="20">
        <v>1790</v>
      </c>
      <c r="D42" s="21">
        <v>2099758.8487999998</v>
      </c>
      <c r="E42" s="22">
        <v>2.7965470000000002E-4</v>
      </c>
      <c r="F42" s="22">
        <v>3.1237849999999999E-4</v>
      </c>
      <c r="G42" s="109">
        <v>-6.2228789999999997E-3</v>
      </c>
      <c r="H42" s="109">
        <v>9.2807424999999995E-3</v>
      </c>
      <c r="I42" s="109">
        <v>-1.5361059999999999E-2</v>
      </c>
      <c r="J42" s="109">
        <v>2.98532673E-2</v>
      </c>
      <c r="K42" s="109">
        <v>2.8160919499999999E-2</v>
      </c>
      <c r="L42" s="109">
        <v>1.6459951E-3</v>
      </c>
      <c r="M42" s="22">
        <v>2.0655931000000002E-3</v>
      </c>
      <c r="N42" s="22">
        <v>1.1224480000000001E-3</v>
      </c>
    </row>
    <row r="43" spans="1:14" ht="12" x14ac:dyDescent="0.2">
      <c r="A43" s="12" t="s">
        <v>271</v>
      </c>
      <c r="B43" s="10" t="str">
        <f>VLOOKUP(A43,[1]racines_V11g!$A$4:$B$672,2,FALSE)</f>
        <v>Tumeurs malignes du système nerveux</v>
      </c>
      <c r="C43" s="20">
        <v>1917</v>
      </c>
      <c r="D43" s="21">
        <v>8551779.3278999999</v>
      </c>
      <c r="E43" s="22">
        <v>2.9949620000000002E-4</v>
      </c>
      <c r="F43" s="22">
        <v>1.2722377000000001E-3</v>
      </c>
      <c r="G43" s="109">
        <v>2.10416753E-2</v>
      </c>
      <c r="H43" s="109">
        <v>4.1095890400000001E-2</v>
      </c>
      <c r="I43" s="109">
        <v>-1.9262601000000001E-2</v>
      </c>
      <c r="J43" s="109">
        <v>0.15286081400000001</v>
      </c>
      <c r="K43" s="109">
        <v>9.6109839799999999E-2</v>
      </c>
      <c r="L43" s="109">
        <v>5.1774897100000002E-2</v>
      </c>
      <c r="M43" s="22">
        <v>7.0820335999999999E-3</v>
      </c>
      <c r="N43" s="22">
        <v>2.0921966300000001E-2</v>
      </c>
    </row>
    <row r="44" spans="1:14" ht="12" x14ac:dyDescent="0.2">
      <c r="A44" s="12" t="s">
        <v>272</v>
      </c>
      <c r="B44" s="10" t="str">
        <f>VLOOKUP(A44,[1]racines_V11g!$A$4:$B$672,2,FALSE)</f>
        <v>Autres tumeurs du système nerveux</v>
      </c>
      <c r="C44" s="20">
        <v>282</v>
      </c>
      <c r="D44" s="21">
        <v>522735.75170000002</v>
      </c>
      <c r="E44" s="22">
        <v>4.4057300000000003E-5</v>
      </c>
      <c r="F44" s="22">
        <v>7.7766800000000002E-5</v>
      </c>
      <c r="G44" s="109">
        <v>4.6578522300000001E-2</v>
      </c>
      <c r="H44" s="109">
        <v>7.9847908699999998E-2</v>
      </c>
      <c r="I44" s="109">
        <v>-3.0809326000000001E-2</v>
      </c>
      <c r="J44" s="109">
        <v>0.229232834</v>
      </c>
      <c r="K44" s="109">
        <v>-7.0422540000000004E-3</v>
      </c>
      <c r="L44" s="109">
        <v>0.2379507974</v>
      </c>
      <c r="M44" s="22">
        <v>-8.4309999999999997E-5</v>
      </c>
      <c r="N44" s="22">
        <v>1.7996741000000001E-3</v>
      </c>
    </row>
    <row r="45" spans="1:14" ht="12" x14ac:dyDescent="0.2">
      <c r="A45" s="12" t="s">
        <v>273</v>
      </c>
      <c r="B45" s="10" t="str">
        <f>VLOOKUP(A45,[1]racines_V11g!$A$4:$B$672,2,FALSE)</f>
        <v>Hydrocéphalies</v>
      </c>
      <c r="C45" s="20">
        <v>311</v>
      </c>
      <c r="D45" s="21">
        <v>289229.08760000003</v>
      </c>
      <c r="E45" s="22">
        <v>4.8588100000000003E-5</v>
      </c>
      <c r="F45" s="22">
        <v>4.3028300000000003E-5</v>
      </c>
      <c r="G45" s="109">
        <v>8.8635162700000006E-2</v>
      </c>
      <c r="H45" s="109">
        <v>5.9259259299999999E-2</v>
      </c>
      <c r="I45" s="109">
        <v>2.7732496200000002E-2</v>
      </c>
      <c r="J45" s="109">
        <v>-4.0022629999999998E-3</v>
      </c>
      <c r="K45" s="109">
        <v>8.0419580399999996E-2</v>
      </c>
      <c r="L45" s="109">
        <v>-7.8138017000000004E-2</v>
      </c>
      <c r="M45" s="22">
        <v>9.6956410000000005E-4</v>
      </c>
      <c r="N45" s="22">
        <v>-2.1339999999999999E-5</v>
      </c>
    </row>
    <row r="46" spans="1:14" ht="12" x14ac:dyDescent="0.2">
      <c r="A46" s="12" t="s">
        <v>274</v>
      </c>
      <c r="B46" s="10" t="str">
        <f>VLOOKUP(A46,[1]racines_V11g!$A$4:$B$672,2,FALSE)</f>
        <v>Anévrysmes cérébraux</v>
      </c>
      <c r="C46" s="20">
        <v>57</v>
      </c>
      <c r="D46" s="21">
        <v>55747.850299999998</v>
      </c>
      <c r="E46" s="22">
        <v>8.9052064000000002E-6</v>
      </c>
      <c r="F46" s="22">
        <v>8.2935392999999993E-6</v>
      </c>
      <c r="G46" s="109">
        <v>0.42876215969999998</v>
      </c>
      <c r="H46" s="109">
        <v>0.35714285709999999</v>
      </c>
      <c r="I46" s="109">
        <v>5.2772117700000003E-2</v>
      </c>
      <c r="J46" s="109">
        <v>-0.29078929599999997</v>
      </c>
      <c r="K46" s="109">
        <v>-0.25</v>
      </c>
      <c r="L46" s="109">
        <v>-5.4385728000000001E-2</v>
      </c>
      <c r="M46" s="22">
        <v>-8.0094400000000005E-4</v>
      </c>
      <c r="N46" s="22">
        <v>-4.2198799999999999E-4</v>
      </c>
    </row>
    <row r="47" spans="1:14" ht="22.5" x14ac:dyDescent="0.2">
      <c r="A47" s="12" t="s">
        <v>275</v>
      </c>
      <c r="B47" s="10" t="str">
        <f>VLOOKUP(A47,[1]racines_V11g!$A$4:$B$672,2,FALSE)</f>
        <v>Accidents vasculaires intracérébraux non transitoires</v>
      </c>
      <c r="C47" s="20">
        <v>3252</v>
      </c>
      <c r="D47" s="21">
        <v>7455010.3404000001</v>
      </c>
      <c r="E47" s="22">
        <v>5.0806549999999999E-4</v>
      </c>
      <c r="F47" s="22">
        <v>1.1090727E-3</v>
      </c>
      <c r="G47" s="109">
        <v>3.4804974199999998E-2</v>
      </c>
      <c r="H47" s="109">
        <v>8.7040619000000007E-3</v>
      </c>
      <c r="I47" s="109">
        <v>2.58756887E-2</v>
      </c>
      <c r="J47" s="109">
        <v>5.0500819000000002E-2</v>
      </c>
      <c r="K47" s="109">
        <v>3.48354107E-2</v>
      </c>
      <c r="L47" s="109">
        <v>1.51380675E-2</v>
      </c>
      <c r="M47" s="22">
        <v>4.5948908000000002E-3</v>
      </c>
      <c r="N47" s="22">
        <v>6.5778101000000004E-3</v>
      </c>
    </row>
    <row r="48" spans="1:14" ht="22.5" x14ac:dyDescent="0.2">
      <c r="A48" s="12" t="s">
        <v>276</v>
      </c>
      <c r="B48" s="10" t="str">
        <f>VLOOKUP(A48,[1]racines_V11g!$A$4:$B$672,2,FALSE)</f>
        <v>Autres accidents vasculaires cérébraux non transitoires</v>
      </c>
      <c r="C48" s="20">
        <v>1033</v>
      </c>
      <c r="D48" s="21">
        <v>2029713.6673999999</v>
      </c>
      <c r="E48" s="22">
        <v>1.613873E-4</v>
      </c>
      <c r="F48" s="22">
        <v>3.0195800000000001E-4</v>
      </c>
      <c r="G48" s="109">
        <v>6.7190489899999997E-2</v>
      </c>
      <c r="H48" s="109">
        <v>-6.6162570000000004E-3</v>
      </c>
      <c r="I48" s="109">
        <v>7.4298323799999996E-2</v>
      </c>
      <c r="J48" s="109">
        <v>-4.7252646000000002E-2</v>
      </c>
      <c r="K48" s="109">
        <v>-1.9029496E-2</v>
      </c>
      <c r="L48" s="109">
        <v>-2.8770641E-2</v>
      </c>
      <c r="M48" s="22">
        <v>-8.4309900000000004E-4</v>
      </c>
      <c r="N48" s="22">
        <v>-1.853031E-3</v>
      </c>
    </row>
    <row r="49" spans="1:14" ht="22.5" x14ac:dyDescent="0.2">
      <c r="A49" s="12" t="s">
        <v>277</v>
      </c>
      <c r="B49" s="10" t="str">
        <f>VLOOKUP(A49,[1]racines_V11g!$A$4:$B$672,2,FALSE)</f>
        <v>Explorations et surveillance pour affections du système nerveux</v>
      </c>
      <c r="C49" s="20">
        <v>1405</v>
      </c>
      <c r="D49" s="21">
        <v>1509403.4787000001</v>
      </c>
      <c r="E49" s="22">
        <v>2.195055E-4</v>
      </c>
      <c r="F49" s="22">
        <v>2.2455209999999999E-4</v>
      </c>
      <c r="G49" s="109">
        <v>0.12878967150000001</v>
      </c>
      <c r="H49" s="109">
        <v>0.13317191279999999</v>
      </c>
      <c r="I49" s="109">
        <v>-3.8672340000000002E-3</v>
      </c>
      <c r="J49" s="109">
        <v>2.2343704999999998E-2</v>
      </c>
      <c r="K49" s="109">
        <v>7.1225070000000001E-4</v>
      </c>
      <c r="L49" s="109">
        <v>2.1616058300000001E-2</v>
      </c>
      <c r="M49" s="22">
        <v>4.2154999999999999E-5</v>
      </c>
      <c r="N49" s="22">
        <v>6.0902150000000002E-4</v>
      </c>
    </row>
    <row r="50" spans="1:14" ht="12" x14ac:dyDescent="0.2">
      <c r="A50" s="12" t="s">
        <v>278</v>
      </c>
      <c r="B50" s="10" t="str">
        <f>VLOOKUP(A50,[1]racines_V11g!$A$4:$B$672,2,FALSE)</f>
        <v>Troubles du sommeil</v>
      </c>
      <c r="C50" s="20">
        <v>197</v>
      </c>
      <c r="D50" s="21">
        <v>131538.72880000001</v>
      </c>
      <c r="E50" s="22">
        <v>3.0777600000000002E-5</v>
      </c>
      <c r="F50" s="22">
        <v>1.9568900000000002E-5</v>
      </c>
      <c r="G50" s="109">
        <v>-2.2005459999999998E-3</v>
      </c>
      <c r="H50" s="109">
        <v>-0.18333333299999999</v>
      </c>
      <c r="I50" s="109">
        <v>0.22179524959999999</v>
      </c>
      <c r="J50" s="109">
        <v>0.26684697559999998</v>
      </c>
      <c r="K50" s="109">
        <v>0.3401360544</v>
      </c>
      <c r="L50" s="109">
        <v>-5.468779E-2</v>
      </c>
      <c r="M50" s="22">
        <v>2.1077481E-3</v>
      </c>
      <c r="N50" s="22">
        <v>5.1151780000000002E-4</v>
      </c>
    </row>
    <row r="51" spans="1:14" ht="22.5" x14ac:dyDescent="0.2">
      <c r="A51" s="12" t="s">
        <v>279</v>
      </c>
      <c r="B51" s="10" t="str">
        <f>VLOOKUP(A51,[1]racines_V11g!$A$4:$B$672,2,FALSE)</f>
        <v>Anomalies de la démarche d'origine neurologique</v>
      </c>
      <c r="C51" s="20">
        <v>3246</v>
      </c>
      <c r="D51" s="21">
        <v>5172970.2001</v>
      </c>
      <c r="E51" s="22">
        <v>5.0712809999999995E-4</v>
      </c>
      <c r="F51" s="22">
        <v>7.6957640000000003E-4</v>
      </c>
      <c r="G51" s="109">
        <v>0.32762723069999999</v>
      </c>
      <c r="H51" s="109">
        <v>0.25328947369999999</v>
      </c>
      <c r="I51" s="109">
        <v>5.9314115799999997E-2</v>
      </c>
      <c r="J51" s="109">
        <v>4.4285176400000001E-2</v>
      </c>
      <c r="K51" s="109">
        <v>5.8398950099999999E-2</v>
      </c>
      <c r="L51" s="109">
        <v>-1.3335022E-2</v>
      </c>
      <c r="M51" s="22">
        <v>7.5035832000000004E-3</v>
      </c>
      <c r="N51" s="22">
        <v>4.0238145000000003E-3</v>
      </c>
    </row>
    <row r="52" spans="1:14" ht="22.5" x14ac:dyDescent="0.2">
      <c r="A52" s="12" t="s">
        <v>280</v>
      </c>
      <c r="B52" s="10" t="str">
        <f>VLOOKUP(A52,[1]racines_V11g!$A$4:$B$672,2,FALSE)</f>
        <v>Symptômes et autres recours aux soins de la CMD 01</v>
      </c>
      <c r="C52" s="20">
        <v>863</v>
      </c>
      <c r="D52" s="21">
        <v>609406.01710000006</v>
      </c>
      <c r="E52" s="22">
        <v>1.348279E-4</v>
      </c>
      <c r="F52" s="22">
        <v>9.0660600000000004E-5</v>
      </c>
      <c r="G52" s="109">
        <v>2.08421079E-2</v>
      </c>
      <c r="H52" s="109">
        <v>3.4330011100000002E-2</v>
      </c>
      <c r="I52" s="109">
        <v>-1.3040232000000001E-2</v>
      </c>
      <c r="J52" s="109">
        <v>-0.10840169199999999</v>
      </c>
      <c r="K52" s="109">
        <v>-7.7087794000000001E-2</v>
      </c>
      <c r="L52" s="109">
        <v>-3.3929444000000003E-2</v>
      </c>
      <c r="M52" s="22">
        <v>-3.0351570000000001E-3</v>
      </c>
      <c r="N52" s="22">
        <v>-1.367194E-3</v>
      </c>
    </row>
    <row r="53" spans="1:14" ht="33.75" x14ac:dyDescent="0.2">
      <c r="A53" s="12" t="s">
        <v>281</v>
      </c>
      <c r="B53" s="10" t="str">
        <f>VLOOKUP(A53,[1]racines_V11g!$A$4:$B$672,2,FALSE)</f>
        <v>Accidents vasculaires cérébraux non transitoires avec décès : séjours de moins de 2 jours</v>
      </c>
      <c r="C53" s="20">
        <v>84</v>
      </c>
      <c r="D53" s="21">
        <v>43884.174599999998</v>
      </c>
      <c r="E53" s="22">
        <v>1.3123500000000001E-5</v>
      </c>
      <c r="F53" s="22">
        <v>6.5285948000000002E-6</v>
      </c>
      <c r="G53" s="109">
        <v>-6.3619813999999997E-2</v>
      </c>
      <c r="H53" s="109">
        <v>-5.8252427000000002E-2</v>
      </c>
      <c r="I53" s="109">
        <v>-5.6993900000000004E-3</v>
      </c>
      <c r="J53" s="109">
        <v>-0.13854497099999999</v>
      </c>
      <c r="K53" s="109">
        <v>-0.14432989700000001</v>
      </c>
      <c r="L53" s="109">
        <v>6.7606966999999999E-3</v>
      </c>
      <c r="M53" s="22">
        <v>-5.9016899999999998E-4</v>
      </c>
      <c r="N53" s="22">
        <v>-1.2866200000000001E-4</v>
      </c>
    </row>
    <row r="54" spans="1:14" ht="22.5" x14ac:dyDescent="0.2">
      <c r="A54" s="12" t="s">
        <v>282</v>
      </c>
      <c r="B54" s="10" t="str">
        <f>VLOOKUP(A54,[1]racines_V11g!$A$4:$B$672,2,FALSE)</f>
        <v>Autres affections de la CMD 01 avec décès : séjours de moins de 2 jours</v>
      </c>
      <c r="C54" s="20">
        <v>159</v>
      </c>
      <c r="D54" s="21">
        <v>84659.058000000005</v>
      </c>
      <c r="E54" s="22">
        <v>2.4840800000000001E-5</v>
      </c>
      <c r="F54" s="22">
        <v>1.25946E-5</v>
      </c>
      <c r="G54" s="109">
        <v>-4.9601417000000002E-2</v>
      </c>
      <c r="H54" s="109">
        <v>-5.1282051000000002E-2</v>
      </c>
      <c r="I54" s="109">
        <v>1.7714791999999999E-3</v>
      </c>
      <c r="J54" s="109">
        <v>7.1827985600000005E-2</v>
      </c>
      <c r="K54" s="109">
        <v>7.4324324299999994E-2</v>
      </c>
      <c r="L54" s="109">
        <v>-2.323636E-3</v>
      </c>
      <c r="M54" s="22">
        <v>4.6370459999999999E-4</v>
      </c>
      <c r="N54" s="22">
        <v>1.047396E-4</v>
      </c>
    </row>
    <row r="55" spans="1:14" ht="33.75" x14ac:dyDescent="0.2">
      <c r="A55" s="12" t="s">
        <v>283</v>
      </c>
      <c r="B55" s="10" t="str">
        <f>VLOOKUP(A55,[1]racines_V11g!$A$4:$B$672,2,FALSE)</f>
        <v>Autres affections neurologiques concernant majoritairement la petite enfance</v>
      </c>
      <c r="C55" s="20">
        <v>13</v>
      </c>
      <c r="D55" s="21">
        <v>9324.3528000000006</v>
      </c>
      <c r="E55" s="22">
        <v>2.031012E-6</v>
      </c>
      <c r="F55" s="22">
        <v>1.3871725E-6</v>
      </c>
      <c r="G55" s="109">
        <v>-0.69402145199999998</v>
      </c>
      <c r="H55" s="109">
        <v>-0.61538461499999997</v>
      </c>
      <c r="I55" s="109">
        <v>-0.20445577400000001</v>
      </c>
      <c r="J55" s="109">
        <v>3.9428528383999999</v>
      </c>
      <c r="K55" s="109">
        <v>1.6</v>
      </c>
      <c r="L55" s="109">
        <v>0.90109724560000004</v>
      </c>
      <c r="M55" s="22">
        <v>3.372397E-4</v>
      </c>
      <c r="N55" s="22">
        <v>1.373158E-4</v>
      </c>
    </row>
    <row r="56" spans="1:14" ht="22.5" x14ac:dyDescent="0.2">
      <c r="A56" s="12" t="s">
        <v>284</v>
      </c>
      <c r="B56" s="10" t="str">
        <f>VLOOKUP(A56,[1]racines_V11g!$A$4:$B$672,2,FALSE)</f>
        <v>Troubles de la régulation thermique du nouveau-né et du nourrisson</v>
      </c>
      <c r="C56" s="20">
        <v>11</v>
      </c>
      <c r="D56" s="21">
        <v>10180.902599999999</v>
      </c>
      <c r="E56" s="22">
        <v>1.7185486E-6</v>
      </c>
      <c r="F56" s="22">
        <v>1.5146004E-6</v>
      </c>
      <c r="G56" s="109">
        <v>0.47091524959999997</v>
      </c>
      <c r="H56" s="109">
        <v>0.57142857140000003</v>
      </c>
      <c r="I56" s="109">
        <v>-6.3963022999999994E-2</v>
      </c>
      <c r="J56" s="109">
        <v>7.8423755400000003E-2</v>
      </c>
      <c r="K56" s="109">
        <v>0</v>
      </c>
      <c r="L56" s="109">
        <v>7.8423755400000003E-2</v>
      </c>
      <c r="M56" s="22">
        <v>0</v>
      </c>
      <c r="N56" s="22">
        <v>1.3668299999999999E-5</v>
      </c>
    </row>
    <row r="57" spans="1:14" ht="12" x14ac:dyDescent="0.2">
      <c r="A57" s="12" t="s">
        <v>285</v>
      </c>
      <c r="B57" s="10" t="str">
        <f>VLOOKUP(A57,[1]racines_V11g!$A$4:$B$672,2,FALSE)</f>
        <v>Interventions sur la rétine</v>
      </c>
      <c r="C57" s="20">
        <v>27511</v>
      </c>
      <c r="D57" s="21">
        <v>33429927.289999999</v>
      </c>
      <c r="E57" s="22">
        <v>4.2980900999999997E-3</v>
      </c>
      <c r="F57" s="22">
        <v>4.9733293E-3</v>
      </c>
      <c r="G57" s="109">
        <v>1.6681074000000001E-2</v>
      </c>
      <c r="H57" s="109">
        <v>1.8874629800000001E-2</v>
      </c>
      <c r="I57" s="109">
        <v>-2.15292E-3</v>
      </c>
      <c r="J57" s="109">
        <v>6.2324595400000002E-2</v>
      </c>
      <c r="K57" s="109">
        <v>6.6193853400000002E-2</v>
      </c>
      <c r="L57" s="109">
        <v>-3.6290379999999998E-3</v>
      </c>
      <c r="M57" s="22">
        <v>7.20006745E-2</v>
      </c>
      <c r="N57" s="22">
        <v>3.6208176799999998E-2</v>
      </c>
    </row>
    <row r="58" spans="1:14" ht="12" x14ac:dyDescent="0.2">
      <c r="A58" s="12" t="s">
        <v>286</v>
      </c>
      <c r="B58" s="10" t="str">
        <f>VLOOKUP(A58,[1]racines_V11g!$A$4:$B$672,2,FALSE)</f>
        <v>Interventions sur l'orbite</v>
      </c>
      <c r="C58" s="20">
        <v>1332</v>
      </c>
      <c r="D58" s="21">
        <v>1067268.3337999999</v>
      </c>
      <c r="E58" s="22">
        <v>2.081006E-4</v>
      </c>
      <c r="F58" s="22">
        <v>1.587762E-4</v>
      </c>
      <c r="G58" s="109">
        <v>-3.0893521E-2</v>
      </c>
      <c r="H58" s="109">
        <v>-2.5678650000000001E-2</v>
      </c>
      <c r="I58" s="109">
        <v>-5.3523110000000002E-3</v>
      </c>
      <c r="J58" s="109">
        <v>-8.349024E-3</v>
      </c>
      <c r="K58" s="109">
        <v>3.0120481999999999E-3</v>
      </c>
      <c r="L58" s="109">
        <v>-1.1326955E-2</v>
      </c>
      <c r="M58" s="22">
        <v>1.6861980000000001E-4</v>
      </c>
      <c r="N58" s="22">
        <v>-1.6589E-4</v>
      </c>
    </row>
    <row r="59" spans="1:14" ht="22.5" x14ac:dyDescent="0.2">
      <c r="A59" s="12" t="s">
        <v>287</v>
      </c>
      <c r="B59" s="10" t="str">
        <f>VLOOKUP(A59,[1]racines_V11g!$A$4:$B$672,2,FALSE)</f>
        <v>Interventions sur le cristallin avec ou sans vitrectomie</v>
      </c>
      <c r="C59" s="20">
        <v>579530</v>
      </c>
      <c r="D59" s="21">
        <v>429623737.77999997</v>
      </c>
      <c r="E59" s="22">
        <v>9.0540952199999997E-2</v>
      </c>
      <c r="F59" s="22">
        <v>6.3914596500000004E-2</v>
      </c>
      <c r="G59" s="109">
        <v>2.79354658E-2</v>
      </c>
      <c r="H59" s="109">
        <v>2.8553026299999999E-2</v>
      </c>
      <c r="I59" s="109">
        <v>-6.0041700000000001E-4</v>
      </c>
      <c r="J59" s="109">
        <v>3.7299745699999998E-2</v>
      </c>
      <c r="K59" s="109">
        <v>3.6863556200000001E-2</v>
      </c>
      <c r="L59" s="109">
        <v>4.2068169999999997E-4</v>
      </c>
      <c r="M59" s="22">
        <v>0.86856082960000003</v>
      </c>
      <c r="N59" s="22">
        <v>0.28520613519999999</v>
      </c>
    </row>
    <row r="60" spans="1:14" ht="12" x14ac:dyDescent="0.2">
      <c r="A60" s="12" t="s">
        <v>288</v>
      </c>
      <c r="B60" s="10" t="str">
        <f>VLOOKUP(A60,[1]racines_V11g!$A$4:$B$672,2,FALSE)</f>
        <v>Interventions primaires sur l'iris</v>
      </c>
      <c r="C60" s="20">
        <v>339</v>
      </c>
      <c r="D60" s="21">
        <v>221097.02179999999</v>
      </c>
      <c r="E60" s="22">
        <v>5.29625E-5</v>
      </c>
      <c r="F60" s="22">
        <v>3.2892299999999997E-5</v>
      </c>
      <c r="G60" s="109">
        <v>-0.20627222200000001</v>
      </c>
      <c r="H60" s="109">
        <v>-0.22332015799999999</v>
      </c>
      <c r="I60" s="109">
        <v>2.1949760499999998E-2</v>
      </c>
      <c r="J60" s="109">
        <v>-0.129045363</v>
      </c>
      <c r="K60" s="109">
        <v>-0.13740458</v>
      </c>
      <c r="L60" s="109">
        <v>9.6907737000000004E-3</v>
      </c>
      <c r="M60" s="22">
        <v>-2.276368E-3</v>
      </c>
      <c r="N60" s="22">
        <v>-6.04782E-4</v>
      </c>
    </row>
    <row r="61" spans="1:14" ht="22.5" x14ac:dyDescent="0.2">
      <c r="A61" s="12" t="s">
        <v>289</v>
      </c>
      <c r="B61" s="10" t="str">
        <f>VLOOKUP(A61,[1]racines_V11g!$A$4:$B$672,2,FALSE)</f>
        <v>Autres interventions extraoculaires, âge inférieur à 18 ans</v>
      </c>
      <c r="C61" s="20">
        <v>4085</v>
      </c>
      <c r="D61" s="21">
        <v>2844262.5836</v>
      </c>
      <c r="E61" s="22">
        <v>6.3820649999999995E-4</v>
      </c>
      <c r="F61" s="22">
        <v>4.2313749999999998E-4</v>
      </c>
      <c r="G61" s="109">
        <v>-2.1368514000000002E-2</v>
      </c>
      <c r="H61" s="109">
        <v>-1.8630752E-2</v>
      </c>
      <c r="I61" s="109">
        <v>-2.789737E-3</v>
      </c>
      <c r="J61" s="109">
        <v>-6.5105182999999997E-2</v>
      </c>
      <c r="K61" s="109">
        <v>-6.5645014000000002E-2</v>
      </c>
      <c r="L61" s="109">
        <v>5.7775760000000002E-4</v>
      </c>
      <c r="M61" s="22">
        <v>-1.2098474E-2</v>
      </c>
      <c r="N61" s="22">
        <v>-3.6567180000000002E-3</v>
      </c>
    </row>
    <row r="62" spans="1:14" ht="22.5" x14ac:dyDescent="0.2">
      <c r="A62" s="12" t="s">
        <v>290</v>
      </c>
      <c r="B62" s="10" t="str">
        <f>VLOOKUP(A62,[1]racines_V11g!$A$4:$B$672,2,FALSE)</f>
        <v>Autres interventions extraoculaires, âge supérieur à 17 ans</v>
      </c>
      <c r="C62" s="20">
        <v>42819</v>
      </c>
      <c r="D62" s="21">
        <v>25059255.055</v>
      </c>
      <c r="E62" s="22">
        <v>6.6896847999999998E-3</v>
      </c>
      <c r="F62" s="22">
        <v>3.7280346000000001E-3</v>
      </c>
      <c r="G62" s="109">
        <v>2.7990929500000001E-2</v>
      </c>
      <c r="H62" s="109">
        <v>3.10651942E-2</v>
      </c>
      <c r="I62" s="109">
        <v>-2.9816389999999999E-3</v>
      </c>
      <c r="J62" s="109">
        <v>-1.3332103999999999E-2</v>
      </c>
      <c r="K62" s="109">
        <v>-1.3682537E-2</v>
      </c>
      <c r="L62" s="109">
        <v>3.5529490000000001E-4</v>
      </c>
      <c r="M62" s="22">
        <v>-2.5040046999999999E-2</v>
      </c>
      <c r="N62" s="22">
        <v>-6.2512210000000004E-3</v>
      </c>
    </row>
    <row r="63" spans="1:14" ht="12" x14ac:dyDescent="0.2">
      <c r="A63" s="12" t="s">
        <v>291</v>
      </c>
      <c r="B63" s="10" t="str">
        <f>VLOOKUP(A63,[1]racines_V11g!$A$4:$B$672,2,FALSE)</f>
        <v>Allogreffes de cornée</v>
      </c>
      <c r="C63" s="20">
        <v>2749</v>
      </c>
      <c r="D63" s="21">
        <v>8121577.8422999997</v>
      </c>
      <c r="E63" s="22">
        <v>4.2948090000000002E-4</v>
      </c>
      <c r="F63" s="22">
        <v>1.2082372000000001E-3</v>
      </c>
      <c r="G63" s="109">
        <v>3.9857232999999999E-2</v>
      </c>
      <c r="H63" s="109">
        <v>5.5147058800000003E-2</v>
      </c>
      <c r="I63" s="109">
        <v>-1.4490706000000001E-2</v>
      </c>
      <c r="J63" s="109">
        <v>-3.8579787999999997E-2</v>
      </c>
      <c r="K63" s="109">
        <v>-4.2160279000000002E-2</v>
      </c>
      <c r="L63" s="109">
        <v>3.7380894000000001E-3</v>
      </c>
      <c r="M63" s="22">
        <v>-5.1007500000000002E-3</v>
      </c>
      <c r="N63" s="22">
        <v>-6.0166669999999998E-3</v>
      </c>
    </row>
    <row r="64" spans="1:14" ht="22.5" x14ac:dyDescent="0.2">
      <c r="A64" s="12" t="s">
        <v>292</v>
      </c>
      <c r="B64" s="10" t="str">
        <f>VLOOKUP(A64,[1]racines_V11g!$A$4:$B$672,2,FALSE)</f>
        <v>Autres interventions intraoculaires pour affections sévères</v>
      </c>
      <c r="C64" s="20">
        <v>429</v>
      </c>
      <c r="D64" s="21">
        <v>373650.41840000002</v>
      </c>
      <c r="E64" s="22">
        <v>6.7023399999999999E-5</v>
      </c>
      <c r="F64" s="22">
        <v>5.5587500000000003E-5</v>
      </c>
      <c r="G64" s="109">
        <v>3.4258967000000001E-3</v>
      </c>
      <c r="H64" s="109">
        <v>8.2474226999999997E-3</v>
      </c>
      <c r="I64" s="109">
        <v>-4.7820859999999996E-3</v>
      </c>
      <c r="J64" s="109">
        <v>-0.11372784700000001</v>
      </c>
      <c r="K64" s="109">
        <v>-0.12269938699999999</v>
      </c>
      <c r="L64" s="109">
        <v>1.02263006E-2</v>
      </c>
      <c r="M64" s="22">
        <v>-2.5292980000000001E-3</v>
      </c>
      <c r="N64" s="22">
        <v>-8.8518500000000003E-4</v>
      </c>
    </row>
    <row r="65" spans="1:14" ht="22.5" x14ac:dyDescent="0.2">
      <c r="A65" s="12" t="s">
        <v>293</v>
      </c>
      <c r="B65" s="10" t="str">
        <f>VLOOKUP(A65,[1]racines_V11g!$A$4:$B$672,2,FALSE)</f>
        <v>Autres interventions intraoculaires en dehors des affections sévères</v>
      </c>
      <c r="C65" s="20">
        <v>8821</v>
      </c>
      <c r="D65" s="21">
        <v>5127062.2072999999</v>
      </c>
      <c r="E65" s="22">
        <v>1.3781198E-3</v>
      </c>
      <c r="F65" s="22">
        <v>7.6274679999999997E-4</v>
      </c>
      <c r="G65" s="109">
        <v>9.2107480000000005E-2</v>
      </c>
      <c r="H65" s="109">
        <v>5.1879033300000002E-2</v>
      </c>
      <c r="I65" s="109">
        <v>3.8244366000000002E-2</v>
      </c>
      <c r="J65" s="109">
        <v>3.5647147800000001E-2</v>
      </c>
      <c r="K65" s="109">
        <v>6.1109106199999999E-2</v>
      </c>
      <c r="L65" s="109">
        <v>-2.3995608000000002E-2</v>
      </c>
      <c r="M65" s="22">
        <v>2.1414720500000001E-2</v>
      </c>
      <c r="N65" s="22">
        <v>3.2579961E-3</v>
      </c>
    </row>
    <row r="66" spans="1:14" ht="22.5" x14ac:dyDescent="0.2">
      <c r="A66" s="12" t="s">
        <v>294</v>
      </c>
      <c r="B66" s="10" t="str">
        <f>VLOOKUP(A66,[1]racines_V11g!$A$4:$B$672,2,FALSE)</f>
        <v>Interventions sur le cristallin avec trabéculectomie</v>
      </c>
      <c r="C66" s="20">
        <v>3635</v>
      </c>
      <c r="D66" s="21">
        <v>3708786.0661999998</v>
      </c>
      <c r="E66" s="22">
        <v>5.6790219999999997E-4</v>
      </c>
      <c r="F66" s="22">
        <v>5.5175160000000005E-4</v>
      </c>
      <c r="G66" s="109">
        <v>-8.9189458999999999E-2</v>
      </c>
      <c r="H66" s="109">
        <v>-8.7848743000000007E-2</v>
      </c>
      <c r="I66" s="109">
        <v>-1.4698389999999999E-3</v>
      </c>
      <c r="J66" s="109">
        <v>-8.4218101000000004E-2</v>
      </c>
      <c r="K66" s="109">
        <v>-8.1142567999999998E-2</v>
      </c>
      <c r="L66" s="109">
        <v>-3.3471270000000001E-3</v>
      </c>
      <c r="M66" s="22">
        <v>-1.3531743000000001E-2</v>
      </c>
      <c r="N66" s="22">
        <v>-6.2967170000000003E-3</v>
      </c>
    </row>
    <row r="67" spans="1:14" ht="22.5" x14ac:dyDescent="0.2">
      <c r="A67" s="12" t="s">
        <v>295</v>
      </c>
      <c r="B67" s="10" t="str">
        <f>VLOOKUP(A67,[1]racines_V11g!$A$4:$B$672,2,FALSE)</f>
        <v>Interventions sur les muscles oculomoteurs, âge inférieur à 18 ans</v>
      </c>
      <c r="C67" s="20">
        <v>5133</v>
      </c>
      <c r="D67" s="21">
        <v>3372648.7645999999</v>
      </c>
      <c r="E67" s="22">
        <v>8.0193729999999996E-4</v>
      </c>
      <c r="F67" s="22">
        <v>5.0174479999999999E-4</v>
      </c>
      <c r="G67" s="109">
        <v>3.8984297299999998E-2</v>
      </c>
      <c r="H67" s="109">
        <v>3.90485629E-2</v>
      </c>
      <c r="I67" s="109">
        <v>-6.1849999999999999E-5</v>
      </c>
      <c r="J67" s="109">
        <v>-2.0897091999999999E-2</v>
      </c>
      <c r="K67" s="109">
        <v>-2.0793590000000001E-2</v>
      </c>
      <c r="L67" s="109">
        <v>-1.0569900000000001E-4</v>
      </c>
      <c r="M67" s="22">
        <v>-4.5948910000000003E-3</v>
      </c>
      <c r="N67" s="22">
        <v>-1.3289160000000001E-3</v>
      </c>
    </row>
    <row r="68" spans="1:14" ht="12" x14ac:dyDescent="0.2">
      <c r="A68" s="12" t="s">
        <v>296</v>
      </c>
      <c r="B68" s="10" t="str">
        <f>VLOOKUP(A68,[1]racines_V11g!$A$4:$B$672,2,FALSE)</f>
        <v>Hyphéma</v>
      </c>
      <c r="C68" s="20">
        <v>120</v>
      </c>
      <c r="D68" s="21">
        <v>68970.3747</v>
      </c>
      <c r="E68" s="22">
        <v>1.87478E-5</v>
      </c>
      <c r="F68" s="22">
        <v>1.02606E-5</v>
      </c>
      <c r="G68" s="109">
        <v>-0.13158905900000001</v>
      </c>
      <c r="H68" s="109">
        <v>0.19767441860000001</v>
      </c>
      <c r="I68" s="109">
        <v>-0.27491902000000001</v>
      </c>
      <c r="J68" s="109">
        <v>0.18222439169999999</v>
      </c>
      <c r="K68" s="109">
        <v>0.16504854369999999</v>
      </c>
      <c r="L68" s="109">
        <v>1.47426029E-2</v>
      </c>
      <c r="M68" s="22">
        <v>7.1663429999999995E-4</v>
      </c>
      <c r="N68" s="22">
        <v>1.9626290000000001E-4</v>
      </c>
    </row>
    <row r="69" spans="1:14" ht="12" x14ac:dyDescent="0.2">
      <c r="A69" s="12" t="s">
        <v>297</v>
      </c>
      <c r="B69" s="10" t="str">
        <f>VLOOKUP(A69,[1]racines_V11g!$A$4:$B$672,2,FALSE)</f>
        <v>Infections oculaires aiguës sévères</v>
      </c>
      <c r="C69" s="20">
        <v>83</v>
      </c>
      <c r="D69" s="21">
        <v>91156.259900000005</v>
      </c>
      <c r="E69" s="22">
        <v>1.29672E-5</v>
      </c>
      <c r="F69" s="22">
        <v>1.35612E-5</v>
      </c>
      <c r="G69" s="109">
        <v>-3.2554318999999998E-2</v>
      </c>
      <c r="H69" s="109">
        <v>-0.13580246900000001</v>
      </c>
      <c r="I69" s="109">
        <v>0.11947285890000001</v>
      </c>
      <c r="J69" s="109">
        <v>0.19098442330000001</v>
      </c>
      <c r="K69" s="109">
        <v>0.18571428570000001</v>
      </c>
      <c r="L69" s="109">
        <v>4.4446944E-3</v>
      </c>
      <c r="M69" s="22">
        <v>5.4801450000000005E-4</v>
      </c>
      <c r="N69" s="22">
        <v>2.698655E-4</v>
      </c>
    </row>
    <row r="70" spans="1:14" ht="22.5" x14ac:dyDescent="0.2">
      <c r="A70" s="12" t="s">
        <v>298</v>
      </c>
      <c r="B70" s="10" t="str">
        <f>VLOOKUP(A70,[1]racines_V11g!$A$4:$B$672,2,FALSE)</f>
        <v>Affections oculaires d'origine neurologique</v>
      </c>
      <c r="C70" s="20">
        <v>325</v>
      </c>
      <c r="D70" s="21">
        <v>187479.15100000001</v>
      </c>
      <c r="E70" s="22">
        <v>5.0775300000000002E-5</v>
      </c>
      <c r="F70" s="22">
        <v>2.7891000000000001E-5</v>
      </c>
      <c r="G70" s="109">
        <v>-0.10577350000000001</v>
      </c>
      <c r="H70" s="109">
        <v>-9.8870055999999998E-2</v>
      </c>
      <c r="I70" s="109">
        <v>-7.6608739999999998E-3</v>
      </c>
      <c r="J70" s="109">
        <v>5.9957217399999999E-2</v>
      </c>
      <c r="K70" s="109">
        <v>1.8808777400000001E-2</v>
      </c>
      <c r="L70" s="109">
        <v>4.03887764E-2</v>
      </c>
      <c r="M70" s="22">
        <v>2.5292979999999999E-4</v>
      </c>
      <c r="N70" s="22">
        <v>1.957831E-4</v>
      </c>
    </row>
    <row r="71" spans="1:14" ht="22.5" x14ac:dyDescent="0.2">
      <c r="A71" s="12" t="s">
        <v>299</v>
      </c>
      <c r="B71" s="10" t="str">
        <f>VLOOKUP(A71,[1]racines_V11g!$A$4:$B$672,2,FALSE)</f>
        <v>Autres affections oculaires, âge inférieur à 18 ans</v>
      </c>
      <c r="C71" s="20">
        <v>571</v>
      </c>
      <c r="D71" s="21">
        <v>220961.8082</v>
      </c>
      <c r="E71" s="22">
        <v>8.9208299999999998E-5</v>
      </c>
      <c r="F71" s="22">
        <v>3.28722E-5</v>
      </c>
      <c r="G71" s="109">
        <v>8.9764068700000005E-2</v>
      </c>
      <c r="H71" s="109">
        <v>6.4784053199999997E-2</v>
      </c>
      <c r="I71" s="109">
        <v>2.34601706E-2</v>
      </c>
      <c r="J71" s="109">
        <v>-0.121748439</v>
      </c>
      <c r="K71" s="109">
        <v>-0.109204368</v>
      </c>
      <c r="L71" s="109">
        <v>-1.4081873E-2</v>
      </c>
      <c r="M71" s="22">
        <v>-2.9508469999999999E-3</v>
      </c>
      <c r="N71" s="22">
        <v>-5.6549699999999998E-4</v>
      </c>
    </row>
    <row r="72" spans="1:14" ht="22.5" x14ac:dyDescent="0.2">
      <c r="A72" s="12" t="s">
        <v>300</v>
      </c>
      <c r="B72" s="10" t="str">
        <f>VLOOKUP(A72,[1]racines_V11g!$A$4:$B$672,2,FALSE)</f>
        <v>Autres affections oculaires d'origine diabétique, âge supérieur à 17 ans</v>
      </c>
      <c r="C72" s="20">
        <v>337</v>
      </c>
      <c r="D72" s="21">
        <v>476680.06349999999</v>
      </c>
      <c r="E72" s="22">
        <v>5.2650099999999999E-5</v>
      </c>
      <c r="F72" s="22">
        <v>7.0915100000000001E-5</v>
      </c>
      <c r="G72" s="109">
        <v>-0.30163590299999998</v>
      </c>
      <c r="H72" s="109">
        <v>-0.28165938899999998</v>
      </c>
      <c r="I72" s="109">
        <v>-2.7809251E-2</v>
      </c>
      <c r="J72" s="109">
        <v>6.0994076199999997E-2</v>
      </c>
      <c r="K72" s="109">
        <v>2.4316109400000001E-2</v>
      </c>
      <c r="L72" s="109">
        <v>3.5807273200000003E-2</v>
      </c>
      <c r="M72" s="22">
        <v>3.372397E-4</v>
      </c>
      <c r="N72" s="22">
        <v>5.0590699999999999E-4</v>
      </c>
    </row>
    <row r="73" spans="1:14" ht="22.5" x14ac:dyDescent="0.2">
      <c r="A73" s="12" t="s">
        <v>301</v>
      </c>
      <c r="B73" s="10" t="str">
        <f>VLOOKUP(A73,[1]racines_V11g!$A$4:$B$672,2,FALSE)</f>
        <v>Autres affections oculaires d'origine non diabétique, âge supérieur à 17 ans</v>
      </c>
      <c r="C73" s="20">
        <v>2479</v>
      </c>
      <c r="D73" s="21">
        <v>2198270.0913</v>
      </c>
      <c r="E73" s="22">
        <v>3.8729839999999998E-4</v>
      </c>
      <c r="F73" s="22">
        <v>3.2703389999999999E-4</v>
      </c>
      <c r="G73" s="109">
        <v>-0.140946127</v>
      </c>
      <c r="H73" s="109">
        <v>-8.3088234999999996E-2</v>
      </c>
      <c r="I73" s="109">
        <v>-6.3100827999999998E-2</v>
      </c>
      <c r="J73" s="109">
        <v>7.4119057500000002E-2</v>
      </c>
      <c r="K73" s="109">
        <v>-6.8163590000000001E-3</v>
      </c>
      <c r="L73" s="109">
        <v>8.1490887900000003E-2</v>
      </c>
      <c r="M73" s="22">
        <v>-7.1663399999999996E-4</v>
      </c>
      <c r="N73" s="22">
        <v>2.7937213E-3</v>
      </c>
    </row>
    <row r="74" spans="1:14" ht="22.5" x14ac:dyDescent="0.2">
      <c r="A74" s="12" t="s">
        <v>302</v>
      </c>
      <c r="B74" s="10" t="str">
        <f>VLOOKUP(A74,[1]racines_V11g!$A$4:$B$672,2,FALSE)</f>
        <v>Explorations et surveillance pour affections de l'oeil</v>
      </c>
      <c r="C74" s="20">
        <v>142</v>
      </c>
      <c r="D74" s="21">
        <v>85010.445600000006</v>
      </c>
      <c r="E74" s="22">
        <v>2.2184900000000002E-5</v>
      </c>
      <c r="F74" s="22">
        <v>1.2646900000000001E-5</v>
      </c>
      <c r="G74" s="109">
        <v>5.9237779599999998E-2</v>
      </c>
      <c r="H74" s="109">
        <v>6.25E-2</v>
      </c>
      <c r="I74" s="109">
        <v>-3.0703250000000001E-3</v>
      </c>
      <c r="J74" s="109">
        <v>0.50410637469999997</v>
      </c>
      <c r="K74" s="109">
        <v>0.3921568627</v>
      </c>
      <c r="L74" s="109">
        <v>8.0414438099999999E-2</v>
      </c>
      <c r="M74" s="22">
        <v>1.6861985E-3</v>
      </c>
      <c r="N74" s="22">
        <v>5.2599899999999998E-4</v>
      </c>
    </row>
    <row r="75" spans="1:14" ht="22.5" x14ac:dyDescent="0.2">
      <c r="A75" s="12" t="s">
        <v>303</v>
      </c>
      <c r="B75" s="10" t="str">
        <f>VLOOKUP(A75,[1]racines_V11g!$A$4:$B$672,2,FALSE)</f>
        <v>Symptômes et autres recours aux soins de la CMD 02</v>
      </c>
      <c r="C75" s="20">
        <v>37</v>
      </c>
      <c r="D75" s="21">
        <v>36974.644800000002</v>
      </c>
      <c r="E75" s="22">
        <v>5.7805725999999999E-6</v>
      </c>
      <c r="F75" s="22">
        <v>5.5006726000000003E-6</v>
      </c>
      <c r="G75" s="109">
        <v>-0.19080133699999999</v>
      </c>
      <c r="H75" s="109">
        <v>-2.5000000000000001E-2</v>
      </c>
      <c r="I75" s="109">
        <v>-0.170052654</v>
      </c>
      <c r="J75" s="109">
        <v>-9.6185945999999994E-2</v>
      </c>
      <c r="K75" s="109">
        <v>-7.6923077000000006E-2</v>
      </c>
      <c r="L75" s="109">
        <v>-2.0868108999999999E-2</v>
      </c>
      <c r="M75" s="22">
        <v>-1.26465E-4</v>
      </c>
      <c r="N75" s="22">
        <v>-6.8895999999999999E-5</v>
      </c>
    </row>
    <row r="76" spans="1:14" ht="12" x14ac:dyDescent="0.2">
      <c r="A76" s="12" t="s">
        <v>304</v>
      </c>
      <c r="B76" s="10" t="str">
        <f>VLOOKUP(A76,[1]racines_V11g!$A$4:$B$672,2,FALSE)</f>
        <v>Réparations de fissures labiale et palatine</v>
      </c>
      <c r="C76" s="20">
        <v>324</v>
      </c>
      <c r="D76" s="21">
        <v>293616.03850000002</v>
      </c>
      <c r="E76" s="22">
        <v>5.0619099999999998E-5</v>
      </c>
      <c r="F76" s="22">
        <v>4.3680899999999997E-5</v>
      </c>
      <c r="G76" s="109">
        <v>-0.15884746999999999</v>
      </c>
      <c r="H76" s="109">
        <v>-9.8591549000000001E-2</v>
      </c>
      <c r="I76" s="109">
        <v>-6.6846411999999994E-2</v>
      </c>
      <c r="J76" s="109">
        <v>5.7902534899999997E-2</v>
      </c>
      <c r="K76" s="109">
        <v>1.2500000000000001E-2</v>
      </c>
      <c r="L76" s="109">
        <v>4.4842009799999999E-2</v>
      </c>
      <c r="M76" s="22">
        <v>1.6861980000000001E-4</v>
      </c>
      <c r="N76" s="22">
        <v>2.9668849999999998E-4</v>
      </c>
    </row>
    <row r="77" spans="1:14" ht="22.5" x14ac:dyDescent="0.2">
      <c r="A77" s="12" t="s">
        <v>305</v>
      </c>
      <c r="B77" s="10" t="str">
        <f>VLOOKUP(A77,[1]racines_V11g!$A$4:$B$672,2,FALSE)</f>
        <v>Interventions sur les sinus et l'apophyse mastoïde, âge inférieur à 18 ans</v>
      </c>
      <c r="C77" s="20">
        <v>1352</v>
      </c>
      <c r="D77" s="21">
        <v>1142932.4302000001</v>
      </c>
      <c r="E77" s="22">
        <v>2.1122520000000001E-4</v>
      </c>
      <c r="F77" s="22">
        <v>1.700327E-4</v>
      </c>
      <c r="G77" s="109">
        <v>9.9756183700000001E-2</v>
      </c>
      <c r="H77" s="109">
        <v>0.1066666667</v>
      </c>
      <c r="I77" s="109">
        <v>-6.2444120000000004E-3</v>
      </c>
      <c r="J77" s="109">
        <v>0.24184494170000001</v>
      </c>
      <c r="K77" s="109">
        <v>0.25301204820000001</v>
      </c>
      <c r="L77" s="109">
        <v>-8.9122100000000003E-3</v>
      </c>
      <c r="M77" s="22">
        <v>1.15083045E-2</v>
      </c>
      <c r="N77" s="22">
        <v>4.1092180000000004E-3</v>
      </c>
    </row>
    <row r="78" spans="1:14" ht="22.5" x14ac:dyDescent="0.2">
      <c r="A78" s="12" t="s">
        <v>306</v>
      </c>
      <c r="B78" s="10" t="str">
        <f>VLOOKUP(A78,[1]racines_V11g!$A$4:$B$672,2,FALSE)</f>
        <v>Interventions sur les sinus et l'apophyse mastoïde, âge supérieur à 17 ans</v>
      </c>
      <c r="C78" s="20">
        <v>27182</v>
      </c>
      <c r="D78" s="21">
        <v>24192878.25</v>
      </c>
      <c r="E78" s="22">
        <v>4.2466897999999999E-3</v>
      </c>
      <c r="F78" s="22">
        <v>3.5991448000000001E-3</v>
      </c>
      <c r="G78" s="109">
        <v>-4.4769730000000004E-3</v>
      </c>
      <c r="H78" s="109">
        <v>-4.1941060000000004E-3</v>
      </c>
      <c r="I78" s="109">
        <v>-2.8405800000000001E-4</v>
      </c>
      <c r="J78" s="109">
        <v>3.867303E-4</v>
      </c>
      <c r="K78" s="109">
        <v>4.2487161000000001E-3</v>
      </c>
      <c r="L78" s="109">
        <v>-3.8456470000000002E-3</v>
      </c>
      <c r="M78" s="22">
        <v>4.8478206000000003E-3</v>
      </c>
      <c r="N78" s="22">
        <v>1.7266199999999999E-4</v>
      </c>
    </row>
    <row r="79" spans="1:14" ht="12" x14ac:dyDescent="0.2">
      <c r="A79" s="12" t="s">
        <v>307</v>
      </c>
      <c r="B79" s="10" t="str">
        <f>VLOOKUP(A79,[1]racines_V11g!$A$4:$B$672,2,FALSE)</f>
        <v>Rhinoplasties</v>
      </c>
      <c r="C79" s="20">
        <v>22478</v>
      </c>
      <c r="D79" s="21">
        <v>17660915.942000002</v>
      </c>
      <c r="E79" s="22">
        <v>3.5117759999999999E-3</v>
      </c>
      <c r="F79" s="22">
        <v>2.6273927999999999E-3</v>
      </c>
      <c r="G79" s="109">
        <v>3.0013209999999999E-2</v>
      </c>
      <c r="H79" s="109">
        <v>3.0842494099999999E-2</v>
      </c>
      <c r="I79" s="109">
        <v>-8.0447199999999998E-4</v>
      </c>
      <c r="J79" s="109">
        <v>-3.2422582999999998E-2</v>
      </c>
      <c r="K79" s="109">
        <v>-2.9531129E-2</v>
      </c>
      <c r="L79" s="109">
        <v>-2.9794399999999999E-3</v>
      </c>
      <c r="M79" s="22">
        <v>-2.8833994000000002E-2</v>
      </c>
      <c r="N79" s="22">
        <v>-1.0925570000000001E-2</v>
      </c>
    </row>
    <row r="80" spans="1:14" ht="22.5" x14ac:dyDescent="0.2">
      <c r="A80" s="12" t="s">
        <v>308</v>
      </c>
      <c r="B80" s="10" t="str">
        <f>VLOOKUP(A80,[1]racines_V11g!$A$4:$B$672,2,FALSE)</f>
        <v>Amygdalectomies et/ou adénoïdectomies isolées, âge inférieur à 18 ans</v>
      </c>
      <c r="C80" s="20">
        <v>16233</v>
      </c>
      <c r="D80" s="21">
        <v>9631444.7736000009</v>
      </c>
      <c r="E80" s="22">
        <v>2.5361089999999999E-3</v>
      </c>
      <c r="F80" s="22">
        <v>1.4328582E-3</v>
      </c>
      <c r="G80" s="109">
        <v>9.7278775000000008E-3</v>
      </c>
      <c r="H80" s="109">
        <v>1.02623174E-2</v>
      </c>
      <c r="I80" s="109">
        <v>-5.2901100000000002E-4</v>
      </c>
      <c r="J80" s="109">
        <v>-0.15924898500000001</v>
      </c>
      <c r="K80" s="109">
        <v>-0.15869396199999999</v>
      </c>
      <c r="L80" s="109">
        <v>-6.5971599999999997E-4</v>
      </c>
      <c r="M80" s="22">
        <v>-0.12907849299999999</v>
      </c>
      <c r="N80" s="22">
        <v>-3.3679816000000001E-2</v>
      </c>
    </row>
    <row r="81" spans="1:14" ht="22.5" x14ac:dyDescent="0.2">
      <c r="A81" s="12" t="s">
        <v>309</v>
      </c>
      <c r="B81" s="10" t="str">
        <f>VLOOKUP(A81,[1]racines_V11g!$A$4:$B$672,2,FALSE)</f>
        <v>Amygdalectomies et/ou adénoïdectomies isolées, âge supérieur à 17 ans</v>
      </c>
      <c r="C81" s="20">
        <v>6037</v>
      </c>
      <c r="D81" s="21">
        <v>3713514.0227000001</v>
      </c>
      <c r="E81" s="22">
        <v>9.4317070000000003E-4</v>
      </c>
      <c r="F81" s="22">
        <v>5.5245489999999995E-4</v>
      </c>
      <c r="G81" s="109">
        <v>-4.9854637E-2</v>
      </c>
      <c r="H81" s="109">
        <v>-4.5272602000000002E-2</v>
      </c>
      <c r="I81" s="109">
        <v>-4.799312E-3</v>
      </c>
      <c r="J81" s="109">
        <v>-0.12387187</v>
      </c>
      <c r="K81" s="109">
        <v>-0.12722278400000001</v>
      </c>
      <c r="L81" s="109">
        <v>3.8393701E-3</v>
      </c>
      <c r="M81" s="22">
        <v>-3.7096365999999999E-2</v>
      </c>
      <c r="N81" s="22">
        <v>-9.6930200000000001E-3</v>
      </c>
    </row>
    <row r="82" spans="1:14" ht="56.25" x14ac:dyDescent="0.2">
      <c r="A82" s="12" t="s">
        <v>310</v>
      </c>
      <c r="B82" s="10" t="str">
        <f>VLOOKUP(A82,[1]racines_V11g!$A$4:$B$672,2,FALSE)</f>
        <v>Interventions sur les amygdales et les végétations adénoïdes autres que les amygdalectomies et/ou les adénoïdectomies isolées, âge inférieur à 18 ans</v>
      </c>
      <c r="C82" s="20">
        <v>3241</v>
      </c>
      <c r="D82" s="21">
        <v>1641209.5294999999</v>
      </c>
      <c r="E82" s="22">
        <v>5.0634689999999995E-4</v>
      </c>
      <c r="F82" s="22">
        <v>2.4416070000000002E-4</v>
      </c>
      <c r="G82" s="109">
        <v>3.4514902600000001E-2</v>
      </c>
      <c r="H82" s="109">
        <v>3.7130094900000001E-2</v>
      </c>
      <c r="I82" s="109">
        <v>-2.5215659999999998E-3</v>
      </c>
      <c r="J82" s="109">
        <v>-0.12747461099999999</v>
      </c>
      <c r="K82" s="109">
        <v>-0.12759084800000001</v>
      </c>
      <c r="L82" s="109">
        <v>1.3323609999999999E-4</v>
      </c>
      <c r="M82" s="22">
        <v>-1.9981452E-2</v>
      </c>
      <c r="N82" s="22">
        <v>-4.4266849999999996E-3</v>
      </c>
    </row>
    <row r="83" spans="1:14" ht="56.25" x14ac:dyDescent="0.2">
      <c r="A83" s="12" t="s">
        <v>311</v>
      </c>
      <c r="B83" s="10" t="str">
        <f>VLOOKUP(A83,[1]racines_V11g!$A$4:$B$672,2,FALSE)</f>
        <v>Interventions sur les amygdales et les végétations adénoïdes autres que les amygdalectomies et/ou les adénoïdectomies isolées, âge supérieur à 17 ans</v>
      </c>
      <c r="C83" s="20">
        <v>1439</v>
      </c>
      <c r="D83" s="21">
        <v>1062252.6243</v>
      </c>
      <c r="E83" s="22">
        <v>2.2481739999999999E-4</v>
      </c>
      <c r="F83" s="22">
        <v>1.5803E-4</v>
      </c>
      <c r="G83" s="109">
        <v>3.7464086999999999E-3</v>
      </c>
      <c r="H83" s="109">
        <v>3.7617555E-3</v>
      </c>
      <c r="I83" s="109">
        <v>-1.5288999999999999E-5</v>
      </c>
      <c r="J83" s="109">
        <v>-0.11248077500000001</v>
      </c>
      <c r="K83" s="109">
        <v>-0.101186758</v>
      </c>
      <c r="L83" s="109">
        <v>-1.2565477E-2</v>
      </c>
      <c r="M83" s="22">
        <v>-6.8291039999999999E-3</v>
      </c>
      <c r="N83" s="22">
        <v>-2.4854059999999999E-3</v>
      </c>
    </row>
    <row r="84" spans="1:14" ht="22.5" x14ac:dyDescent="0.2">
      <c r="A84" s="12" t="s">
        <v>312</v>
      </c>
      <c r="B84" s="10" t="str">
        <f>VLOOKUP(A84,[1]racines_V11g!$A$4:$B$672,2,FALSE)</f>
        <v>Drains transtympaniques, âge inférieur à 18 ans</v>
      </c>
      <c r="C84" s="20">
        <v>20769</v>
      </c>
      <c r="D84" s="21">
        <v>7637422.1401000004</v>
      </c>
      <c r="E84" s="22">
        <v>3.244776E-3</v>
      </c>
      <c r="F84" s="22">
        <v>1.1362099000000001E-3</v>
      </c>
      <c r="G84" s="109">
        <v>-4.9047173999999999E-2</v>
      </c>
      <c r="H84" s="109">
        <v>-4.8776130000000001E-2</v>
      </c>
      <c r="I84" s="109">
        <v>-2.8494300000000001E-4</v>
      </c>
      <c r="J84" s="109">
        <v>-2.4330935000000001E-2</v>
      </c>
      <c r="K84" s="109">
        <v>-2.4746430999999999E-2</v>
      </c>
      <c r="L84" s="109">
        <v>4.2603900000000002E-4</v>
      </c>
      <c r="M84" s="22">
        <v>-2.2215664999999999E-2</v>
      </c>
      <c r="N84" s="22">
        <v>-3.516188E-3</v>
      </c>
    </row>
    <row r="85" spans="1:14" ht="22.5" x14ac:dyDescent="0.2">
      <c r="A85" s="12" t="s">
        <v>313</v>
      </c>
      <c r="B85" s="10" t="str">
        <f>VLOOKUP(A85,[1]racines_V11g!$A$4:$B$672,2,FALSE)</f>
        <v>Drains transtympaniques, âge supérieur à 17 ans</v>
      </c>
      <c r="C85" s="20">
        <v>5752</v>
      </c>
      <c r="D85" s="21">
        <v>1804754.4941</v>
      </c>
      <c r="E85" s="22">
        <v>8.9864470000000001E-4</v>
      </c>
      <c r="F85" s="22">
        <v>2.6849110000000002E-4</v>
      </c>
      <c r="G85" s="109">
        <v>-1.8631379999999999E-2</v>
      </c>
      <c r="H85" s="109">
        <v>-2.9012242000000001E-2</v>
      </c>
      <c r="I85" s="109">
        <v>1.06910328E-2</v>
      </c>
      <c r="J85" s="109">
        <v>-9.6946089999999999E-3</v>
      </c>
      <c r="K85" s="109">
        <v>-6.56304E-3</v>
      </c>
      <c r="L85" s="109">
        <v>-3.1522579999999998E-3</v>
      </c>
      <c r="M85" s="22">
        <v>-1.601889E-3</v>
      </c>
      <c r="N85" s="22">
        <v>-3.2617300000000002E-4</v>
      </c>
    </row>
    <row r="86" spans="1:14" ht="22.5" x14ac:dyDescent="0.2">
      <c r="A86" s="12" t="s">
        <v>314</v>
      </c>
      <c r="B86" s="10" t="str">
        <f>VLOOKUP(A86,[1]racines_V11g!$A$4:$B$672,2,FALSE)</f>
        <v>Autres interventions chirurgicales portant sur les oreilles, le nez, la gorge ou le cou</v>
      </c>
      <c r="C86" s="20">
        <v>9043</v>
      </c>
      <c r="D86" s="21">
        <v>5567564.2871000003</v>
      </c>
      <c r="E86" s="22">
        <v>1.4128032000000001E-3</v>
      </c>
      <c r="F86" s="22">
        <v>8.2827970000000004E-4</v>
      </c>
      <c r="G86" s="109">
        <v>2.22472238E-2</v>
      </c>
      <c r="H86" s="109">
        <v>1.6284479899999999E-2</v>
      </c>
      <c r="I86" s="109">
        <v>5.8671996999999998E-3</v>
      </c>
      <c r="J86" s="109">
        <v>-3.9373449999999997E-2</v>
      </c>
      <c r="K86" s="109">
        <v>-1.4279485999999999E-2</v>
      </c>
      <c r="L86" s="109">
        <v>-2.5457483999999999E-2</v>
      </c>
      <c r="M86" s="22">
        <v>-5.5223E-3</v>
      </c>
      <c r="N86" s="22">
        <v>-4.2129189999999999E-3</v>
      </c>
    </row>
    <row r="87" spans="1:14" ht="12" x14ac:dyDescent="0.2">
      <c r="A87" s="12" t="s">
        <v>315</v>
      </c>
      <c r="B87" s="10" t="str">
        <f>VLOOKUP(A87,[1]racines_V11g!$A$4:$B$672,2,FALSE)</f>
        <v>Interventions sur la bouche</v>
      </c>
      <c r="C87" s="20">
        <v>12919</v>
      </c>
      <c r="D87" s="21">
        <v>6622986.7204999998</v>
      </c>
      <c r="E87" s="22">
        <v>2.0183572000000002E-3</v>
      </c>
      <c r="F87" s="22">
        <v>9.8529359999999992E-4</v>
      </c>
      <c r="G87" s="109">
        <v>5.9754522999999997E-3</v>
      </c>
      <c r="H87" s="109">
        <v>1.8701175699999999E-2</v>
      </c>
      <c r="I87" s="109">
        <v>-1.2492105999999999E-2</v>
      </c>
      <c r="J87" s="109">
        <v>5.0648847000000002E-3</v>
      </c>
      <c r="K87" s="109">
        <v>6.9713399999999997E-4</v>
      </c>
      <c r="L87" s="109">
        <v>4.3647078999999997E-3</v>
      </c>
      <c r="M87" s="22">
        <v>3.7939469999999999E-4</v>
      </c>
      <c r="N87" s="22">
        <v>6.161669E-4</v>
      </c>
    </row>
    <row r="88" spans="1:14" ht="12" x14ac:dyDescent="0.2">
      <c r="A88" s="12" t="s">
        <v>316</v>
      </c>
      <c r="B88" s="10" t="str">
        <f>VLOOKUP(A88,[1]racines_V11g!$A$4:$B$672,2,FALSE)</f>
        <v>Pose d'implants cochléaires</v>
      </c>
      <c r="C88" s="20" t="s">
        <v>193</v>
      </c>
      <c r="D88" s="21" t="s">
        <v>193</v>
      </c>
      <c r="E88" s="22" t="s">
        <v>193</v>
      </c>
      <c r="F88" s="22" t="s">
        <v>862</v>
      </c>
      <c r="G88" s="109" t="s">
        <v>193</v>
      </c>
      <c r="H88" s="109" t="s">
        <v>193</v>
      </c>
      <c r="I88" s="109" t="s">
        <v>193</v>
      </c>
      <c r="J88" s="109" t="s">
        <v>193</v>
      </c>
      <c r="K88" s="109" t="s">
        <v>193</v>
      </c>
      <c r="L88" s="109" t="s">
        <v>193</v>
      </c>
      <c r="M88" s="22" t="s">
        <v>193</v>
      </c>
      <c r="N88" s="22" t="s">
        <v>193</v>
      </c>
    </row>
    <row r="89" spans="1:14" ht="12" x14ac:dyDescent="0.2">
      <c r="A89" s="12" t="s">
        <v>317</v>
      </c>
      <c r="B89" s="10" t="str">
        <f>VLOOKUP(A89,[1]racines_V11g!$A$4:$B$672,2,FALSE)</f>
        <v>Ostéotomies de la face</v>
      </c>
      <c r="C89" s="20">
        <v>7012</v>
      </c>
      <c r="D89" s="21">
        <v>14310153.829</v>
      </c>
      <c r="E89" s="22">
        <v>1.0954966E-3</v>
      </c>
      <c r="F89" s="22">
        <v>2.128904E-3</v>
      </c>
      <c r="G89" s="109">
        <v>3.88732813E-2</v>
      </c>
      <c r="H89" s="109">
        <v>7.4226464800000003E-2</v>
      </c>
      <c r="I89" s="109">
        <v>-3.2910363999999998E-2</v>
      </c>
      <c r="J89" s="109">
        <v>0.10346597740000001</v>
      </c>
      <c r="K89" s="109">
        <v>7.4306725899999995E-2</v>
      </c>
      <c r="L89" s="109">
        <v>2.7142389400000001E-2</v>
      </c>
      <c r="M89" s="22">
        <v>2.0445156400000001E-2</v>
      </c>
      <c r="N89" s="22">
        <v>2.4771477699999999E-2</v>
      </c>
    </row>
    <row r="90" spans="1:14" ht="22.5" x14ac:dyDescent="0.2">
      <c r="A90" s="12" t="s">
        <v>318</v>
      </c>
      <c r="B90" s="10" t="str">
        <f>VLOOKUP(A90,[1]racines_V11g!$A$4:$B$672,2,FALSE)</f>
        <v>Interventions de reconstruction de l'oreille moyenne</v>
      </c>
      <c r="C90" s="20">
        <v>14391</v>
      </c>
      <c r="D90" s="21">
        <v>15518258.434</v>
      </c>
      <c r="E90" s="22">
        <v>2.2483302999999999E-3</v>
      </c>
      <c r="F90" s="22">
        <v>2.3086322999999998E-3</v>
      </c>
      <c r="G90" s="109">
        <v>-2.7826304E-2</v>
      </c>
      <c r="H90" s="109">
        <v>-3.0154589999999998E-2</v>
      </c>
      <c r="I90" s="109">
        <v>2.4006774000000001E-3</v>
      </c>
      <c r="J90" s="109">
        <v>-5.6733889000000003E-2</v>
      </c>
      <c r="K90" s="109">
        <v>-5.6018366999999999E-2</v>
      </c>
      <c r="L90" s="109">
        <v>-7.5798399999999996E-4</v>
      </c>
      <c r="M90" s="22">
        <v>-3.6000337E-2</v>
      </c>
      <c r="N90" s="22">
        <v>-1.7231389999999999E-2</v>
      </c>
    </row>
    <row r="91" spans="1:14" ht="12" x14ac:dyDescent="0.2">
      <c r="A91" s="12" t="s">
        <v>319</v>
      </c>
      <c r="B91" s="10" t="str">
        <f>VLOOKUP(A91,[1]racines_V11g!$A$4:$B$672,2,FALSE)</f>
        <v>Interventions pour oreilles décollées</v>
      </c>
      <c r="C91" s="20">
        <v>8964</v>
      </c>
      <c r="D91" s="21">
        <v>5558817.5636999998</v>
      </c>
      <c r="E91" s="22">
        <v>1.4004608999999999E-3</v>
      </c>
      <c r="F91" s="22">
        <v>8.2697849999999998E-4</v>
      </c>
      <c r="G91" s="109">
        <v>-5.6118036000000003E-2</v>
      </c>
      <c r="H91" s="109">
        <v>-5.6395872999999999E-2</v>
      </c>
      <c r="I91" s="109">
        <v>2.9444200000000001E-4</v>
      </c>
      <c r="J91" s="109">
        <v>-4.9307969E-2</v>
      </c>
      <c r="K91" s="109">
        <v>-4.8407643E-2</v>
      </c>
      <c r="L91" s="109">
        <v>-9.4612500000000003E-4</v>
      </c>
      <c r="M91" s="22">
        <v>-1.9222663000000001E-2</v>
      </c>
      <c r="N91" s="22">
        <v>-5.3226590000000004E-3</v>
      </c>
    </row>
    <row r="92" spans="1:14" ht="12" x14ac:dyDescent="0.2">
      <c r="A92" s="12" t="s">
        <v>320</v>
      </c>
      <c r="B92" s="10" t="str">
        <f>VLOOKUP(A92,[1]racines_V11g!$A$4:$B$672,2,FALSE)</f>
        <v>Interventions sur les glandes salivaires</v>
      </c>
      <c r="C92" s="20">
        <v>4880</v>
      </c>
      <c r="D92" s="21">
        <v>4613858.8350999998</v>
      </c>
      <c r="E92" s="22">
        <v>7.6241069999999995E-4</v>
      </c>
      <c r="F92" s="22">
        <v>6.8639809999999999E-4</v>
      </c>
      <c r="G92" s="109">
        <v>-1.7987189000000001E-2</v>
      </c>
      <c r="H92" s="109">
        <v>-1.8207570000000001E-3</v>
      </c>
      <c r="I92" s="109">
        <v>-1.6195920999999999E-2</v>
      </c>
      <c r="J92" s="109">
        <v>-1.7201584999999998E-2</v>
      </c>
      <c r="K92" s="109">
        <v>-1.0944466999999999E-2</v>
      </c>
      <c r="L92" s="109">
        <v>-6.3263570000000003E-3</v>
      </c>
      <c r="M92" s="22">
        <v>-2.276368E-3</v>
      </c>
      <c r="N92" s="22">
        <v>-1.4908619999999999E-3</v>
      </c>
    </row>
    <row r="93" spans="1:14" ht="22.5" x14ac:dyDescent="0.2">
      <c r="A93" s="12" t="s">
        <v>321</v>
      </c>
      <c r="B93" s="10" t="str">
        <f>VLOOKUP(A93,[1]racines_V11g!$A$4:$B$672,2,FALSE)</f>
        <v>Interventions majeures sur la tête et le cou</v>
      </c>
      <c r="C93" s="20">
        <v>811</v>
      </c>
      <c r="D93" s="21">
        <v>11369550.686000001</v>
      </c>
      <c r="E93" s="22">
        <v>1.2670389999999999E-4</v>
      </c>
      <c r="F93" s="22">
        <v>1.6914340999999999E-3</v>
      </c>
      <c r="G93" s="109">
        <v>2.1389367699999998E-2</v>
      </c>
      <c r="H93" s="109">
        <v>-4.1279669999999997E-3</v>
      </c>
      <c r="I93" s="109">
        <v>2.5623106E-2</v>
      </c>
      <c r="J93" s="109">
        <v>-0.16073295000000001</v>
      </c>
      <c r="K93" s="109">
        <v>-0.159585492</v>
      </c>
      <c r="L93" s="109">
        <v>-1.365348E-3</v>
      </c>
      <c r="M93" s="22">
        <v>-6.491864E-3</v>
      </c>
      <c r="N93" s="22">
        <v>-4.0199166000000001E-2</v>
      </c>
    </row>
    <row r="94" spans="1:14" ht="12" x14ac:dyDescent="0.2">
      <c r="A94" s="12" t="s">
        <v>322</v>
      </c>
      <c r="B94" s="10" t="str">
        <f>VLOOKUP(A94,[1]racines_V11g!$A$4:$B$672,2,FALSE)</f>
        <v>Autres interventions sur la tête et le cou</v>
      </c>
      <c r="C94" s="20">
        <v>1743</v>
      </c>
      <c r="D94" s="21">
        <v>5228391.1412000004</v>
      </c>
      <c r="E94" s="22">
        <v>2.7231180000000002E-4</v>
      </c>
      <c r="F94" s="22">
        <v>7.7782130000000004E-4</v>
      </c>
      <c r="G94" s="109">
        <v>-2.2776851000000001E-2</v>
      </c>
      <c r="H94" s="109">
        <v>1.0575793199999999E-2</v>
      </c>
      <c r="I94" s="109">
        <v>-3.3003604999999998E-2</v>
      </c>
      <c r="J94" s="109">
        <v>7.8341289000000008E-3</v>
      </c>
      <c r="K94" s="109">
        <v>1.3372093E-2</v>
      </c>
      <c r="L94" s="109">
        <v>-5.4648869999999999E-3</v>
      </c>
      <c r="M94" s="22">
        <v>9.6956410000000005E-4</v>
      </c>
      <c r="N94" s="22">
        <v>7.5030650000000002E-4</v>
      </c>
    </row>
    <row r="95" spans="1:14" ht="22.5" x14ac:dyDescent="0.2">
      <c r="A95" s="12" t="s">
        <v>323</v>
      </c>
      <c r="B95" s="10" t="str">
        <f>VLOOKUP(A95,[1]racines_V11g!$A$4:$B$672,2,FALSE)</f>
        <v>Interventions sur les amygdales, en ambulatoire</v>
      </c>
      <c r="C95" s="20">
        <v>9586</v>
      </c>
      <c r="D95" s="21">
        <v>5758319.1491999999</v>
      </c>
      <c r="E95" s="22">
        <v>1.497637E-3</v>
      </c>
      <c r="F95" s="22">
        <v>8.5665809999999998E-4</v>
      </c>
      <c r="G95" s="109">
        <v>4.5600163700000002E-2</v>
      </c>
      <c r="H95" s="109">
        <v>4.8599590099999999E-2</v>
      </c>
      <c r="I95" s="109">
        <v>-2.8604120000000001E-3</v>
      </c>
      <c r="J95" s="109">
        <v>-0.110005033</v>
      </c>
      <c r="K95" s="109">
        <v>-0.10786412300000001</v>
      </c>
      <c r="L95" s="109">
        <v>-2.3997580000000001E-3</v>
      </c>
      <c r="M95" s="22">
        <v>-4.8857601000000001E-2</v>
      </c>
      <c r="N95" s="22">
        <v>-1.313983E-2</v>
      </c>
    </row>
    <row r="96" spans="1:14" ht="22.5" x14ac:dyDescent="0.2">
      <c r="A96" s="12" t="s">
        <v>324</v>
      </c>
      <c r="B96" s="10" t="str">
        <f>VLOOKUP(A96,[1]racines_V11g!$A$4:$B$672,2,FALSE)</f>
        <v>Interventions sur les végétations adénoïdes, en ambulatoire</v>
      </c>
      <c r="C96" s="20">
        <v>47357</v>
      </c>
      <c r="D96" s="21">
        <v>11081819.074999999</v>
      </c>
      <c r="E96" s="22">
        <v>7.3986642000000002E-3</v>
      </c>
      <c r="F96" s="22">
        <v>1.6486286000000001E-3</v>
      </c>
      <c r="G96" s="109">
        <v>-3.4369234999999998E-2</v>
      </c>
      <c r="H96" s="109">
        <v>-3.3993575999999998E-2</v>
      </c>
      <c r="I96" s="109">
        <v>-3.88878E-4</v>
      </c>
      <c r="J96" s="109">
        <v>-6.2556713999999999E-2</v>
      </c>
      <c r="K96" s="109">
        <v>-6.2720183999999998E-2</v>
      </c>
      <c r="L96" s="109">
        <v>1.744084E-4</v>
      </c>
      <c r="M96" s="22">
        <v>-0.133589073</v>
      </c>
      <c r="N96" s="22">
        <v>-1.3652399000000001E-2</v>
      </c>
    </row>
    <row r="97" spans="1:14" ht="22.5" x14ac:dyDescent="0.2">
      <c r="A97" s="12" t="s">
        <v>325</v>
      </c>
      <c r="B97" s="10" t="str">
        <f>VLOOKUP(A97,[1]racines_V11g!$A$4:$B$672,2,FALSE)</f>
        <v>Autres interventions sur l'oreille, le nez ou la gorge pour tumeurs malignes</v>
      </c>
      <c r="C97" s="20">
        <v>467</v>
      </c>
      <c r="D97" s="21">
        <v>643987.89679999999</v>
      </c>
      <c r="E97" s="22">
        <v>7.2960200000000007E-5</v>
      </c>
      <c r="F97" s="22">
        <v>9.5805300000000002E-5</v>
      </c>
      <c r="G97" s="109">
        <v>-7.9316921999999998E-2</v>
      </c>
      <c r="H97" s="109">
        <v>-3.4274194000000001E-2</v>
      </c>
      <c r="I97" s="109">
        <v>-4.6641321999999999E-2</v>
      </c>
      <c r="J97" s="109">
        <v>-5.1666200000000002E-2</v>
      </c>
      <c r="K97" s="109">
        <v>-2.5052192000000001E-2</v>
      </c>
      <c r="L97" s="109">
        <v>-2.7297879000000001E-2</v>
      </c>
      <c r="M97" s="22">
        <v>-5.0586000000000001E-4</v>
      </c>
      <c r="N97" s="22">
        <v>-6.4772699999999996E-4</v>
      </c>
    </row>
    <row r="98" spans="1:14" ht="12" x14ac:dyDescent="0.2">
      <c r="A98" s="12" t="s">
        <v>326</v>
      </c>
      <c r="B98" s="10" t="str">
        <f>VLOOKUP(A98,[1]racines_V11g!$A$4:$B$672,2,FALSE)</f>
        <v>Interventions sur l'oreille externe</v>
      </c>
      <c r="C98" s="20">
        <v>1718</v>
      </c>
      <c r="D98" s="21">
        <v>899435.38679999998</v>
      </c>
      <c r="E98" s="22">
        <v>2.68406E-4</v>
      </c>
      <c r="F98" s="22">
        <v>1.3380790000000001E-4</v>
      </c>
      <c r="G98" s="109">
        <v>1.4950066E-2</v>
      </c>
      <c r="H98" s="109">
        <v>2.2960725099999999E-2</v>
      </c>
      <c r="I98" s="109">
        <v>-7.8308570000000001E-3</v>
      </c>
      <c r="J98" s="109">
        <v>3.5423610100000003E-2</v>
      </c>
      <c r="K98" s="109">
        <v>1.4766686399999999E-2</v>
      </c>
      <c r="L98" s="109">
        <v>2.0356328199999999E-2</v>
      </c>
      <c r="M98" s="22">
        <v>1.053874E-3</v>
      </c>
      <c r="N98" s="22">
        <v>5.6808550000000003E-4</v>
      </c>
    </row>
    <row r="99" spans="1:14" ht="33.75" x14ac:dyDescent="0.2">
      <c r="A99" s="12" t="s">
        <v>327</v>
      </c>
      <c r="B99" s="10" t="str">
        <f>VLOOKUP(A99,[1]racines_V11g!$A$4:$B$672,2,FALSE)</f>
        <v>Affections de la bouche et des dents avec certaines extractions, réparations et prothèses dentaires</v>
      </c>
      <c r="C99" s="20">
        <v>239565</v>
      </c>
      <c r="D99" s="21">
        <v>124785945.36</v>
      </c>
      <c r="E99" s="22">
        <v>3.7427645199999998E-2</v>
      </c>
      <c r="F99" s="22">
        <v>1.8564252E-2</v>
      </c>
      <c r="G99" s="109">
        <v>1.13552263E-2</v>
      </c>
      <c r="H99" s="109">
        <v>1.20584474E-2</v>
      </c>
      <c r="I99" s="109">
        <v>-6.9484199999999999E-4</v>
      </c>
      <c r="J99" s="109">
        <v>-7.490671E-3</v>
      </c>
      <c r="K99" s="109">
        <v>-7.523376E-3</v>
      </c>
      <c r="L99" s="109">
        <v>3.29526E-5</v>
      </c>
      <c r="M99" s="22">
        <v>-7.6553410000000002E-2</v>
      </c>
      <c r="N99" s="22">
        <v>-1.7386846000000001E-2</v>
      </c>
    </row>
    <row r="100" spans="1:14" ht="22.5" x14ac:dyDescent="0.2">
      <c r="A100" s="12" t="s">
        <v>328</v>
      </c>
      <c r="B100" s="10" t="str">
        <f>VLOOKUP(A100,[1]racines_V11g!$A$4:$B$672,2,FALSE)</f>
        <v>Séjours comprenant une endoscopie oto-rhino-laryngologique, en ambulatoire</v>
      </c>
      <c r="C100" s="20">
        <v>10656</v>
      </c>
      <c r="D100" s="21">
        <v>3979003.1900999998</v>
      </c>
      <c r="E100" s="22">
        <v>1.6648049000000001E-3</v>
      </c>
      <c r="F100" s="22">
        <v>5.9195139999999999E-4</v>
      </c>
      <c r="G100" s="109">
        <v>1.1024856E-3</v>
      </c>
      <c r="H100" s="109">
        <v>1.4118976000000001E-3</v>
      </c>
      <c r="I100" s="109">
        <v>-3.0897599999999998E-4</v>
      </c>
      <c r="J100" s="109">
        <v>4.7582359999999999E-4</v>
      </c>
      <c r="K100" s="109">
        <v>1.5978945E-3</v>
      </c>
      <c r="L100" s="109">
        <v>-1.1202810000000001E-3</v>
      </c>
      <c r="M100" s="22">
        <v>7.1663429999999995E-4</v>
      </c>
      <c r="N100" s="22">
        <v>3.4936800000000001E-5</v>
      </c>
    </row>
    <row r="101" spans="1:14" ht="22.5" x14ac:dyDescent="0.2">
      <c r="A101" s="12" t="s">
        <v>329</v>
      </c>
      <c r="B101" s="10" t="str">
        <f>VLOOKUP(A101,[1]racines_V11g!$A$4:$B$672,2,FALSE)</f>
        <v>Séjours comprenant certains actes non opératoires de la CMD 03, en ambulatoire</v>
      </c>
      <c r="C101" s="20">
        <v>4149</v>
      </c>
      <c r="D101" s="21">
        <v>1329178.0924</v>
      </c>
      <c r="E101" s="22">
        <v>6.482053E-4</v>
      </c>
      <c r="F101" s="22">
        <v>1.977402E-4</v>
      </c>
      <c r="G101" s="109">
        <v>-0.13037106600000001</v>
      </c>
      <c r="H101" s="109">
        <v>-0.12778984800000001</v>
      </c>
      <c r="I101" s="109">
        <v>-2.9594000000000001E-3</v>
      </c>
      <c r="J101" s="109">
        <v>-5.7836045000000003E-2</v>
      </c>
      <c r="K101" s="109">
        <v>-6.0461956999999997E-2</v>
      </c>
      <c r="L101" s="109">
        <v>2.7948966E-3</v>
      </c>
      <c r="M101" s="22">
        <v>-1.1255375E-2</v>
      </c>
      <c r="N101" s="22">
        <v>-1.506344E-3</v>
      </c>
    </row>
    <row r="102" spans="1:14" ht="12" x14ac:dyDescent="0.2">
      <c r="A102" s="12" t="s">
        <v>330</v>
      </c>
      <c r="B102" s="10" t="str">
        <f>VLOOKUP(A102,[1]racines_V11g!$A$4:$B$672,2,FALSE)</f>
        <v>Traumatismes et déformations du nez</v>
      </c>
      <c r="C102" s="20">
        <v>3749</v>
      </c>
      <c r="D102" s="21">
        <v>1241315.3848999999</v>
      </c>
      <c r="E102" s="22">
        <v>5.8571260000000005E-4</v>
      </c>
      <c r="F102" s="22">
        <v>1.8466899999999999E-4</v>
      </c>
      <c r="G102" s="109">
        <v>-5.6358021000000001E-2</v>
      </c>
      <c r="H102" s="109">
        <v>-4.9265986999999997E-2</v>
      </c>
      <c r="I102" s="109">
        <v>-7.4595360000000001E-3</v>
      </c>
      <c r="J102" s="109">
        <v>1.15702323E-2</v>
      </c>
      <c r="K102" s="109">
        <v>-1.9104946000000001E-2</v>
      </c>
      <c r="L102" s="109">
        <v>3.12726407E-2</v>
      </c>
      <c r="M102" s="22">
        <v>-3.077312E-3</v>
      </c>
      <c r="N102" s="22">
        <v>2.6098549999999999E-4</v>
      </c>
    </row>
    <row r="103" spans="1:14" ht="33.75" x14ac:dyDescent="0.2">
      <c r="A103" s="12" t="s">
        <v>331</v>
      </c>
      <c r="B103" s="10" t="str">
        <f>VLOOKUP(A103,[1]racines_V11g!$A$4:$B$672,2,FALSE)</f>
        <v>Otites moyennes et autres infections des voies aériennes supérieures, âge inférieur à 18 ans</v>
      </c>
      <c r="C103" s="20">
        <v>469</v>
      </c>
      <c r="D103" s="21">
        <v>207989.06789999999</v>
      </c>
      <c r="E103" s="22">
        <v>7.3272699999999994E-5</v>
      </c>
      <c r="F103" s="22">
        <v>3.0942299999999997E-5</v>
      </c>
      <c r="G103" s="109">
        <v>-0.21135348700000001</v>
      </c>
      <c r="H103" s="109">
        <v>-0.17996289400000001</v>
      </c>
      <c r="I103" s="109">
        <v>-3.8279478999999998E-2</v>
      </c>
      <c r="J103" s="109">
        <v>0.17925710249999999</v>
      </c>
      <c r="K103" s="109">
        <v>6.10859729E-2</v>
      </c>
      <c r="L103" s="109">
        <v>0.1113681009</v>
      </c>
      <c r="M103" s="22">
        <v>1.138184E-3</v>
      </c>
      <c r="N103" s="22">
        <v>5.8368340000000002E-4</v>
      </c>
    </row>
    <row r="104" spans="1:14" ht="33.75" x14ac:dyDescent="0.2">
      <c r="A104" s="12" t="s">
        <v>332</v>
      </c>
      <c r="B104" s="10" t="str">
        <f>VLOOKUP(A104,[1]racines_V11g!$A$4:$B$672,2,FALSE)</f>
        <v>Otites moyennes et autres infections des voies aériennes supérieures, âge supérieur à 17 ans</v>
      </c>
      <c r="C104" s="20">
        <v>2240</v>
      </c>
      <c r="D104" s="21">
        <v>1749191.0567999999</v>
      </c>
      <c r="E104" s="22">
        <v>3.49959E-4</v>
      </c>
      <c r="F104" s="22">
        <v>2.60225E-4</v>
      </c>
      <c r="G104" s="109">
        <v>-7.9775000999999998E-2</v>
      </c>
      <c r="H104" s="109">
        <v>-1.8852458999999998E-2</v>
      </c>
      <c r="I104" s="109">
        <v>-6.2093150999999999E-2</v>
      </c>
      <c r="J104" s="109">
        <v>0.14184292300000001</v>
      </c>
      <c r="K104" s="109">
        <v>-6.5580617999999993E-2</v>
      </c>
      <c r="L104" s="109">
        <v>0.22198120590000001</v>
      </c>
      <c r="M104" s="22">
        <v>-6.6183290000000001E-3</v>
      </c>
      <c r="N104" s="22">
        <v>4.0042461999999996E-3</v>
      </c>
    </row>
    <row r="105" spans="1:14" ht="12" x14ac:dyDescent="0.2">
      <c r="A105" s="12" t="s">
        <v>333</v>
      </c>
      <c r="B105" s="10" t="str">
        <f>VLOOKUP(A105,[1]racines_V11g!$A$4:$B$672,2,FALSE)</f>
        <v>Troubles de l'équilibre</v>
      </c>
      <c r="C105" s="20">
        <v>3704</v>
      </c>
      <c r="D105" s="21">
        <v>2480762.1107999999</v>
      </c>
      <c r="E105" s="22">
        <v>5.7868220000000003E-4</v>
      </c>
      <c r="F105" s="22">
        <v>3.6905990000000001E-4</v>
      </c>
      <c r="G105" s="109">
        <v>1.7942922699999999E-2</v>
      </c>
      <c r="H105" s="109">
        <v>4.3644299000000003E-3</v>
      </c>
      <c r="I105" s="109">
        <v>1.35194879E-2</v>
      </c>
      <c r="J105" s="109">
        <v>-3.1805792999999999E-2</v>
      </c>
      <c r="K105" s="109">
        <v>3.8022813999999999E-3</v>
      </c>
      <c r="L105" s="109">
        <v>-3.5473194999999999E-2</v>
      </c>
      <c r="M105" s="22">
        <v>5.9016950000000004E-4</v>
      </c>
      <c r="N105" s="22">
        <v>-1.49917E-3</v>
      </c>
    </row>
    <row r="106" spans="1:14" ht="12" x14ac:dyDescent="0.2">
      <c r="A106" s="12" t="s">
        <v>334</v>
      </c>
      <c r="B106" s="10" t="str">
        <f>VLOOKUP(A106,[1]racines_V11g!$A$4:$B$672,2,FALSE)</f>
        <v>Epistaxis</v>
      </c>
      <c r="C106" s="20">
        <v>1356</v>
      </c>
      <c r="D106" s="21">
        <v>815827.39659999998</v>
      </c>
      <c r="E106" s="22">
        <v>2.1185020000000001E-4</v>
      </c>
      <c r="F106" s="22">
        <v>1.213696E-4</v>
      </c>
      <c r="G106" s="109">
        <v>-5.7992258999999997E-2</v>
      </c>
      <c r="H106" s="109">
        <v>-5.4838709999999999E-2</v>
      </c>
      <c r="I106" s="109">
        <v>-3.3365199999999999E-3</v>
      </c>
      <c r="J106" s="109">
        <v>-0.105556385</v>
      </c>
      <c r="K106" s="109">
        <v>-7.440273E-2</v>
      </c>
      <c r="L106" s="109">
        <v>-3.3657893000000001E-2</v>
      </c>
      <c r="M106" s="22">
        <v>-4.5948910000000003E-3</v>
      </c>
      <c r="N106" s="22">
        <v>-1.777456E-3</v>
      </c>
    </row>
    <row r="107" spans="1:14" ht="22.5" x14ac:dyDescent="0.2">
      <c r="A107" s="12" t="s">
        <v>335</v>
      </c>
      <c r="B107" s="10" t="str">
        <f>VLOOKUP(A107,[1]racines_V11g!$A$4:$B$672,2,FALSE)</f>
        <v>Tumeurs malignes des oreilles, du nez, de la gorge ou de la bouche</v>
      </c>
      <c r="C107" s="20">
        <v>2690</v>
      </c>
      <c r="D107" s="21">
        <v>3962910.6156000001</v>
      </c>
      <c r="E107" s="22">
        <v>4.2026329999999998E-4</v>
      </c>
      <c r="F107" s="22">
        <v>5.8955740000000002E-4</v>
      </c>
      <c r="G107" s="109">
        <v>-4.5381568999999997E-2</v>
      </c>
      <c r="H107" s="109">
        <v>-8.9873807E-2</v>
      </c>
      <c r="I107" s="109">
        <v>4.8885790899999997E-2</v>
      </c>
      <c r="J107" s="109">
        <v>-7.5383103000000007E-2</v>
      </c>
      <c r="K107" s="109">
        <v>-9.0294216999999996E-2</v>
      </c>
      <c r="L107" s="109">
        <v>1.6391139200000002E-2</v>
      </c>
      <c r="M107" s="22">
        <v>-1.1255375E-2</v>
      </c>
      <c r="N107" s="22">
        <v>-5.9647939999999998E-3</v>
      </c>
    </row>
    <row r="108" spans="1:14" ht="33.75" x14ac:dyDescent="0.2">
      <c r="A108" s="12" t="s">
        <v>336</v>
      </c>
      <c r="B108" s="10" t="str">
        <f>VLOOKUP(A108,[1]racines_V11g!$A$4:$B$672,2,FALSE)</f>
        <v>Autres diagnostics portant sur les oreilles, le nez, la gorge ou la bouche, âge inférieur à 18 ans</v>
      </c>
      <c r="C108" s="20">
        <v>362</v>
      </c>
      <c r="D108" s="21">
        <v>144436.82550000001</v>
      </c>
      <c r="E108" s="22">
        <v>5.6555899999999998E-5</v>
      </c>
      <c r="F108" s="22">
        <v>2.1487700000000001E-5</v>
      </c>
      <c r="G108" s="109">
        <v>-8.9642066000000006E-2</v>
      </c>
      <c r="H108" s="109">
        <v>-5.7870369999999997E-2</v>
      </c>
      <c r="I108" s="109">
        <v>-3.3723273999999998E-2</v>
      </c>
      <c r="J108" s="109">
        <v>-0.11475827399999999</v>
      </c>
      <c r="K108" s="109">
        <v>-0.11056511099999999</v>
      </c>
      <c r="L108" s="109">
        <v>-4.7144129999999998E-3</v>
      </c>
      <c r="M108" s="22">
        <v>-1.8969729999999999E-3</v>
      </c>
      <c r="N108" s="22">
        <v>-3.45676E-4</v>
      </c>
    </row>
    <row r="109" spans="1:14" ht="33.75" x14ac:dyDescent="0.2">
      <c r="A109" s="12" t="s">
        <v>337</v>
      </c>
      <c r="B109" s="10" t="str">
        <f>VLOOKUP(A109,[1]racines_V11g!$A$4:$B$672,2,FALSE)</f>
        <v>Autres diagnostics portant sur les oreilles, le nez, la gorge ou la bouche, âge supérieur à 17 ans</v>
      </c>
      <c r="C109" s="20">
        <v>3087</v>
      </c>
      <c r="D109" s="21">
        <v>2117531.9186999998</v>
      </c>
      <c r="E109" s="22">
        <v>4.8228719999999999E-4</v>
      </c>
      <c r="F109" s="22">
        <v>3.1502260000000002E-4</v>
      </c>
      <c r="G109" s="109">
        <v>-4.7652575000000003E-2</v>
      </c>
      <c r="H109" s="109">
        <v>-9.0314136000000003E-2</v>
      </c>
      <c r="I109" s="109">
        <v>4.6897025100000003E-2</v>
      </c>
      <c r="J109" s="109">
        <v>-8.5109105000000004E-2</v>
      </c>
      <c r="K109" s="109">
        <v>-0.11165467599999999</v>
      </c>
      <c r="L109" s="109">
        <v>2.98820406E-2</v>
      </c>
      <c r="M109" s="22">
        <v>-1.6356124999999999E-2</v>
      </c>
      <c r="N109" s="22">
        <v>-3.6366850000000002E-3</v>
      </c>
    </row>
    <row r="110" spans="1:14" ht="45" x14ac:dyDescent="0.2">
      <c r="A110" s="12" t="s">
        <v>338</v>
      </c>
      <c r="B110" s="10" t="str">
        <f>VLOOKUP(A110,[1]racines_V11g!$A$4:$B$672,2,FALSE)</f>
        <v>Affections de la bouche et des dents sans certaines extractions, réparations ou prothèses dentaires, âge inférieur à 18 ans</v>
      </c>
      <c r="C110" s="20">
        <v>6255</v>
      </c>
      <c r="D110" s="21">
        <v>2344312.4640000002</v>
      </c>
      <c r="E110" s="22">
        <v>9.772292000000001E-4</v>
      </c>
      <c r="F110" s="22">
        <v>3.487605E-4</v>
      </c>
      <c r="G110" s="109">
        <v>2.7442843000000001E-3</v>
      </c>
      <c r="H110" s="109">
        <v>4.6185936E-3</v>
      </c>
      <c r="I110" s="109">
        <v>-1.865692E-3</v>
      </c>
      <c r="J110" s="109">
        <v>-7.6518343000000003E-2</v>
      </c>
      <c r="K110" s="109">
        <v>-7.2519650000000005E-2</v>
      </c>
      <c r="L110" s="109">
        <v>-4.3113509999999997E-3</v>
      </c>
      <c r="M110" s="22">
        <v>-2.0613776E-2</v>
      </c>
      <c r="N110" s="22">
        <v>-3.5854989999999998E-3</v>
      </c>
    </row>
    <row r="111" spans="1:14" ht="45" x14ac:dyDescent="0.2">
      <c r="A111" s="12" t="s">
        <v>339</v>
      </c>
      <c r="B111" s="10" t="str">
        <f>VLOOKUP(A111,[1]racines_V11g!$A$4:$B$672,2,FALSE)</f>
        <v>Affections de la bouche et des dents sans certaines extractions, réparations ou prothèses dentaires, âge supérieur à 17 ans</v>
      </c>
      <c r="C111" s="20">
        <v>11090</v>
      </c>
      <c r="D111" s="21">
        <v>4949247.8021</v>
      </c>
      <c r="E111" s="22">
        <v>1.7326094999999999E-3</v>
      </c>
      <c r="F111" s="22">
        <v>7.3629350000000001E-4</v>
      </c>
      <c r="G111" s="109">
        <v>-3.3382560999999998E-2</v>
      </c>
      <c r="H111" s="109">
        <v>-5.5268513999999998E-2</v>
      </c>
      <c r="I111" s="109">
        <v>2.31663215E-2</v>
      </c>
      <c r="J111" s="109">
        <v>-6.8372839000000005E-2</v>
      </c>
      <c r="K111" s="109">
        <v>-8.1123633000000001E-2</v>
      </c>
      <c r="L111" s="109">
        <v>1.3876506699999999E-2</v>
      </c>
      <c r="M111" s="22">
        <v>-4.1269707000000003E-2</v>
      </c>
      <c r="N111" s="22">
        <v>-6.7015690000000001E-3</v>
      </c>
    </row>
    <row r="112" spans="1:14" ht="33.75" x14ac:dyDescent="0.2">
      <c r="A112" s="12" t="s">
        <v>340</v>
      </c>
      <c r="B112" s="10" t="str">
        <f>VLOOKUP(A112,[1]racines_V11g!$A$4:$B$672,2,FALSE)</f>
        <v>Infections aigües sévères des voies aériennes supérieures, âge inférieur à 18 ans</v>
      </c>
      <c r="C112" s="20">
        <v>57</v>
      </c>
      <c r="D112" s="21">
        <v>27787.556799999998</v>
      </c>
      <c r="E112" s="22">
        <v>8.9052064000000002E-6</v>
      </c>
      <c r="F112" s="22">
        <v>4.1339206999999996E-6</v>
      </c>
      <c r="G112" s="109">
        <v>-0.26208190399999998</v>
      </c>
      <c r="H112" s="109">
        <v>-0.23728813600000001</v>
      </c>
      <c r="I112" s="109">
        <v>-3.2507385E-2</v>
      </c>
      <c r="J112" s="109">
        <v>0.27746575880000002</v>
      </c>
      <c r="K112" s="109">
        <v>0.2666666667</v>
      </c>
      <c r="L112" s="109">
        <v>8.525599E-3</v>
      </c>
      <c r="M112" s="22">
        <v>5.0585949999999995E-4</v>
      </c>
      <c r="N112" s="22">
        <v>1.114242E-4</v>
      </c>
    </row>
    <row r="113" spans="1:14" ht="33.75" x14ac:dyDescent="0.2">
      <c r="A113" s="12" t="s">
        <v>341</v>
      </c>
      <c r="B113" s="10" t="str">
        <f>VLOOKUP(A113,[1]racines_V11g!$A$4:$B$672,2,FALSE)</f>
        <v>Infections aigües sévères des voies aériennes supérieures, âge supérieur à 17 ans</v>
      </c>
      <c r="C113" s="20">
        <v>787</v>
      </c>
      <c r="D113" s="21">
        <v>555649.06539999996</v>
      </c>
      <c r="E113" s="22">
        <v>1.2295430000000001E-4</v>
      </c>
      <c r="F113" s="22">
        <v>8.2663200000000005E-5</v>
      </c>
      <c r="G113" s="109">
        <v>1.73098946E-2</v>
      </c>
      <c r="H113" s="109">
        <v>-2.3715415E-2</v>
      </c>
      <c r="I113" s="109">
        <v>4.2021875799999997E-2</v>
      </c>
      <c r="J113" s="109">
        <v>9.4427490000000003E-2</v>
      </c>
      <c r="K113" s="109">
        <v>6.0728744899999999E-2</v>
      </c>
      <c r="L113" s="109">
        <v>3.1769427599999997E-2</v>
      </c>
      <c r="M113" s="22">
        <v>1.8969733E-3</v>
      </c>
      <c r="N113" s="22">
        <v>8.8420570000000002E-4</v>
      </c>
    </row>
    <row r="114" spans="1:14" ht="22.5" x14ac:dyDescent="0.2">
      <c r="A114" s="12" t="s">
        <v>342</v>
      </c>
      <c r="B114" s="10" t="str">
        <f>VLOOKUP(A114,[1]racines_V11g!$A$4:$B$672,2,FALSE)</f>
        <v>Explorations et surveillance pour affections ORL</v>
      </c>
      <c r="C114" s="20">
        <v>314</v>
      </c>
      <c r="D114" s="21">
        <v>176229.07199999999</v>
      </c>
      <c r="E114" s="22">
        <v>4.9056800000000001E-5</v>
      </c>
      <c r="F114" s="22">
        <v>2.6217400000000001E-5</v>
      </c>
      <c r="G114" s="109">
        <v>9.5029751300000007E-2</v>
      </c>
      <c r="H114" s="109">
        <v>8.9337175800000002E-2</v>
      </c>
      <c r="I114" s="109">
        <v>5.2257240999999998E-3</v>
      </c>
      <c r="J114" s="109">
        <v>-0.174641195</v>
      </c>
      <c r="K114" s="109">
        <v>-0.16931216900000001</v>
      </c>
      <c r="L114" s="109">
        <v>-6.4151970000000001E-3</v>
      </c>
      <c r="M114" s="22">
        <v>-2.6979180000000001E-3</v>
      </c>
      <c r="N114" s="22">
        <v>-6.8841499999999995E-4</v>
      </c>
    </row>
    <row r="115" spans="1:14" ht="22.5" x14ac:dyDescent="0.2">
      <c r="A115" s="12" t="s">
        <v>343</v>
      </c>
      <c r="B115" s="10" t="str">
        <f>VLOOKUP(A115,[1]racines_V11g!$A$4:$B$672,2,FALSE)</f>
        <v>Symptômes et autres recours aux soins de la CMD 03</v>
      </c>
      <c r="C115" s="20">
        <v>818</v>
      </c>
      <c r="D115" s="21">
        <v>469015.65090000001</v>
      </c>
      <c r="E115" s="22">
        <v>1.277975E-4</v>
      </c>
      <c r="F115" s="22">
        <v>6.9774899999999995E-5</v>
      </c>
      <c r="G115" s="109">
        <v>1.82396144E-2</v>
      </c>
      <c r="H115" s="109">
        <v>6.3714902800000001E-2</v>
      </c>
      <c r="I115" s="109">
        <v>-4.2751388000000001E-2</v>
      </c>
      <c r="J115" s="109">
        <v>-0.1951696</v>
      </c>
      <c r="K115" s="109">
        <v>-0.16954314700000001</v>
      </c>
      <c r="L115" s="109">
        <v>-3.0858258999999999E-2</v>
      </c>
      <c r="M115" s="22">
        <v>-7.0398789999999998E-3</v>
      </c>
      <c r="N115" s="22">
        <v>-2.0997329999999999E-3</v>
      </c>
    </row>
    <row r="116" spans="1:14" ht="12" x14ac:dyDescent="0.2">
      <c r="A116" s="12" t="s">
        <v>344</v>
      </c>
      <c r="B116" s="10" t="str">
        <f>VLOOKUP(A116,[1]racines_V11g!$A$4:$B$672,2,FALSE)</f>
        <v>Interventions majeures sur le thorax</v>
      </c>
      <c r="C116" s="20">
        <v>7137</v>
      </c>
      <c r="D116" s="21">
        <v>34272392.468999997</v>
      </c>
      <c r="E116" s="22">
        <v>1.1150255999999999E-3</v>
      </c>
      <c r="F116" s="22">
        <v>5.0986618000000003E-3</v>
      </c>
      <c r="G116" s="109">
        <v>1.3346081399999999E-2</v>
      </c>
      <c r="H116" s="109">
        <v>1.95649E-2</v>
      </c>
      <c r="I116" s="109">
        <v>-6.0994830000000002E-3</v>
      </c>
      <c r="J116" s="109">
        <v>2.7832618399999998E-2</v>
      </c>
      <c r="K116" s="109">
        <v>2.2053558599999998E-2</v>
      </c>
      <c r="L116" s="109">
        <v>5.6543610000000001E-3</v>
      </c>
      <c r="M116" s="22">
        <v>6.4918640999999996E-3</v>
      </c>
      <c r="N116" s="22">
        <v>1.7133460499999999E-2</v>
      </c>
    </row>
    <row r="117" spans="1:14" ht="22.5" x14ac:dyDescent="0.2">
      <c r="A117" s="12" t="s">
        <v>345</v>
      </c>
      <c r="B117" s="10" t="str">
        <f>VLOOKUP(A117,[1]racines_V11g!$A$4:$B$672,2,FALSE)</f>
        <v>Autres interventions chirurgicales sur le système respiratoire</v>
      </c>
      <c r="C117" s="20">
        <v>932</v>
      </c>
      <c r="D117" s="21">
        <v>1161063.1302</v>
      </c>
      <c r="E117" s="22">
        <v>1.456079E-4</v>
      </c>
      <c r="F117" s="22">
        <v>1.727299E-4</v>
      </c>
      <c r="G117" s="109">
        <v>6.1929280000000003E-2</v>
      </c>
      <c r="H117" s="109">
        <v>5.8883248700000002E-2</v>
      </c>
      <c r="I117" s="109">
        <v>2.8766451000000002E-3</v>
      </c>
      <c r="J117" s="109">
        <v>-0.10721301799999999</v>
      </c>
      <c r="K117" s="109">
        <v>-0.106423778</v>
      </c>
      <c r="L117" s="109">
        <v>-8.8323799999999995E-4</v>
      </c>
      <c r="M117" s="22">
        <v>-4.679201E-3</v>
      </c>
      <c r="N117" s="22">
        <v>-2.5740950000000002E-3</v>
      </c>
    </row>
    <row r="118" spans="1:14" ht="12" x14ac:dyDescent="0.2">
      <c r="A118" s="12" t="s">
        <v>346</v>
      </c>
      <c r="B118" s="10" t="str">
        <f>VLOOKUP(A118,[1]racines_V11g!$A$4:$B$672,2,FALSE)</f>
        <v>Interventions sous thoracoscopie</v>
      </c>
      <c r="C118" s="20">
        <v>3442</v>
      </c>
      <c r="D118" s="21">
        <v>11337512.864</v>
      </c>
      <c r="E118" s="22">
        <v>5.3774949999999997E-4</v>
      </c>
      <c r="F118" s="22">
        <v>1.6866679000000001E-3</v>
      </c>
      <c r="G118" s="109">
        <v>4.0315034999999999E-2</v>
      </c>
      <c r="H118" s="109">
        <v>1.52758133E-2</v>
      </c>
      <c r="I118" s="109">
        <v>2.4662482199999999E-2</v>
      </c>
      <c r="J118" s="109">
        <v>-3.4712411999999998E-2</v>
      </c>
      <c r="K118" s="109">
        <v>-4.0958484000000003E-2</v>
      </c>
      <c r="L118" s="109">
        <v>6.5128282000000001E-3</v>
      </c>
      <c r="M118" s="22">
        <v>-6.1967790000000003E-3</v>
      </c>
      <c r="N118" s="22">
        <v>-7.5268779999999999E-3</v>
      </c>
    </row>
    <row r="119" spans="1:14" ht="22.5" x14ac:dyDescent="0.2">
      <c r="A119" s="12" t="s">
        <v>347</v>
      </c>
      <c r="B119" s="10" t="str">
        <f>VLOOKUP(A119,[1]racines_V11g!$A$4:$B$672,2,FALSE)</f>
        <v>Séjours comprenant une endoscopie bronchique, en ambulatoire</v>
      </c>
      <c r="C119" s="20">
        <v>16686</v>
      </c>
      <c r="D119" s="21">
        <v>4615935.8973000003</v>
      </c>
      <c r="E119" s="22">
        <v>2.606882E-3</v>
      </c>
      <c r="F119" s="22">
        <v>6.8670709999999998E-4</v>
      </c>
      <c r="G119" s="109">
        <v>-5.2359470000000003E-3</v>
      </c>
      <c r="H119" s="109">
        <v>-5.2818919999999998E-3</v>
      </c>
      <c r="I119" s="109">
        <v>4.6189800000000003E-5</v>
      </c>
      <c r="J119" s="109">
        <v>-3.7480746000000002E-2</v>
      </c>
      <c r="K119" s="109">
        <v>-3.6938705000000002E-2</v>
      </c>
      <c r="L119" s="109">
        <v>-5.6283099999999997E-4</v>
      </c>
      <c r="M119" s="22">
        <v>-2.6979175000000001E-2</v>
      </c>
      <c r="N119" s="22">
        <v>-3.318391E-3</v>
      </c>
    </row>
    <row r="120" spans="1:14" ht="22.5" x14ac:dyDescent="0.2">
      <c r="A120" s="12" t="s">
        <v>348</v>
      </c>
      <c r="B120" s="10" t="str">
        <f>VLOOKUP(A120,[1]racines_V11g!$A$4:$B$672,2,FALSE)</f>
        <v>Bronchites et asthme, âge inférieur à 18 ans</v>
      </c>
      <c r="C120" s="20">
        <v>369</v>
      </c>
      <c r="D120" s="21">
        <v>138372.62469999999</v>
      </c>
      <c r="E120" s="22">
        <v>5.7649499999999998E-5</v>
      </c>
      <c r="F120" s="22">
        <v>2.0585500000000001E-5</v>
      </c>
      <c r="G120" s="109">
        <v>5.3141118899999999E-2</v>
      </c>
      <c r="H120" s="109">
        <v>0.1956521739</v>
      </c>
      <c r="I120" s="109">
        <v>-0.119191064</v>
      </c>
      <c r="J120" s="109">
        <v>-4.0976261999999999E-2</v>
      </c>
      <c r="K120" s="109">
        <v>-0.161363636</v>
      </c>
      <c r="L120" s="109">
        <v>0.14355134019999999</v>
      </c>
      <c r="M120" s="22">
        <v>-2.9930019999999998E-3</v>
      </c>
      <c r="N120" s="22">
        <v>-1.0915E-4</v>
      </c>
    </row>
    <row r="121" spans="1:14" ht="22.5" x14ac:dyDescent="0.2">
      <c r="A121" s="12" t="s">
        <v>349</v>
      </c>
      <c r="B121" s="10" t="str">
        <f>VLOOKUP(A121,[1]racines_V11g!$A$4:$B$672,2,FALSE)</f>
        <v>Bronchites et asthme, âge supérieur à 17 ans</v>
      </c>
      <c r="C121" s="20">
        <v>8076</v>
      </c>
      <c r="D121" s="21">
        <v>9687227.2230999991</v>
      </c>
      <c r="E121" s="22">
        <v>1.2617271000000001E-3</v>
      </c>
      <c r="F121" s="22">
        <v>1.4411569E-3</v>
      </c>
      <c r="G121" s="109">
        <v>-9.1062523000000006E-2</v>
      </c>
      <c r="H121" s="109">
        <v>-5.0605755000000002E-2</v>
      </c>
      <c r="I121" s="109">
        <v>-4.2613244000000002E-2</v>
      </c>
      <c r="J121" s="109">
        <v>7.9512542500000005E-2</v>
      </c>
      <c r="K121" s="109">
        <v>7.0849395199999998E-2</v>
      </c>
      <c r="L121" s="109">
        <v>8.0899773000000005E-3</v>
      </c>
      <c r="M121" s="22">
        <v>2.2468594599999999E-2</v>
      </c>
      <c r="N121" s="22">
        <v>1.3137367E-2</v>
      </c>
    </row>
    <row r="122" spans="1:14" ht="22.5" x14ac:dyDescent="0.2">
      <c r="A122" s="12" t="s">
        <v>350</v>
      </c>
      <c r="B122" s="10" t="str">
        <f>VLOOKUP(A122,[1]racines_V11g!$A$4:$B$672,2,FALSE)</f>
        <v>Pneumonies et pleurésies banales, âge inférieur à 18 ans</v>
      </c>
      <c r="C122" s="20">
        <v>118</v>
      </c>
      <c r="D122" s="21">
        <v>86734.309699999998</v>
      </c>
      <c r="E122" s="22">
        <v>1.8435299999999999E-5</v>
      </c>
      <c r="F122" s="22">
        <v>1.2903400000000001E-5</v>
      </c>
      <c r="G122" s="109">
        <v>-0.168215322</v>
      </c>
      <c r="H122" s="109">
        <v>-0.14399999999999999</v>
      </c>
      <c r="I122" s="109">
        <v>-2.8288926999999998E-2</v>
      </c>
      <c r="J122" s="109">
        <v>0.1282385908</v>
      </c>
      <c r="K122" s="109">
        <v>0.1028037383</v>
      </c>
      <c r="L122" s="109">
        <v>2.3063806999999999E-2</v>
      </c>
      <c r="M122" s="22">
        <v>4.6370459999999999E-4</v>
      </c>
      <c r="N122" s="22">
        <v>1.820026E-4</v>
      </c>
    </row>
    <row r="123" spans="1:14" ht="22.5" x14ac:dyDescent="0.2">
      <c r="A123" s="12" t="s">
        <v>351</v>
      </c>
      <c r="B123" s="10" t="str">
        <f>VLOOKUP(A123,[1]racines_V11g!$A$4:$B$672,2,FALSE)</f>
        <v>Pneumonies et pleurésies banales, âge supérieur à 17 ans</v>
      </c>
      <c r="C123" s="20">
        <v>16495</v>
      </c>
      <c r="D123" s="21">
        <v>28556029.495000001</v>
      </c>
      <c r="E123" s="22">
        <v>2.5770417999999998E-3</v>
      </c>
      <c r="F123" s="22">
        <v>4.2482455000000001E-3</v>
      </c>
      <c r="G123" s="109">
        <v>4.4628687799999997E-2</v>
      </c>
      <c r="H123" s="109">
        <v>3.2749044200000001E-2</v>
      </c>
      <c r="I123" s="109">
        <v>1.15029335E-2</v>
      </c>
      <c r="J123" s="109">
        <v>0.160944326</v>
      </c>
      <c r="K123" s="109">
        <v>0.14632953830000001</v>
      </c>
      <c r="L123" s="109">
        <v>1.27492027E-2</v>
      </c>
      <c r="M123" s="22">
        <v>8.8314644600000006E-2</v>
      </c>
      <c r="N123" s="22">
        <v>7.26186006E-2</v>
      </c>
    </row>
    <row r="124" spans="1:14" ht="22.5" x14ac:dyDescent="0.2">
      <c r="A124" s="12" t="s">
        <v>352</v>
      </c>
      <c r="B124" s="10" t="str">
        <f>VLOOKUP(A124,[1]racines_V11g!$A$4:$B$672,2,FALSE)</f>
        <v>Infections et inflammations respiratoires, âge inférieur à 18 ans</v>
      </c>
      <c r="C124" s="20">
        <v>3</v>
      </c>
      <c r="D124" s="21">
        <v>6522.6493</v>
      </c>
      <c r="E124" s="22">
        <v>4.6869507000000002E-7</v>
      </c>
      <c r="F124" s="22">
        <v>9.7036654000000002E-7</v>
      </c>
      <c r="G124" s="109">
        <v>-1.6984664999999999E-2</v>
      </c>
      <c r="H124" s="109">
        <v>0.375</v>
      </c>
      <c r="I124" s="109">
        <v>-0.28507975600000002</v>
      </c>
      <c r="J124" s="109">
        <v>-0.19170404299999999</v>
      </c>
      <c r="K124" s="109">
        <v>-0.72727272700000001</v>
      </c>
      <c r="L124" s="109">
        <v>1.9637518407000001</v>
      </c>
      <c r="M124" s="22">
        <v>-3.3723999999999999E-4</v>
      </c>
      <c r="N124" s="22">
        <v>-2.8560000000000001E-5</v>
      </c>
    </row>
    <row r="125" spans="1:14" ht="22.5" x14ac:dyDescent="0.2">
      <c r="A125" s="12" t="s">
        <v>353</v>
      </c>
      <c r="B125" s="10" t="str">
        <f>VLOOKUP(A125,[1]racines_V11g!$A$4:$B$672,2,FALSE)</f>
        <v>Infections et inflammations respiratoires, âge supérieur à 17 ans</v>
      </c>
      <c r="C125" s="20">
        <v>3028</v>
      </c>
      <c r="D125" s="21">
        <v>8492520.1590999998</v>
      </c>
      <c r="E125" s="22">
        <v>4.7306959999999999E-4</v>
      </c>
      <c r="F125" s="22">
        <v>1.2634218000000001E-3</v>
      </c>
      <c r="G125" s="109">
        <v>6.4404519100000002E-2</v>
      </c>
      <c r="H125" s="109">
        <v>7.1592649300000005E-2</v>
      </c>
      <c r="I125" s="109">
        <v>-6.7078939999999998E-3</v>
      </c>
      <c r="J125" s="109">
        <v>9.6187272899999995E-2</v>
      </c>
      <c r="K125" s="109">
        <v>7.6098606599999993E-2</v>
      </c>
      <c r="L125" s="109">
        <v>1.8668053399999999E-2</v>
      </c>
      <c r="M125" s="22">
        <v>8.9790067999999997E-3</v>
      </c>
      <c r="N125" s="22">
        <v>1.36794164E-2</v>
      </c>
    </row>
    <row r="126" spans="1:14" ht="12" x14ac:dyDescent="0.2">
      <c r="A126" s="12" t="s">
        <v>354</v>
      </c>
      <c r="B126" s="10" t="str">
        <f>VLOOKUP(A126,[1]racines_V11g!$A$4:$B$672,2,FALSE)</f>
        <v>Bronchopneumopathies chroniques</v>
      </c>
      <c r="C126" s="20">
        <v>2949</v>
      </c>
      <c r="D126" s="21">
        <v>4118959.5526999999</v>
      </c>
      <c r="E126" s="22">
        <v>4.6072730000000002E-4</v>
      </c>
      <c r="F126" s="22">
        <v>6.1277260000000002E-4</v>
      </c>
      <c r="G126" s="109">
        <v>-3.2487631000000003E-2</v>
      </c>
      <c r="H126" s="109">
        <v>-3.401154E-2</v>
      </c>
      <c r="I126" s="109">
        <v>1.5775639E-3</v>
      </c>
      <c r="J126" s="109">
        <v>-5.9432964999999997E-2</v>
      </c>
      <c r="K126" s="109">
        <v>-7.3561772999999997E-2</v>
      </c>
      <c r="L126" s="109">
        <v>1.52506746E-2</v>
      </c>
      <c r="M126" s="22">
        <v>-9.8642609999999992E-3</v>
      </c>
      <c r="N126" s="22">
        <v>-4.8013919999999998E-3</v>
      </c>
    </row>
    <row r="127" spans="1:14" ht="12" x14ac:dyDescent="0.2">
      <c r="A127" s="12" t="s">
        <v>355</v>
      </c>
      <c r="B127" s="10" t="str">
        <f>VLOOKUP(A127,[1]racines_V11g!$A$4:$B$672,2,FALSE)</f>
        <v>Tumeurs de l'appareil respiratoire</v>
      </c>
      <c r="C127" s="20">
        <v>8574</v>
      </c>
      <c r="D127" s="21">
        <v>19501792.743000001</v>
      </c>
      <c r="E127" s="22">
        <v>1.3395305E-3</v>
      </c>
      <c r="F127" s="22">
        <v>2.9012577999999998E-3</v>
      </c>
      <c r="G127" s="109">
        <v>3.1554050000000001E-4</v>
      </c>
      <c r="H127" s="109">
        <v>1.0574203900000001E-2</v>
      </c>
      <c r="I127" s="109">
        <v>-1.0151321E-2</v>
      </c>
      <c r="J127" s="109">
        <v>5.7348847299999998E-2</v>
      </c>
      <c r="K127" s="109">
        <v>4.2705925300000003E-2</v>
      </c>
      <c r="L127" s="109">
        <v>1.40431944E-2</v>
      </c>
      <c r="M127" s="22">
        <v>1.47963915E-2</v>
      </c>
      <c r="N127" s="22">
        <v>1.95086563E-2</v>
      </c>
    </row>
    <row r="128" spans="1:14" ht="12" x14ac:dyDescent="0.2">
      <c r="A128" s="12" t="s">
        <v>356</v>
      </c>
      <c r="B128" s="10" t="str">
        <f>VLOOKUP(A128,[1]racines_V11g!$A$4:$B$672,2,FALSE)</f>
        <v>Embolies pulmonaires</v>
      </c>
      <c r="C128" s="20">
        <v>7217</v>
      </c>
      <c r="D128" s="21">
        <v>10255888.764</v>
      </c>
      <c r="E128" s="22">
        <v>1.1275241E-3</v>
      </c>
      <c r="F128" s="22">
        <v>1.5257560000000001E-3</v>
      </c>
      <c r="G128" s="109">
        <v>3.9623619000000001E-3</v>
      </c>
      <c r="H128" s="109">
        <v>5.7085770999999999E-3</v>
      </c>
      <c r="I128" s="109">
        <v>-1.736303E-3</v>
      </c>
      <c r="J128" s="109">
        <v>-8.5252279999999993E-3</v>
      </c>
      <c r="K128" s="109">
        <v>2.14275578E-2</v>
      </c>
      <c r="L128" s="109">
        <v>-2.9324434999999999E-2</v>
      </c>
      <c r="M128" s="22">
        <v>6.3653992E-3</v>
      </c>
      <c r="N128" s="22">
        <v>-1.6226229999999999E-3</v>
      </c>
    </row>
    <row r="129" spans="1:14" ht="12" x14ac:dyDescent="0.2">
      <c r="A129" s="12" t="s">
        <v>357</v>
      </c>
      <c r="B129" s="10" t="str">
        <f>VLOOKUP(A129,[1]racines_V11g!$A$4:$B$672,2,FALSE)</f>
        <v>Signes et symptômes respiratoires</v>
      </c>
      <c r="C129" s="20">
        <v>9185</v>
      </c>
      <c r="D129" s="21">
        <v>5419248.1211999999</v>
      </c>
      <c r="E129" s="22">
        <v>1.4349880999999999E-3</v>
      </c>
      <c r="F129" s="22">
        <v>8.0621489999999996E-4</v>
      </c>
      <c r="G129" s="109">
        <v>-1.5914810000000001E-3</v>
      </c>
      <c r="H129" s="109">
        <v>2.1952358700000001E-2</v>
      </c>
      <c r="I129" s="109">
        <v>-2.3038098999999999E-2</v>
      </c>
      <c r="J129" s="109">
        <v>4.97950375E-2</v>
      </c>
      <c r="K129" s="109">
        <v>4.8217550300000002E-2</v>
      </c>
      <c r="L129" s="109">
        <v>1.5049235E-3</v>
      </c>
      <c r="M129" s="22">
        <v>1.7789393800000001E-2</v>
      </c>
      <c r="N129" s="22">
        <v>4.737743E-3</v>
      </c>
    </row>
    <row r="130" spans="1:14" ht="12" x14ac:dyDescent="0.2">
      <c r="A130" s="12" t="s">
        <v>358</v>
      </c>
      <c r="B130" s="10" t="str">
        <f>VLOOKUP(A130,[1]racines_V11g!$A$4:$B$672,2,FALSE)</f>
        <v>Pneumothorax</v>
      </c>
      <c r="C130" s="20">
        <v>2060</v>
      </c>
      <c r="D130" s="21">
        <v>1943624.1721000001</v>
      </c>
      <c r="E130" s="22">
        <v>3.218373E-4</v>
      </c>
      <c r="F130" s="22">
        <v>2.891506E-4</v>
      </c>
      <c r="G130" s="109">
        <v>1.7340623699999998E-2</v>
      </c>
      <c r="H130" s="109">
        <v>3.4246575E-3</v>
      </c>
      <c r="I130" s="109">
        <v>1.38684714E-2</v>
      </c>
      <c r="J130" s="109">
        <v>2.6677141999999999E-3</v>
      </c>
      <c r="K130" s="109">
        <v>1.9502682000000001E-3</v>
      </c>
      <c r="L130" s="109">
        <v>7.1604950000000002E-4</v>
      </c>
      <c r="M130" s="22">
        <v>1.6861980000000001E-4</v>
      </c>
      <c r="N130" s="22">
        <v>9.5213300000000005E-5</v>
      </c>
    </row>
    <row r="131" spans="1:14" ht="22.5" x14ac:dyDescent="0.2">
      <c r="A131" s="12" t="s">
        <v>359</v>
      </c>
      <c r="B131" s="10" t="str">
        <f>VLOOKUP(A131,[1]racines_V11g!$A$4:$B$672,2,FALSE)</f>
        <v>Oedème pulmonaire et détresse respiratoire</v>
      </c>
      <c r="C131" s="20">
        <v>4144</v>
      </c>
      <c r="D131" s="21">
        <v>7299168.6725000003</v>
      </c>
      <c r="E131" s="22">
        <v>6.4742409999999999E-4</v>
      </c>
      <c r="F131" s="22">
        <v>1.0858884000000001E-3</v>
      </c>
      <c r="G131" s="109">
        <v>-0.141038157</v>
      </c>
      <c r="H131" s="109">
        <v>-0.15222222199999999</v>
      </c>
      <c r="I131" s="109">
        <v>1.31922137E-2</v>
      </c>
      <c r="J131" s="109">
        <v>-0.101977756</v>
      </c>
      <c r="K131" s="109">
        <v>-9.9169942999999997E-2</v>
      </c>
      <c r="L131" s="109">
        <v>-3.1169180000000002E-3</v>
      </c>
      <c r="M131" s="22">
        <v>-1.9138353E-2</v>
      </c>
      <c r="N131" s="22">
        <v>-1.5210112E-2</v>
      </c>
    </row>
    <row r="132" spans="1:14" ht="12" x14ac:dyDescent="0.2">
      <c r="A132" s="12" t="s">
        <v>360</v>
      </c>
      <c r="B132" s="10" t="str">
        <f>VLOOKUP(A132,[1]racines_V11g!$A$4:$B$672,2,FALSE)</f>
        <v>Maladies pulmonaires interstitielles</v>
      </c>
      <c r="C132" s="20">
        <v>1290</v>
      </c>
      <c r="D132" s="21">
        <v>1941895.7753999999</v>
      </c>
      <c r="E132" s="22">
        <v>2.015389E-4</v>
      </c>
      <c r="F132" s="22">
        <v>2.8889349999999998E-4</v>
      </c>
      <c r="G132" s="109">
        <v>-6.4068614999999995E-2</v>
      </c>
      <c r="H132" s="109">
        <v>-6.3703704E-2</v>
      </c>
      <c r="I132" s="109">
        <v>-3.89739E-4</v>
      </c>
      <c r="J132" s="109">
        <v>2.14013877E-2</v>
      </c>
      <c r="K132" s="109">
        <v>1.7405063299999999E-2</v>
      </c>
      <c r="L132" s="109">
        <v>3.9279579999999996E-3</v>
      </c>
      <c r="M132" s="22">
        <v>9.2740919999999998E-4</v>
      </c>
      <c r="N132" s="22">
        <v>7.485708E-4</v>
      </c>
    </row>
    <row r="133" spans="1:14" ht="22.5" x14ac:dyDescent="0.2">
      <c r="A133" s="12" t="s">
        <v>361</v>
      </c>
      <c r="B133" s="10" t="str">
        <f>VLOOKUP(A133,[1]racines_V11g!$A$4:$B$672,2,FALSE)</f>
        <v>Autres diagnostics portant sur le système respiratoire</v>
      </c>
      <c r="C133" s="20">
        <v>734</v>
      </c>
      <c r="D133" s="21">
        <v>951495.02870000002</v>
      </c>
      <c r="E133" s="22">
        <v>1.146741E-4</v>
      </c>
      <c r="F133" s="22">
        <v>1.415527E-4</v>
      </c>
      <c r="G133" s="109">
        <v>-9.6218623000000003E-2</v>
      </c>
      <c r="H133" s="109">
        <v>-2.9577465000000001E-2</v>
      </c>
      <c r="I133" s="109">
        <v>-6.8672311E-2</v>
      </c>
      <c r="J133" s="109">
        <v>0.17713877619999999</v>
      </c>
      <c r="K133" s="109">
        <v>6.5312046400000004E-2</v>
      </c>
      <c r="L133" s="109">
        <v>0.1049708675</v>
      </c>
      <c r="M133" s="22">
        <v>1.8969733E-3</v>
      </c>
      <c r="N133" s="22">
        <v>2.6433914999999999E-3</v>
      </c>
    </row>
    <row r="134" spans="1:14" ht="12" x14ac:dyDescent="0.2">
      <c r="A134" s="12" t="s">
        <v>362</v>
      </c>
      <c r="B134" s="10" t="str">
        <f>VLOOKUP(A134,[1]racines_V11g!$A$4:$B$672,2,FALSE)</f>
        <v>Traumatismes thoraciques</v>
      </c>
      <c r="C134" s="20">
        <v>1151</v>
      </c>
      <c r="D134" s="21">
        <v>1039486.0531</v>
      </c>
      <c r="E134" s="22">
        <v>1.798227E-4</v>
      </c>
      <c r="F134" s="22">
        <v>1.546431E-4</v>
      </c>
      <c r="G134" s="109">
        <v>0.1076651632</v>
      </c>
      <c r="H134" s="109">
        <v>5.7819905200000001E-2</v>
      </c>
      <c r="I134" s="109">
        <v>4.7120741200000003E-2</v>
      </c>
      <c r="J134" s="109">
        <v>-2.5838772999999999E-2</v>
      </c>
      <c r="K134" s="109">
        <v>2.3297491E-2</v>
      </c>
      <c r="L134" s="109">
        <v>-4.8017575E-2</v>
      </c>
      <c r="M134" s="22">
        <v>1.0960290000000001E-3</v>
      </c>
      <c r="N134" s="22">
        <v>-5.0388699999999995E-4</v>
      </c>
    </row>
    <row r="135" spans="1:14" ht="12" x14ac:dyDescent="0.2">
      <c r="A135" s="12" t="s">
        <v>363</v>
      </c>
      <c r="B135" s="10" t="str">
        <f>VLOOKUP(A135,[1]racines_V11g!$A$4:$B$672,2,FALSE)</f>
        <v>Epanchements pleuraux</v>
      </c>
      <c r="C135" s="20">
        <v>4378</v>
      </c>
      <c r="D135" s="21">
        <v>6064005.0772000002</v>
      </c>
      <c r="E135" s="22">
        <v>6.8398229999999996E-4</v>
      </c>
      <c r="F135" s="22">
        <v>9.0213459999999995E-4</v>
      </c>
      <c r="G135" s="109">
        <v>1.4843771000000001E-3</v>
      </c>
      <c r="H135" s="109">
        <v>1.1695906400000001E-2</v>
      </c>
      <c r="I135" s="109">
        <v>-1.0093477E-2</v>
      </c>
      <c r="J135" s="109">
        <v>6.3336265500000002E-2</v>
      </c>
      <c r="K135" s="109">
        <v>5.3468208099999998E-2</v>
      </c>
      <c r="L135" s="109">
        <v>9.3672094999999993E-3</v>
      </c>
      <c r="M135" s="22">
        <v>9.3584015000000003E-3</v>
      </c>
      <c r="N135" s="22">
        <v>6.6592956000000002E-3</v>
      </c>
    </row>
    <row r="136" spans="1:14" ht="12" x14ac:dyDescent="0.2">
      <c r="A136" s="12" t="s">
        <v>364</v>
      </c>
      <c r="B136" s="10" t="str">
        <f>VLOOKUP(A136,[1]racines_V11g!$A$4:$B$672,2,FALSE)</f>
        <v>Bronchiolites</v>
      </c>
      <c r="C136" s="20">
        <v>318</v>
      </c>
      <c r="D136" s="21">
        <v>288791.58809999999</v>
      </c>
      <c r="E136" s="22">
        <v>4.9681700000000002E-5</v>
      </c>
      <c r="F136" s="22">
        <v>4.2963200000000002E-5</v>
      </c>
      <c r="G136" s="109">
        <v>-5.2143821E-2</v>
      </c>
      <c r="H136" s="109">
        <v>3.3582089599999997E-2</v>
      </c>
      <c r="I136" s="109">
        <v>-8.2940591999999994E-2</v>
      </c>
      <c r="J136" s="109">
        <v>0.18979034710000001</v>
      </c>
      <c r="K136" s="109">
        <v>0.1480144404</v>
      </c>
      <c r="L136" s="109">
        <v>3.6389704799999999E-2</v>
      </c>
      <c r="M136" s="22">
        <v>1.7283534000000001E-3</v>
      </c>
      <c r="N136" s="22">
        <v>8.5046649999999998E-4</v>
      </c>
    </row>
    <row r="137" spans="1:14" ht="12" x14ac:dyDescent="0.2">
      <c r="A137" s="12" t="s">
        <v>365</v>
      </c>
      <c r="B137" s="10" t="str">
        <f>VLOOKUP(A137,[1]racines_V11g!$A$4:$B$672,2,FALSE)</f>
        <v>Tuberculoses</v>
      </c>
      <c r="C137" s="20">
        <v>246</v>
      </c>
      <c r="D137" s="21">
        <v>640218.96950000001</v>
      </c>
      <c r="E137" s="22">
        <v>3.8433000000000003E-5</v>
      </c>
      <c r="F137" s="22">
        <v>9.5244599999999999E-5</v>
      </c>
      <c r="G137" s="109">
        <v>-4.1251282E-2</v>
      </c>
      <c r="H137" s="109">
        <v>-1.7857142999999999E-2</v>
      </c>
      <c r="I137" s="109">
        <v>-2.3819487E-2</v>
      </c>
      <c r="J137" s="109">
        <v>-4.5069583000000003E-2</v>
      </c>
      <c r="K137" s="109">
        <v>-0.105454545</v>
      </c>
      <c r="L137" s="109">
        <v>6.7503514799999997E-2</v>
      </c>
      <c r="M137" s="22">
        <v>-1.222494E-3</v>
      </c>
      <c r="N137" s="22">
        <v>-5.5783999999999999E-4</v>
      </c>
    </row>
    <row r="138" spans="1:14" ht="22.5" x14ac:dyDescent="0.2">
      <c r="A138" s="12" t="s">
        <v>366</v>
      </c>
      <c r="B138" s="10" t="str">
        <f>VLOOKUP(A138,[1]racines_V11g!$A$4:$B$672,2,FALSE)</f>
        <v>Bronchopneumopathies chroniques surinfectées</v>
      </c>
      <c r="C138" s="20">
        <v>10595</v>
      </c>
      <c r="D138" s="21">
        <v>18496160.061000001</v>
      </c>
      <c r="E138" s="22">
        <v>1.6552748E-3</v>
      </c>
      <c r="F138" s="22">
        <v>2.7516509999999999E-3</v>
      </c>
      <c r="G138" s="109">
        <v>1.5253437599999999E-2</v>
      </c>
      <c r="H138" s="109">
        <v>1.2421700799999999E-2</v>
      </c>
      <c r="I138" s="109">
        <v>2.7969933999999999E-3</v>
      </c>
      <c r="J138" s="109">
        <v>0.1224133164</v>
      </c>
      <c r="K138" s="109">
        <v>0.10780201339999999</v>
      </c>
      <c r="L138" s="109">
        <v>1.3189453300000001E-2</v>
      </c>
      <c r="M138" s="22">
        <v>4.3335300600000001E-2</v>
      </c>
      <c r="N138" s="22">
        <v>3.7119419200000003E-2</v>
      </c>
    </row>
    <row r="139" spans="1:14" ht="12" x14ac:dyDescent="0.2">
      <c r="A139" s="12" t="s">
        <v>367</v>
      </c>
      <c r="B139" s="10" t="str">
        <f>VLOOKUP(A139,[1]racines_V11g!$A$4:$B$672,2,FALSE)</f>
        <v>Suivis de greffe pulmonaire</v>
      </c>
      <c r="C139" s="20" t="s">
        <v>193</v>
      </c>
      <c r="D139" s="21" t="s">
        <v>193</v>
      </c>
      <c r="E139" s="22" t="s">
        <v>193</v>
      </c>
      <c r="F139" s="22" t="s">
        <v>862</v>
      </c>
      <c r="G139" s="109" t="s">
        <v>193</v>
      </c>
      <c r="H139" s="109" t="s">
        <v>193</v>
      </c>
      <c r="I139" s="109" t="s">
        <v>193</v>
      </c>
      <c r="J139" s="109" t="s">
        <v>193</v>
      </c>
      <c r="K139" s="109" t="s">
        <v>193</v>
      </c>
      <c r="L139" s="109" t="s">
        <v>193</v>
      </c>
      <c r="M139" s="22" t="s">
        <v>193</v>
      </c>
      <c r="N139" s="22" t="s">
        <v>193</v>
      </c>
    </row>
    <row r="140" spans="1:14" ht="22.5" x14ac:dyDescent="0.2">
      <c r="A140" s="12" t="s">
        <v>368</v>
      </c>
      <c r="B140" s="10" t="str">
        <f>VLOOKUP(A140,[1]racines_V11g!$A$4:$B$672,2,FALSE)</f>
        <v>Explorations et surveillance pour affections de l'appareil respiratoire</v>
      </c>
      <c r="C140" s="20">
        <v>1571</v>
      </c>
      <c r="D140" s="21">
        <v>1150350.2245</v>
      </c>
      <c r="E140" s="22">
        <v>2.4543999999999998E-4</v>
      </c>
      <c r="F140" s="22">
        <v>1.711362E-4</v>
      </c>
      <c r="G140" s="109">
        <v>-4.4356161999999998E-2</v>
      </c>
      <c r="H140" s="109">
        <v>3.7714285700000003E-2</v>
      </c>
      <c r="I140" s="109">
        <v>-7.9087711000000005E-2</v>
      </c>
      <c r="J140" s="109">
        <v>-7.8362639999999997E-2</v>
      </c>
      <c r="K140" s="109">
        <v>-0.134911894</v>
      </c>
      <c r="L140" s="109">
        <v>6.5368202400000006E-2</v>
      </c>
      <c r="M140" s="22">
        <v>-1.0327965999999999E-2</v>
      </c>
      <c r="N140" s="22">
        <v>-1.8057100000000001E-3</v>
      </c>
    </row>
    <row r="141" spans="1:14" ht="22.5" x14ac:dyDescent="0.2">
      <c r="A141" s="12" t="s">
        <v>369</v>
      </c>
      <c r="B141" s="10" t="str">
        <f>VLOOKUP(A141,[1]racines_V11g!$A$4:$B$672,2,FALSE)</f>
        <v>Autres symptômes et recours aux soins de la CMD 04</v>
      </c>
      <c r="C141" s="20">
        <v>1125</v>
      </c>
      <c r="D141" s="21">
        <v>694740.39489999996</v>
      </c>
      <c r="E141" s="22">
        <v>1.7576070000000001E-4</v>
      </c>
      <c r="F141" s="22">
        <v>1.033557E-4</v>
      </c>
      <c r="G141" s="109">
        <v>4.9399489999999997E-2</v>
      </c>
      <c r="H141" s="109">
        <v>5.34904805E-2</v>
      </c>
      <c r="I141" s="109">
        <v>-3.8832720000000001E-3</v>
      </c>
      <c r="J141" s="109">
        <v>-5.6886278999999998E-2</v>
      </c>
      <c r="K141" s="109">
        <v>-3.3562822999999999E-2</v>
      </c>
      <c r="L141" s="109">
        <v>-2.4133443000000001E-2</v>
      </c>
      <c r="M141" s="22">
        <v>-1.6440440000000001E-3</v>
      </c>
      <c r="N141" s="22">
        <v>-7.6591099999999998E-4</v>
      </c>
    </row>
    <row r="142" spans="1:14" ht="22.5" x14ac:dyDescent="0.2">
      <c r="A142" s="12" t="s">
        <v>370</v>
      </c>
      <c r="B142" s="10" t="str">
        <f>VLOOKUP(A142,[1]racines_V11g!$A$4:$B$672,2,FALSE)</f>
        <v>Affections de la CMD 04 avec décès : séjours de moins de 2 jours</v>
      </c>
      <c r="C142" s="20">
        <v>945</v>
      </c>
      <c r="D142" s="21">
        <v>403618.28399999999</v>
      </c>
      <c r="E142" s="22">
        <v>1.4763889999999999E-4</v>
      </c>
      <c r="F142" s="22">
        <v>6.00458E-5</v>
      </c>
      <c r="G142" s="109">
        <v>-5.2155463999999999E-2</v>
      </c>
      <c r="H142" s="109">
        <v>-5.2406416999999997E-2</v>
      </c>
      <c r="I142" s="109">
        <v>2.6483239999999998E-4</v>
      </c>
      <c r="J142" s="109">
        <v>5.9212650999999998E-2</v>
      </c>
      <c r="K142" s="109">
        <v>6.2076749399999999E-2</v>
      </c>
      <c r="L142" s="109">
        <v>-2.6966960000000002E-3</v>
      </c>
      <c r="M142" s="22">
        <v>2.3185228999999998E-3</v>
      </c>
      <c r="N142" s="22">
        <v>4.1468780000000001E-4</v>
      </c>
    </row>
    <row r="143" spans="1:14" ht="12" x14ac:dyDescent="0.2">
      <c r="A143" s="12" t="s">
        <v>371</v>
      </c>
      <c r="B143" s="10" t="str">
        <f>VLOOKUP(A143,[1]racines_V11g!$A$4:$B$672,2,FALSE)</f>
        <v>Grippes</v>
      </c>
      <c r="C143" s="20">
        <v>813</v>
      </c>
      <c r="D143" s="21">
        <v>833628.39040000003</v>
      </c>
      <c r="E143" s="22">
        <v>1.2701640000000001E-4</v>
      </c>
      <c r="F143" s="22">
        <v>1.2401790000000001E-4</v>
      </c>
      <c r="G143" s="109">
        <v>-0.30062722600000003</v>
      </c>
      <c r="H143" s="109">
        <v>-0.35570469799999999</v>
      </c>
      <c r="I143" s="109">
        <v>8.5484826799999997E-2</v>
      </c>
      <c r="J143" s="109">
        <v>1.9738842835999999</v>
      </c>
      <c r="K143" s="109">
        <v>1.1119791667000001</v>
      </c>
      <c r="L143" s="109">
        <v>0.40810303930000003</v>
      </c>
      <c r="M143" s="22">
        <v>1.8000168600000001E-2</v>
      </c>
      <c r="N143" s="22">
        <v>1.0185967000000001E-2</v>
      </c>
    </row>
    <row r="144" spans="1:14" ht="22.5" x14ac:dyDescent="0.2">
      <c r="A144" s="12" t="s">
        <v>372</v>
      </c>
      <c r="B144" s="10" t="str">
        <f>VLOOKUP(A144,[1]racines_V11g!$A$4:$B$672,2,FALSE)</f>
        <v>Fibroses kystiques avec manifestations pulmonaires</v>
      </c>
      <c r="C144" s="20">
        <v>4</v>
      </c>
      <c r="D144" s="21">
        <v>4971.72</v>
      </c>
      <c r="E144" s="22">
        <v>6.2492676999999995E-7</v>
      </c>
      <c r="F144" s="22">
        <v>7.3963668999999998E-7</v>
      </c>
      <c r="G144" s="109">
        <v>0.8554386329</v>
      </c>
      <c r="H144" s="109">
        <v>1</v>
      </c>
      <c r="I144" s="109">
        <v>-7.2280683999999998E-2</v>
      </c>
      <c r="J144" s="109">
        <v>-0.337634775</v>
      </c>
      <c r="K144" s="109">
        <v>0</v>
      </c>
      <c r="L144" s="109">
        <v>-0.337634775</v>
      </c>
      <c r="M144" s="22">
        <v>0</v>
      </c>
      <c r="N144" s="22">
        <v>-4.6786999999999998E-5</v>
      </c>
    </row>
    <row r="145" spans="1:14" ht="33.75" x14ac:dyDescent="0.2">
      <c r="A145" s="12" t="s">
        <v>373</v>
      </c>
      <c r="B145" s="10" t="str">
        <f>VLOOKUP(A145,[1]racines_V11g!$A$4:$B$672,2,FALSE)</f>
        <v>Autres affections respiratoires concernant majoritairement la petite enfance</v>
      </c>
      <c r="C145" s="20">
        <v>23</v>
      </c>
      <c r="D145" s="21">
        <v>21052.066999999999</v>
      </c>
      <c r="E145" s="22">
        <v>3.5933289000000002E-6</v>
      </c>
      <c r="F145" s="22">
        <v>3.1318902000000001E-6</v>
      </c>
      <c r="G145" s="109">
        <v>0.2117459592</v>
      </c>
      <c r="H145" s="109">
        <v>0.5</v>
      </c>
      <c r="I145" s="109">
        <v>-0.19216936100000001</v>
      </c>
      <c r="J145" s="109">
        <v>0.15719416950000001</v>
      </c>
      <c r="K145" s="109">
        <v>-4.1666666999999998E-2</v>
      </c>
      <c r="L145" s="109">
        <v>0.2075069595</v>
      </c>
      <c r="M145" s="22">
        <v>-4.2154999999999999E-5</v>
      </c>
      <c r="N145" s="22">
        <v>5.2795099999999999E-5</v>
      </c>
    </row>
    <row r="146" spans="1:14" ht="45" x14ac:dyDescent="0.2">
      <c r="A146" s="12" t="s">
        <v>374</v>
      </c>
      <c r="B146" s="10" t="str">
        <f>VLOOKUP(A146,[1]racines_V11g!$A$4:$B$672,2,FALSE)</f>
        <v>Chirurgie de remplacement valvulaire avec circulation extracorporelle et avec cathétérisme cardiaque ou coronarographie</v>
      </c>
      <c r="C146" s="20">
        <v>1307</v>
      </c>
      <c r="D146" s="21">
        <v>18870752.162</v>
      </c>
      <c r="E146" s="22">
        <v>2.0419479999999999E-4</v>
      </c>
      <c r="F146" s="22">
        <v>2.8073786999999999E-3</v>
      </c>
      <c r="G146" s="109">
        <v>1.430883E-3</v>
      </c>
      <c r="H146" s="109">
        <v>8.7025316000000005E-3</v>
      </c>
      <c r="I146" s="109">
        <v>-7.208913E-3</v>
      </c>
      <c r="J146" s="109">
        <v>2.1917780299999998E-2</v>
      </c>
      <c r="K146" s="109">
        <v>2.5098039199999998E-2</v>
      </c>
      <c r="L146" s="109">
        <v>-3.102395E-3</v>
      </c>
      <c r="M146" s="22">
        <v>1.3489588E-3</v>
      </c>
      <c r="N146" s="22">
        <v>7.4720335999999997E-3</v>
      </c>
    </row>
    <row r="147" spans="1:14" ht="45" x14ac:dyDescent="0.2">
      <c r="A147" s="12" t="s">
        <v>375</v>
      </c>
      <c r="B147" s="10" t="str">
        <f>VLOOKUP(A147,[1]racines_V11g!$A$4:$B$672,2,FALSE)</f>
        <v>Chirurgie de remplacement valvulaire avec circulation extracorporelle, sans cathétérisme cardiaque, ni coronarographie</v>
      </c>
      <c r="C147" s="20">
        <v>4851</v>
      </c>
      <c r="D147" s="21">
        <v>56777570.816</v>
      </c>
      <c r="E147" s="22">
        <v>7.5787990000000002E-4</v>
      </c>
      <c r="F147" s="22">
        <v>8.4467295999999994E-3</v>
      </c>
      <c r="G147" s="109">
        <v>-4.6817569000000003E-2</v>
      </c>
      <c r="H147" s="109">
        <v>-4.3427685000000001E-2</v>
      </c>
      <c r="I147" s="109">
        <v>-3.5437820000000001E-3</v>
      </c>
      <c r="J147" s="109">
        <v>-3.8164819999999999E-3</v>
      </c>
      <c r="K147" s="109">
        <v>-1.6822051000000001E-2</v>
      </c>
      <c r="L147" s="109">
        <v>1.3228092800000001E-2</v>
      </c>
      <c r="M147" s="22">
        <v>-3.4988620000000002E-3</v>
      </c>
      <c r="N147" s="22">
        <v>-4.0157780000000002E-3</v>
      </c>
    </row>
    <row r="148" spans="1:14" ht="33.75" x14ac:dyDescent="0.2">
      <c r="A148" s="12" t="s">
        <v>376</v>
      </c>
      <c r="B148" s="10" t="str">
        <f>VLOOKUP(A148,[1]racines_V11g!$A$4:$B$672,2,FALSE)</f>
        <v>Pontages aortocoronariens avec cathétérisme cardiaque ou coronarographie</v>
      </c>
      <c r="C148" s="20">
        <v>1100</v>
      </c>
      <c r="D148" s="21">
        <v>12735854.278000001</v>
      </c>
      <c r="E148" s="22">
        <v>1.7185489999999999E-4</v>
      </c>
      <c r="F148" s="22">
        <v>1.8946974E-3</v>
      </c>
      <c r="G148" s="109">
        <v>-6.6367572E-2</v>
      </c>
      <c r="H148" s="109">
        <v>-5.5851063999999999E-2</v>
      </c>
      <c r="I148" s="109">
        <v>-1.1138611E-2</v>
      </c>
      <c r="J148" s="109">
        <v>5.6187299699999999E-2</v>
      </c>
      <c r="K148" s="109">
        <v>3.2863849799999997E-2</v>
      </c>
      <c r="L148" s="109">
        <v>2.25813401E-2</v>
      </c>
      <c r="M148" s="22">
        <v>1.4754237E-3</v>
      </c>
      <c r="N148" s="22">
        <v>1.2508185E-2</v>
      </c>
    </row>
    <row r="149" spans="1:14" ht="33.75" x14ac:dyDescent="0.2">
      <c r="A149" s="12" t="s">
        <v>377</v>
      </c>
      <c r="B149" s="10" t="str">
        <f>VLOOKUP(A149,[1]racines_V11g!$A$4:$B$672,2,FALSE)</f>
        <v>Pontages aortocoronariens sans cathétérisme cardiaque, ni coronarographie</v>
      </c>
      <c r="C149" s="20">
        <v>4051</v>
      </c>
      <c r="D149" s="21">
        <v>37861127.851000004</v>
      </c>
      <c r="E149" s="22">
        <v>6.3289460000000004E-4</v>
      </c>
      <c r="F149" s="22">
        <v>5.6325534999999999E-3</v>
      </c>
      <c r="G149" s="109">
        <v>-1.1958257E-2</v>
      </c>
      <c r="H149" s="109">
        <v>-2.1774760000000001E-2</v>
      </c>
      <c r="I149" s="109">
        <v>1.0035013299999999E-2</v>
      </c>
      <c r="J149" s="109">
        <v>-2.2487679E-2</v>
      </c>
      <c r="K149" s="109">
        <v>-3.0397318999999999E-2</v>
      </c>
      <c r="L149" s="109">
        <v>8.1576098999999996E-3</v>
      </c>
      <c r="M149" s="22">
        <v>-5.3536800000000004E-3</v>
      </c>
      <c r="N149" s="22">
        <v>-1.6079959000000001E-2</v>
      </c>
    </row>
    <row r="150" spans="1:14" ht="45" x14ac:dyDescent="0.2">
      <c r="A150" s="12" t="s">
        <v>378</v>
      </c>
      <c r="B150" s="10" t="str">
        <f>VLOOKUP(A150,[1]racines_V11g!$A$4:$B$672,2,FALSE)</f>
        <v>Autres interventions cardiothoraciques, âge supérieur à 1 an, ou vasculaires quel que soit l'âge, avec circulation extracorporelle</v>
      </c>
      <c r="C150" s="20">
        <v>1265</v>
      </c>
      <c r="D150" s="21">
        <v>15011618.376</v>
      </c>
      <c r="E150" s="22">
        <v>1.9763309999999999E-4</v>
      </c>
      <c r="F150" s="22">
        <v>2.2332601E-3</v>
      </c>
      <c r="G150" s="109">
        <v>9.4395960999999994E-3</v>
      </c>
      <c r="H150" s="109">
        <v>-1.1139674E-2</v>
      </c>
      <c r="I150" s="109">
        <v>2.08110993E-2</v>
      </c>
      <c r="J150" s="109">
        <v>0.1167319146</v>
      </c>
      <c r="K150" s="109">
        <v>9.6187175E-2</v>
      </c>
      <c r="L150" s="109">
        <v>1.8741999499999999E-2</v>
      </c>
      <c r="M150" s="22">
        <v>4.6792007000000004E-3</v>
      </c>
      <c r="N150" s="22">
        <v>2.8969245899999999E-2</v>
      </c>
    </row>
    <row r="151" spans="1:14" ht="33.75" x14ac:dyDescent="0.2">
      <c r="A151" s="12" t="s">
        <v>379</v>
      </c>
      <c r="B151" s="10" t="str">
        <f>VLOOKUP(A151,[1]racines_V11g!$A$4:$B$672,2,FALSE)</f>
        <v>Autres interventions cardiothoraciques, âge inférieur à 2 ans, avec circulation extracorporelle</v>
      </c>
      <c r="C151" s="20">
        <v>208</v>
      </c>
      <c r="D151" s="21">
        <v>2376274.5858999998</v>
      </c>
      <c r="E151" s="22">
        <v>3.2496200000000002E-5</v>
      </c>
      <c r="F151" s="22">
        <v>3.535155E-4</v>
      </c>
      <c r="G151" s="109">
        <v>0.56376011309999996</v>
      </c>
      <c r="H151" s="109">
        <v>0.6476190476</v>
      </c>
      <c r="I151" s="109">
        <v>-5.0897040999999997E-2</v>
      </c>
      <c r="J151" s="109">
        <v>0.28029981679999999</v>
      </c>
      <c r="K151" s="109">
        <v>0.2023121387</v>
      </c>
      <c r="L151" s="109">
        <v>6.4864751499999998E-2</v>
      </c>
      <c r="M151" s="22">
        <v>1.4754237E-3</v>
      </c>
      <c r="N151" s="22">
        <v>9.6045439999999996E-3</v>
      </c>
    </row>
    <row r="152" spans="1:14" ht="45" x14ac:dyDescent="0.2">
      <c r="A152" s="12" t="s">
        <v>380</v>
      </c>
      <c r="B152" s="10" t="str">
        <f>VLOOKUP(A152,[1]racines_V11g!$A$4:$B$672,2,FALSE)</f>
        <v>Autres interventions cardiothoraciques, âge supérieur à 1 an, ou vasculaires quel que soit l'âge, sans circulation extracorporelle</v>
      </c>
      <c r="C152" s="20">
        <v>1051</v>
      </c>
      <c r="D152" s="21">
        <v>3232137.8099000002</v>
      </c>
      <c r="E152" s="22">
        <v>1.641995E-4</v>
      </c>
      <c r="F152" s="22">
        <v>4.8084119999999999E-4</v>
      </c>
      <c r="G152" s="109">
        <v>2.08499784E-2</v>
      </c>
      <c r="H152" s="109">
        <v>-7.0210630000000001E-3</v>
      </c>
      <c r="I152" s="109">
        <v>2.8068109599999998E-2</v>
      </c>
      <c r="J152" s="109">
        <v>3.4470119100000002E-2</v>
      </c>
      <c r="K152" s="109">
        <v>6.1616161599999997E-2</v>
      </c>
      <c r="L152" s="109">
        <v>-2.5570486999999999E-2</v>
      </c>
      <c r="M152" s="22">
        <v>2.5714526999999999E-3</v>
      </c>
      <c r="N152" s="22">
        <v>1.9883081999999999E-3</v>
      </c>
    </row>
    <row r="153" spans="1:14" ht="33.75" x14ac:dyDescent="0.2">
      <c r="A153" s="12" t="s">
        <v>381</v>
      </c>
      <c r="B153" s="10" t="str">
        <f>VLOOKUP(A153,[1]racines_V11g!$A$4:$B$672,2,FALSE)</f>
        <v>Autres interventions cardiothoraciques, âge inférieur à 2 ans, sans circulation extracorporelle</v>
      </c>
      <c r="C153" s="20">
        <v>33</v>
      </c>
      <c r="D153" s="21">
        <v>313997.33149999997</v>
      </c>
      <c r="E153" s="22">
        <v>5.1556458000000004E-6</v>
      </c>
      <c r="F153" s="22">
        <v>4.6712999999999998E-5</v>
      </c>
      <c r="G153" s="109">
        <v>1.0281997905</v>
      </c>
      <c r="H153" s="109">
        <v>0.73684210530000005</v>
      </c>
      <c r="I153" s="109">
        <v>0.16775139450000001</v>
      </c>
      <c r="J153" s="109">
        <v>-4.1297472000000002E-2</v>
      </c>
      <c r="K153" s="109">
        <v>0</v>
      </c>
      <c r="L153" s="109">
        <v>-4.1297472000000002E-2</v>
      </c>
      <c r="M153" s="22">
        <v>0</v>
      </c>
      <c r="N153" s="22">
        <v>-2.4970899999999998E-4</v>
      </c>
    </row>
    <row r="154" spans="1:14" ht="12" x14ac:dyDescent="0.2">
      <c r="A154" s="12" t="s">
        <v>382</v>
      </c>
      <c r="B154" s="10" t="str">
        <f>VLOOKUP(A154,[1]racines_V11g!$A$4:$B$672,2,FALSE)</f>
        <v>Chirurgie majeure de revascularisation</v>
      </c>
      <c r="C154" s="20">
        <v>14928</v>
      </c>
      <c r="D154" s="21">
        <v>73000863.625</v>
      </c>
      <c r="E154" s="22">
        <v>2.3322267E-3</v>
      </c>
      <c r="F154" s="22">
        <v>1.0860248899999999E-2</v>
      </c>
      <c r="G154" s="109">
        <v>-2.777425E-2</v>
      </c>
      <c r="H154" s="109">
        <v>-2.8182157999999999E-2</v>
      </c>
      <c r="I154" s="109">
        <v>4.197367E-4</v>
      </c>
      <c r="J154" s="109">
        <v>-4.5161415000000003E-2</v>
      </c>
      <c r="K154" s="109">
        <v>-4.4363356999999999E-2</v>
      </c>
      <c r="L154" s="109">
        <v>-8.3510599999999996E-4</v>
      </c>
      <c r="M154" s="22">
        <v>-2.9213388E-2</v>
      </c>
      <c r="N154" s="22">
        <v>-6.3743304000000001E-2</v>
      </c>
    </row>
    <row r="155" spans="1:14" ht="22.5" x14ac:dyDescent="0.2">
      <c r="A155" s="12" t="s">
        <v>383</v>
      </c>
      <c r="B155" s="10" t="str">
        <f>VLOOKUP(A155,[1]racines_V11g!$A$4:$B$672,2,FALSE)</f>
        <v>Autres interventions de chirurgie vasculaire</v>
      </c>
      <c r="C155" s="20">
        <v>5416</v>
      </c>
      <c r="D155" s="21">
        <v>17832438.32</v>
      </c>
      <c r="E155" s="22">
        <v>8.461508E-4</v>
      </c>
      <c r="F155" s="22">
        <v>2.6529100000000001E-3</v>
      </c>
      <c r="G155" s="109">
        <v>-3.6128446000000002E-2</v>
      </c>
      <c r="H155" s="109">
        <v>-3.8628763000000003E-2</v>
      </c>
      <c r="I155" s="109">
        <v>2.6007819999999998E-3</v>
      </c>
      <c r="J155" s="109">
        <v>-4.4864558999999998E-2</v>
      </c>
      <c r="K155" s="109">
        <v>-5.7923117000000003E-2</v>
      </c>
      <c r="L155" s="109">
        <v>1.38614568E-2</v>
      </c>
      <c r="M155" s="22">
        <v>-1.4037602E-2</v>
      </c>
      <c r="N155" s="22">
        <v>-1.5463869E-2</v>
      </c>
    </row>
    <row r="156" spans="1:14" ht="22.5" x14ac:dyDescent="0.2">
      <c r="A156" s="12" t="s">
        <v>384</v>
      </c>
      <c r="B156" s="10" t="str">
        <f>VLOOKUP(A156,[1]racines_V11g!$A$4:$B$672,2,FALSE)</f>
        <v>Amputations du membre inférieur, sauf des orteils, pour troubles circulatoires</v>
      </c>
      <c r="C156" s="20">
        <v>1876</v>
      </c>
      <c r="D156" s="21">
        <v>8728871.6931999996</v>
      </c>
      <c r="E156" s="22">
        <v>2.930907E-4</v>
      </c>
      <c r="F156" s="22">
        <v>1.2985835E-3</v>
      </c>
      <c r="G156" s="109">
        <v>-5.0367888999999999E-2</v>
      </c>
      <c r="H156" s="109">
        <v>-3.9603960000000001E-2</v>
      </c>
      <c r="I156" s="109">
        <v>-1.1207801999999999E-2</v>
      </c>
      <c r="J156" s="109">
        <v>-1.8852324E-2</v>
      </c>
      <c r="K156" s="109">
        <v>-3.2989691000000002E-2</v>
      </c>
      <c r="L156" s="109">
        <v>1.46196648E-2</v>
      </c>
      <c r="M156" s="22">
        <v>-2.6979180000000001E-3</v>
      </c>
      <c r="N156" s="22">
        <v>-3.0964040000000001E-3</v>
      </c>
    </row>
    <row r="157" spans="1:14" ht="33.75" x14ac:dyDescent="0.2">
      <c r="A157" s="12" t="s">
        <v>385</v>
      </c>
      <c r="B157" s="10" t="str">
        <f>VLOOKUP(A157,[1]racines_V11g!$A$4:$B$672,2,FALSE)</f>
        <v>Amputations pour troubles circulatoires portant sur le membre supérieur ou les orteils</v>
      </c>
      <c r="C157" s="20">
        <v>2065</v>
      </c>
      <c r="D157" s="21">
        <v>5118830.9702000003</v>
      </c>
      <c r="E157" s="22">
        <v>3.2261840000000002E-4</v>
      </c>
      <c r="F157" s="22">
        <v>7.6152220000000001E-4</v>
      </c>
      <c r="G157" s="109">
        <v>-1.157181E-2</v>
      </c>
      <c r="H157" s="109">
        <v>-6.8902160000000002E-3</v>
      </c>
      <c r="I157" s="109">
        <v>-4.7140749999999999E-3</v>
      </c>
      <c r="J157" s="109">
        <v>-4.4393167999999997E-2</v>
      </c>
      <c r="K157" s="109">
        <v>-4.4865864999999998E-2</v>
      </c>
      <c r="L157" s="109">
        <v>4.9490160000000005E-4</v>
      </c>
      <c r="M157" s="22">
        <v>-4.0890309999999999E-3</v>
      </c>
      <c r="N157" s="22">
        <v>-4.3901230000000001E-3</v>
      </c>
    </row>
    <row r="158" spans="1:14" ht="45" x14ac:dyDescent="0.2">
      <c r="A158" s="12" t="s">
        <v>386</v>
      </c>
      <c r="B158" s="10" t="str">
        <f>VLOOKUP(A158,[1]racines_V11g!$A$4:$B$672,2,FALSE)</f>
        <v>Poses d'un stimulateur cardiaque permanent avec infarctus aigu du myocarde ou insuffisance cardiaque congestive ou état de choc</v>
      </c>
      <c r="C158" s="20">
        <v>2257</v>
      </c>
      <c r="D158" s="21">
        <v>5420891.1475999998</v>
      </c>
      <c r="E158" s="22">
        <v>3.5261489999999999E-4</v>
      </c>
      <c r="F158" s="22">
        <v>8.0645930000000003E-4</v>
      </c>
      <c r="G158" s="109">
        <v>-3.7860699999999999E-4</v>
      </c>
      <c r="H158" s="109">
        <v>-9.11577E-4</v>
      </c>
      <c r="I158" s="109">
        <v>5.3345620000000004E-4</v>
      </c>
      <c r="J158" s="109">
        <v>5.1120543599999999E-2</v>
      </c>
      <c r="K158" s="109">
        <v>2.9653284700000001E-2</v>
      </c>
      <c r="L158" s="109">
        <v>2.0849017099999999E-2</v>
      </c>
      <c r="M158" s="22">
        <v>2.7400724999999998E-3</v>
      </c>
      <c r="N158" s="22">
        <v>4.8672384000000004E-3</v>
      </c>
    </row>
    <row r="159" spans="1:14" ht="45" x14ac:dyDescent="0.2">
      <c r="A159" s="12" t="s">
        <v>387</v>
      </c>
      <c r="B159" s="10" t="str">
        <f>VLOOKUP(A159,[1]racines_V11g!$A$4:$B$672,2,FALSE)</f>
        <v>Poses d'un stimulateur cardiaque permanent sans infarctus aigu du myocarde, ni insuffisance cardiaque congestive, ni état de choc</v>
      </c>
      <c r="C159" s="20">
        <v>17426</v>
      </c>
      <c r="D159" s="21">
        <v>25575911.227000002</v>
      </c>
      <c r="E159" s="22">
        <v>2.7224935E-3</v>
      </c>
      <c r="F159" s="22">
        <v>3.8048969000000002E-3</v>
      </c>
      <c r="G159" s="109">
        <v>1.8312418E-2</v>
      </c>
      <c r="H159" s="109">
        <v>1.47134893E-2</v>
      </c>
      <c r="I159" s="109">
        <v>3.5467438E-3</v>
      </c>
      <c r="J159" s="109">
        <v>-1.2871667E-2</v>
      </c>
      <c r="K159" s="109">
        <v>-1.2970829999999999E-2</v>
      </c>
      <c r="L159" s="109">
        <v>1.004664E-4</v>
      </c>
      <c r="M159" s="22">
        <v>-9.6534859999999993E-3</v>
      </c>
      <c r="N159" s="22">
        <v>-6.1568880000000001E-3</v>
      </c>
    </row>
    <row r="160" spans="1:14" ht="12" x14ac:dyDescent="0.2">
      <c r="A160" s="12" t="s">
        <v>388</v>
      </c>
      <c r="B160" s="10" t="str">
        <f>VLOOKUP(A160,[1]racines_V11g!$A$4:$B$672,2,FALSE)</f>
        <v>Ligatures de veines et éveinages</v>
      </c>
      <c r="C160" s="20">
        <v>78861</v>
      </c>
      <c r="D160" s="21">
        <v>49096973.001000002</v>
      </c>
      <c r="E160" s="22">
        <v>1.2320587399999999E-2</v>
      </c>
      <c r="F160" s="22">
        <v>7.3040963999999996E-3</v>
      </c>
      <c r="G160" s="109">
        <v>-2.0905765999999999E-2</v>
      </c>
      <c r="H160" s="109">
        <v>-1.9286988000000001E-2</v>
      </c>
      <c r="I160" s="109">
        <v>-1.6506139999999999E-3</v>
      </c>
      <c r="J160" s="109">
        <v>-4.5333894E-2</v>
      </c>
      <c r="K160" s="109">
        <v>-4.4421825999999998E-2</v>
      </c>
      <c r="L160" s="109">
        <v>-9.5446699999999997E-4</v>
      </c>
      <c r="M160" s="22">
        <v>-0.15454008899999999</v>
      </c>
      <c r="N160" s="22">
        <v>-4.3042275999999997E-2</v>
      </c>
    </row>
    <row r="161" spans="1:14" ht="22.5" x14ac:dyDescent="0.2">
      <c r="A161" s="12" t="s">
        <v>389</v>
      </c>
      <c r="B161" s="10" t="str">
        <f>VLOOKUP(A161,[1]racines_V11g!$A$4:$B$672,2,FALSE)</f>
        <v>Autres interventions sur le système circulatoire</v>
      </c>
      <c r="C161" s="20">
        <v>2893</v>
      </c>
      <c r="D161" s="21">
        <v>5207571.8161000004</v>
      </c>
      <c r="E161" s="22">
        <v>4.5197830000000001E-4</v>
      </c>
      <c r="F161" s="22">
        <v>7.747241E-4</v>
      </c>
      <c r="G161" s="109">
        <v>6.9123437600000004E-2</v>
      </c>
      <c r="H161" s="109">
        <v>-5.4926189999999998E-3</v>
      </c>
      <c r="I161" s="109">
        <v>7.5028157999999998E-2</v>
      </c>
      <c r="J161" s="109">
        <v>-1.2340583E-2</v>
      </c>
      <c r="K161" s="109">
        <v>-1.380739E-3</v>
      </c>
      <c r="L161" s="109">
        <v>-1.0974997E-2</v>
      </c>
      <c r="M161" s="22">
        <v>-1.6861999999999999E-4</v>
      </c>
      <c r="N161" s="22">
        <v>-1.201248E-3</v>
      </c>
    </row>
    <row r="162" spans="1:14" ht="12" x14ac:dyDescent="0.2">
      <c r="A162" s="12" t="s">
        <v>390</v>
      </c>
      <c r="B162" s="10" t="str">
        <f>VLOOKUP(A162,[1]racines_V11g!$A$4:$B$672,2,FALSE)</f>
        <v>Poses d'un défibrillateur cardiaque</v>
      </c>
      <c r="C162" s="20">
        <v>3935</v>
      </c>
      <c r="D162" s="21">
        <v>63530983.950000003</v>
      </c>
      <c r="E162" s="22">
        <v>6.1477169999999998E-4</v>
      </c>
      <c r="F162" s="22">
        <v>9.4514265000000004E-3</v>
      </c>
      <c r="G162" s="109">
        <v>5.1690428099999998E-2</v>
      </c>
      <c r="H162" s="109">
        <v>5.5757915399999997E-2</v>
      </c>
      <c r="I162" s="109">
        <v>-3.8526699999999999E-3</v>
      </c>
      <c r="J162" s="109">
        <v>4.4023467599999998E-2</v>
      </c>
      <c r="K162" s="109">
        <v>4.4320594499999998E-2</v>
      </c>
      <c r="L162" s="109">
        <v>-2.8451699999999997E-4</v>
      </c>
      <c r="M162" s="22">
        <v>7.0398785999999996E-3</v>
      </c>
      <c r="N162" s="22">
        <v>4.9457090400000001E-2</v>
      </c>
    </row>
    <row r="163" spans="1:14" ht="45" x14ac:dyDescent="0.2">
      <c r="A163" s="12" t="s">
        <v>391</v>
      </c>
      <c r="B163" s="10" t="str">
        <f>VLOOKUP(A163,[1]racines_V11g!$A$4:$B$672,2,FALSE)</f>
        <v>Remplacements ou ablations chirurgicale d'électrodes ou repositionnements de boîtier de stimulation cardiaque permanente</v>
      </c>
      <c r="C163" s="20">
        <v>284</v>
      </c>
      <c r="D163" s="21">
        <v>378511.21029999998</v>
      </c>
      <c r="E163" s="22">
        <v>4.4369800000000003E-5</v>
      </c>
      <c r="F163" s="22">
        <v>5.6310600000000003E-5</v>
      </c>
      <c r="G163" s="109">
        <v>3.5682854600000001E-2</v>
      </c>
      <c r="H163" s="109">
        <v>-6.8493149999999999E-3</v>
      </c>
      <c r="I163" s="109">
        <v>4.2825494999999998E-2</v>
      </c>
      <c r="J163" s="109">
        <v>-7.7500836000000004E-2</v>
      </c>
      <c r="K163" s="109">
        <v>-2.0689655000000001E-2</v>
      </c>
      <c r="L163" s="109">
        <v>-5.8011417000000003E-2</v>
      </c>
      <c r="M163" s="22">
        <v>-2.5293000000000001E-4</v>
      </c>
      <c r="N163" s="22">
        <v>-5.8706800000000005E-4</v>
      </c>
    </row>
    <row r="164" spans="1:14" ht="33.75" x14ac:dyDescent="0.2">
      <c r="A164" s="12" t="s">
        <v>392</v>
      </c>
      <c r="B164" s="10" t="str">
        <f>VLOOKUP(A164,[1]racines_V11g!$A$4:$B$672,2,FALSE)</f>
        <v>Créations et réfections de fistules artérioveineuses pour affections de la CMD 05</v>
      </c>
      <c r="C164" s="20">
        <v>5985</v>
      </c>
      <c r="D164" s="21">
        <v>7452655.8790999996</v>
      </c>
      <c r="E164" s="22">
        <v>9.3504669999999995E-4</v>
      </c>
      <c r="F164" s="22">
        <v>1.1087225000000001E-3</v>
      </c>
      <c r="G164" s="109">
        <v>1.7599314999999999E-3</v>
      </c>
      <c r="H164" s="109">
        <v>-4.7871429999999998E-3</v>
      </c>
      <c r="I164" s="109">
        <v>6.5785671999999996E-3</v>
      </c>
      <c r="J164" s="109">
        <v>2.1891403699999999E-2</v>
      </c>
      <c r="K164" s="109">
        <v>2.8173853299999999E-2</v>
      </c>
      <c r="L164" s="109">
        <v>-6.1102989999999996E-3</v>
      </c>
      <c r="M164" s="22">
        <v>6.9134137E-3</v>
      </c>
      <c r="N164" s="22">
        <v>2.9474668E-3</v>
      </c>
    </row>
    <row r="165" spans="1:14" ht="22.5" x14ac:dyDescent="0.2">
      <c r="A165" s="12" t="s">
        <v>393</v>
      </c>
      <c r="B165" s="10" t="str">
        <f>VLOOKUP(A165,[1]racines_V11g!$A$4:$B$672,2,FALSE)</f>
        <v>Remplacements de stimulateurs cardiaques permanents</v>
      </c>
      <c r="C165" s="20">
        <v>7358</v>
      </c>
      <c r="D165" s="21">
        <v>8139705.9562999997</v>
      </c>
      <c r="E165" s="22">
        <v>1.1495527999999999E-3</v>
      </c>
      <c r="F165" s="22">
        <v>1.2109340999999999E-3</v>
      </c>
      <c r="G165" s="109">
        <v>-3.9638556999999998E-2</v>
      </c>
      <c r="H165" s="109">
        <v>-3.2555819E-2</v>
      </c>
      <c r="I165" s="109">
        <v>-7.3210819999999996E-3</v>
      </c>
      <c r="J165" s="109">
        <v>-5.8849874000000003E-2</v>
      </c>
      <c r="K165" s="109">
        <v>-5.1315110999999997E-2</v>
      </c>
      <c r="L165" s="109">
        <v>-7.9423250000000001E-3</v>
      </c>
      <c r="M165" s="22">
        <v>-1.6777674999999999E-2</v>
      </c>
      <c r="N165" s="22">
        <v>-9.3964619999999995E-3</v>
      </c>
    </row>
    <row r="166" spans="1:14" ht="22.5" x14ac:dyDescent="0.2">
      <c r="A166" s="12" t="s">
        <v>394</v>
      </c>
      <c r="B166" s="10" t="str">
        <f>VLOOKUP(A166,[1]racines_V11g!$A$4:$B$672,2,FALSE)</f>
        <v>Endoprothèses vasculaires avec infarctus du myocarde</v>
      </c>
      <c r="C166" s="20">
        <v>10424</v>
      </c>
      <c r="D166" s="21">
        <v>25092702.714000002</v>
      </c>
      <c r="E166" s="22">
        <v>1.6285592E-3</v>
      </c>
      <c r="F166" s="22">
        <v>3.7330105999999999E-3</v>
      </c>
      <c r="G166" s="109">
        <v>-2.03697E-4</v>
      </c>
      <c r="H166" s="109">
        <v>-2.0894300000000001E-4</v>
      </c>
      <c r="I166" s="109">
        <v>5.2472041000000004E-6</v>
      </c>
      <c r="J166" s="109">
        <v>9.1564698900000005E-2</v>
      </c>
      <c r="K166" s="109">
        <v>8.9237199599999997E-2</v>
      </c>
      <c r="L166" s="109">
        <v>2.1368158000000001E-3</v>
      </c>
      <c r="M166" s="22">
        <v>3.6000337200000003E-2</v>
      </c>
      <c r="N166" s="22">
        <v>3.88593047E-2</v>
      </c>
    </row>
    <row r="167" spans="1:14" ht="22.5" x14ac:dyDescent="0.2">
      <c r="A167" s="12" t="s">
        <v>395</v>
      </c>
      <c r="B167" s="10" t="str">
        <f>VLOOKUP(A167,[1]racines_V11g!$A$4:$B$672,2,FALSE)</f>
        <v>Endoprothèses vasculaires sans infarctus du myocarde</v>
      </c>
      <c r="C167" s="20">
        <v>75012</v>
      </c>
      <c r="D167" s="21">
        <v>147684145.59</v>
      </c>
      <c r="E167" s="22">
        <v>1.1719251700000001E-2</v>
      </c>
      <c r="F167" s="22">
        <v>2.19707892E-2</v>
      </c>
      <c r="G167" s="109">
        <v>5.4306201300000002E-2</v>
      </c>
      <c r="H167" s="109">
        <v>6.3321144100000004E-2</v>
      </c>
      <c r="I167" s="109">
        <v>-8.4781000000000006E-3</v>
      </c>
      <c r="J167" s="109">
        <v>8.5602078000000005E-3</v>
      </c>
      <c r="K167" s="109">
        <v>1.9628099199999999E-2</v>
      </c>
      <c r="L167" s="109">
        <v>-1.0854832E-2</v>
      </c>
      <c r="M167" s="22">
        <v>6.0871764600000003E-2</v>
      </c>
      <c r="N167" s="22">
        <v>2.3141171799999999E-2</v>
      </c>
    </row>
    <row r="168" spans="1:14" ht="12" x14ac:dyDescent="0.2">
      <c r="A168" s="12" t="s">
        <v>396</v>
      </c>
      <c r="B168" s="10" t="str">
        <f>VLOOKUP(A168,[1]racines_V11g!$A$4:$B$672,2,FALSE)</f>
        <v>Actes diagnostiques par voie vasculaire</v>
      </c>
      <c r="C168" s="20">
        <v>83077</v>
      </c>
      <c r="D168" s="21">
        <v>83686978.963</v>
      </c>
      <c r="E168" s="22">
        <v>1.29792602E-2</v>
      </c>
      <c r="F168" s="22">
        <v>1.2450009200000001E-2</v>
      </c>
      <c r="G168" s="109">
        <v>2.7864521600000001E-2</v>
      </c>
      <c r="H168" s="109">
        <v>3.1455770500000001E-2</v>
      </c>
      <c r="I168" s="109">
        <v>-3.4817279999999999E-3</v>
      </c>
      <c r="J168" s="109">
        <v>2.6130112300000001E-2</v>
      </c>
      <c r="K168" s="109">
        <v>2.78118002E-2</v>
      </c>
      <c r="L168" s="109">
        <v>-1.636183E-3</v>
      </c>
      <c r="M168" s="22">
        <v>9.4764353800000006E-2</v>
      </c>
      <c r="N168" s="22">
        <v>3.9342842000000003E-2</v>
      </c>
    </row>
    <row r="169" spans="1:14" ht="33.75" x14ac:dyDescent="0.2">
      <c r="A169" s="12" t="s">
        <v>397</v>
      </c>
      <c r="B169" s="10" t="str">
        <f>VLOOKUP(A169,[1]racines_V11g!$A$4:$B$672,2,FALSE)</f>
        <v>Actes thérapeutiques par voie vasculaire sauf endoprothèses, âge inférieur à 18 ans</v>
      </c>
      <c r="C169" s="20">
        <v>139</v>
      </c>
      <c r="D169" s="21">
        <v>317842.64240000001</v>
      </c>
      <c r="E169" s="22">
        <v>2.1716200000000001E-5</v>
      </c>
      <c r="F169" s="22">
        <v>4.7285099999999999E-5</v>
      </c>
      <c r="G169" s="109">
        <v>6.8431452999999998E-3</v>
      </c>
      <c r="H169" s="109">
        <v>1.75438596E-2</v>
      </c>
      <c r="I169" s="109">
        <v>-1.0516219E-2</v>
      </c>
      <c r="J169" s="109">
        <v>0.2065793621</v>
      </c>
      <c r="K169" s="109">
        <v>0.19827586210000001</v>
      </c>
      <c r="L169" s="109">
        <v>6.9295396000000004E-3</v>
      </c>
      <c r="M169" s="22">
        <v>9.6956410000000005E-4</v>
      </c>
      <c r="N169" s="22">
        <v>1.0046440000000001E-3</v>
      </c>
    </row>
    <row r="170" spans="1:14" ht="33.75" x14ac:dyDescent="0.2">
      <c r="A170" s="12" t="s">
        <v>398</v>
      </c>
      <c r="B170" s="10" t="str">
        <f>VLOOKUP(A170,[1]racines_V11g!$A$4:$B$672,2,FALSE)</f>
        <v>Mise en place de certains accès vasculaires pour des affections de la CMD 05, séjours de moins de 2 jours</v>
      </c>
      <c r="C170" s="20">
        <v>41332</v>
      </c>
      <c r="D170" s="21">
        <v>23071021.302999999</v>
      </c>
      <c r="E170" s="22">
        <v>6.4573683000000003E-3</v>
      </c>
      <c r="F170" s="22">
        <v>3.4322475E-3</v>
      </c>
      <c r="G170" s="109">
        <v>4.2563406999999998E-3</v>
      </c>
      <c r="H170" s="109">
        <v>3.8445826999999998E-3</v>
      </c>
      <c r="I170" s="109">
        <v>4.1018100000000002E-4</v>
      </c>
      <c r="J170" s="109">
        <v>-9.3728720000000008E-3</v>
      </c>
      <c r="K170" s="109">
        <v>-1.0651793999999999E-2</v>
      </c>
      <c r="L170" s="109">
        <v>1.2926915000000001E-3</v>
      </c>
      <c r="M170" s="22">
        <v>-1.8758957999999999E-2</v>
      </c>
      <c r="N170" s="22">
        <v>-4.0299369999999999E-3</v>
      </c>
    </row>
    <row r="171" spans="1:14" ht="22.5" x14ac:dyDescent="0.2">
      <c r="A171" s="12" t="s">
        <v>399</v>
      </c>
      <c r="B171" s="10" t="str">
        <f>VLOOKUP(A171,[1]racines_V11g!$A$4:$B$672,2,FALSE)</f>
        <v>Surveillances de greffes de coeur avec acte diagnostique par voie vasculaire</v>
      </c>
      <c r="C171" s="20">
        <v>16</v>
      </c>
      <c r="D171" s="21">
        <v>17541.225600000002</v>
      </c>
      <c r="E171" s="22">
        <v>2.4997070999999999E-6</v>
      </c>
      <c r="F171" s="22">
        <v>2.6095866000000001E-6</v>
      </c>
      <c r="G171" s="109">
        <v>-0.45644264499999998</v>
      </c>
      <c r="H171" s="109">
        <v>-0.41666666699999999</v>
      </c>
      <c r="I171" s="109">
        <v>-6.8187391999999999E-2</v>
      </c>
      <c r="J171" s="109">
        <v>1.5846683646999999</v>
      </c>
      <c r="K171" s="109">
        <v>1.2857142856999999</v>
      </c>
      <c r="L171" s="109">
        <v>0.13079240959999999</v>
      </c>
      <c r="M171" s="22">
        <v>3.7939469999999999E-4</v>
      </c>
      <c r="N171" s="22">
        <v>1.9854660000000001E-4</v>
      </c>
    </row>
    <row r="172" spans="1:14" ht="33.75" x14ac:dyDescent="0.2">
      <c r="A172" s="12" t="s">
        <v>400</v>
      </c>
      <c r="B172" s="10" t="str">
        <f>VLOOKUP(A172,[1]racines_V11g!$A$4:$B$672,2,FALSE)</f>
        <v>Affections cardiovasculaires sans acte opératoire de la CMD 05, avec anesthésie, en ambulatoire</v>
      </c>
      <c r="C172" s="20">
        <v>14979</v>
      </c>
      <c r="D172" s="21">
        <v>5968360.7448000005</v>
      </c>
      <c r="E172" s="22">
        <v>2.3401945E-3</v>
      </c>
      <c r="F172" s="22">
        <v>8.8790570000000005E-4</v>
      </c>
      <c r="G172" s="109">
        <v>9.8776158500000003E-2</v>
      </c>
      <c r="H172" s="109">
        <v>0.10066184390000001</v>
      </c>
      <c r="I172" s="109">
        <v>-1.7132289999999999E-3</v>
      </c>
      <c r="J172" s="109">
        <v>4.5815591699999998E-2</v>
      </c>
      <c r="K172" s="109">
        <v>4.7336036900000003E-2</v>
      </c>
      <c r="L172" s="109">
        <v>-1.451726E-3</v>
      </c>
      <c r="M172" s="22">
        <v>2.8538909000000001E-2</v>
      </c>
      <c r="N172" s="22">
        <v>4.8270550000000002E-3</v>
      </c>
    </row>
    <row r="173" spans="1:14" ht="22.5" x14ac:dyDescent="0.2">
      <c r="A173" s="12" t="s">
        <v>401</v>
      </c>
      <c r="B173" s="10" t="str">
        <f>VLOOKUP(A173,[1]racines_V11g!$A$4:$B$672,2,FALSE)</f>
        <v>Traitements majeurs de troubles du rythme par voie vasculaire</v>
      </c>
      <c r="C173" s="20">
        <v>6459</v>
      </c>
      <c r="D173" s="21">
        <v>40650833.743000001</v>
      </c>
      <c r="E173" s="22">
        <v>1.0091004999999999E-3</v>
      </c>
      <c r="F173" s="22">
        <v>6.0475746999999998E-3</v>
      </c>
      <c r="G173" s="109">
        <v>0.17359294380000001</v>
      </c>
      <c r="H173" s="109">
        <v>0.1647475642</v>
      </c>
      <c r="I173" s="109">
        <v>7.5942459999999998E-3</v>
      </c>
      <c r="J173" s="109">
        <v>0.22306842830000001</v>
      </c>
      <c r="K173" s="109">
        <v>0.2279467681</v>
      </c>
      <c r="L173" s="109">
        <v>-3.9727620000000003E-3</v>
      </c>
      <c r="M173" s="22">
        <v>5.0543799E-2</v>
      </c>
      <c r="N173" s="22">
        <v>0.13687552689999999</v>
      </c>
    </row>
    <row r="174" spans="1:14" ht="22.5" x14ac:dyDescent="0.2">
      <c r="A174" s="12" t="s">
        <v>402</v>
      </c>
      <c r="B174" s="10" t="str">
        <f>VLOOKUP(A174,[1]racines_V11g!$A$4:$B$672,2,FALSE)</f>
        <v>Autres traitements de troubles du rythme par voie vasculaire</v>
      </c>
      <c r="C174" s="20">
        <v>8416</v>
      </c>
      <c r="D174" s="21">
        <v>19402160.671999998</v>
      </c>
      <c r="E174" s="22">
        <v>1.3148458999999999E-3</v>
      </c>
      <c r="F174" s="22">
        <v>2.8864355999999999E-3</v>
      </c>
      <c r="G174" s="109">
        <v>-3.772418E-3</v>
      </c>
      <c r="H174" s="109">
        <v>4.6112462999999999E-3</v>
      </c>
      <c r="I174" s="109">
        <v>-8.3451830000000008E-3</v>
      </c>
      <c r="J174" s="109">
        <v>6.9571314100000003E-2</v>
      </c>
      <c r="K174" s="109">
        <v>7.3058778500000005E-2</v>
      </c>
      <c r="L174" s="109">
        <v>-3.250022E-3</v>
      </c>
      <c r="M174" s="22">
        <v>2.4154793000000001E-2</v>
      </c>
      <c r="N174" s="22">
        <v>2.3299121799999999E-2</v>
      </c>
    </row>
    <row r="175" spans="1:14" ht="22.5" x14ac:dyDescent="0.2">
      <c r="A175" s="12" t="s">
        <v>403</v>
      </c>
      <c r="B175" s="10" t="str">
        <f>VLOOKUP(A175,[1]racines_V11g!$A$4:$B$672,2,FALSE)</f>
        <v>Poses de bioprothèses de valves cardiaques par voie vasculaire</v>
      </c>
      <c r="C175" s="20">
        <v>2029</v>
      </c>
      <c r="D175" s="21">
        <v>10346167.232000001</v>
      </c>
      <c r="E175" s="22">
        <v>3.169941E-4</v>
      </c>
      <c r="F175" s="22">
        <v>1.5391866000000001E-3</v>
      </c>
      <c r="G175" s="109">
        <v>0.49026481519999998</v>
      </c>
      <c r="H175" s="109">
        <v>0.49794238680000003</v>
      </c>
      <c r="I175" s="109">
        <v>-5.1254120000000002E-3</v>
      </c>
      <c r="J175" s="109">
        <v>0.38787446609999998</v>
      </c>
      <c r="K175" s="109">
        <v>0.39354395599999997</v>
      </c>
      <c r="L175" s="109">
        <v>-4.0683969999999996E-3</v>
      </c>
      <c r="M175" s="22">
        <v>2.4154793000000001E-2</v>
      </c>
      <c r="N175" s="22">
        <v>5.3381342700000001E-2</v>
      </c>
    </row>
    <row r="176" spans="1:14" ht="33.75" x14ac:dyDescent="0.2">
      <c r="A176" s="12" t="s">
        <v>404</v>
      </c>
      <c r="B176" s="10" t="str">
        <f>VLOOKUP(A176,[1]racines_V11g!$A$4:$B$672,2,FALSE)</f>
        <v>Actes thérapeutiques par voie vasculaire sur les orifices du coeur, âge supérieur à 17 ans</v>
      </c>
      <c r="C176" s="20">
        <v>814</v>
      </c>
      <c r="D176" s="21">
        <v>2272041.6674000002</v>
      </c>
      <c r="E176" s="22">
        <v>1.2717260000000001E-4</v>
      </c>
      <c r="F176" s="22">
        <v>3.3800889999999997E-4</v>
      </c>
      <c r="G176" s="109">
        <v>0.1039465659</v>
      </c>
      <c r="H176" s="109">
        <v>0.1303155007</v>
      </c>
      <c r="I176" s="109">
        <v>-2.3328827E-2</v>
      </c>
      <c r="J176" s="109">
        <v>-2.0524064000000002E-2</v>
      </c>
      <c r="K176" s="109">
        <v>-1.2135922E-2</v>
      </c>
      <c r="L176" s="109">
        <v>-8.4911899999999992E-3</v>
      </c>
      <c r="M176" s="22">
        <v>-4.2154999999999997E-4</v>
      </c>
      <c r="N176" s="22">
        <v>-8.78931E-4</v>
      </c>
    </row>
    <row r="177" spans="1:14" ht="33.75" x14ac:dyDescent="0.2">
      <c r="A177" s="12" t="s">
        <v>405</v>
      </c>
      <c r="B177" s="10" t="str">
        <f>VLOOKUP(A177,[1]racines_V11g!$A$4:$B$672,2,FALSE)</f>
        <v>Ablations, repositionnements et poses de sondes cardiaques supplémentaires par voie vasculaire, âge supérieur à 17 ans</v>
      </c>
      <c r="C177" s="20">
        <v>842</v>
      </c>
      <c r="D177" s="21">
        <v>1652074.9513000001</v>
      </c>
      <c r="E177" s="22">
        <v>1.3154710000000001E-4</v>
      </c>
      <c r="F177" s="22">
        <v>2.4577719999999999E-4</v>
      </c>
      <c r="G177" s="109">
        <v>-5.6664040999999998E-2</v>
      </c>
      <c r="H177" s="109">
        <v>-7.2572038000000005E-2</v>
      </c>
      <c r="I177" s="109">
        <v>1.71528115E-2</v>
      </c>
      <c r="J177" s="109">
        <v>-4.59107E-3</v>
      </c>
      <c r="K177" s="109">
        <v>-3.1070196000000001E-2</v>
      </c>
      <c r="L177" s="109">
        <v>2.7328219099999999E-2</v>
      </c>
      <c r="M177" s="22">
        <v>-1.138184E-3</v>
      </c>
      <c r="N177" s="22">
        <v>-1.4067300000000001E-4</v>
      </c>
    </row>
    <row r="178" spans="1:14" ht="33.75" x14ac:dyDescent="0.2">
      <c r="A178" s="12" t="s">
        <v>406</v>
      </c>
      <c r="B178" s="10" t="str">
        <f>VLOOKUP(A178,[1]racines_V11g!$A$4:$B$672,2,FALSE)</f>
        <v>Dilatations coronaires et autres actes thérapeutiques sur le coeur par voie vasculaire, âge supérieur à 17 ans</v>
      </c>
      <c r="C178" s="20">
        <v>2373</v>
      </c>
      <c r="D178" s="21">
        <v>3625827.6022000001</v>
      </c>
      <c r="E178" s="22">
        <v>3.707378E-4</v>
      </c>
      <c r="F178" s="22">
        <v>5.3940990000000001E-4</v>
      </c>
      <c r="G178" s="109">
        <v>-1.7044523999999998E-2</v>
      </c>
      <c r="H178" s="109">
        <v>-3.7159369999999999E-3</v>
      </c>
      <c r="I178" s="109">
        <v>-1.3378299E-2</v>
      </c>
      <c r="J178" s="109">
        <v>-1.9563781999999998E-2</v>
      </c>
      <c r="K178" s="109">
        <v>-1.6576875000000001E-2</v>
      </c>
      <c r="L178" s="109">
        <v>-3.037255E-3</v>
      </c>
      <c r="M178" s="22">
        <v>-1.6861980000000001E-3</v>
      </c>
      <c r="N178" s="22">
        <v>-1.335702E-3</v>
      </c>
    </row>
    <row r="179" spans="1:14" ht="22.5" x14ac:dyDescent="0.2">
      <c r="A179" s="12" t="s">
        <v>407</v>
      </c>
      <c r="B179" s="10" t="str">
        <f>VLOOKUP(A179,[1]racines_V11g!$A$4:$B$672,2,FALSE)</f>
        <v>Actes thérapeutiques sur les artères par voie vasculaire, âge supérieur à 17 ans</v>
      </c>
      <c r="C179" s="20">
        <v>7950</v>
      </c>
      <c r="D179" s="21">
        <v>17307230.798999999</v>
      </c>
      <c r="E179" s="22">
        <v>1.2420419E-3</v>
      </c>
      <c r="F179" s="22">
        <v>2.5747754999999998E-3</v>
      </c>
      <c r="G179" s="109">
        <v>6.05381028E-2</v>
      </c>
      <c r="H179" s="109">
        <v>7.1701315200000004E-2</v>
      </c>
      <c r="I179" s="109">
        <v>-1.0416346999999999E-2</v>
      </c>
      <c r="J179" s="109">
        <v>4.0434132300000002E-2</v>
      </c>
      <c r="K179" s="109">
        <v>4.9089469500000003E-2</v>
      </c>
      <c r="L179" s="109">
        <v>-8.2503330000000003E-3</v>
      </c>
      <c r="M179" s="22">
        <v>1.56816457E-2</v>
      </c>
      <c r="N179" s="22">
        <v>1.24173841E-2</v>
      </c>
    </row>
    <row r="180" spans="1:14" ht="33.75" x14ac:dyDescent="0.2">
      <c r="A180" s="12" t="s">
        <v>408</v>
      </c>
      <c r="B180" s="10" t="str">
        <f>VLOOKUP(A180,[1]racines_V11g!$A$4:$B$672,2,FALSE)</f>
        <v>Actes thérapeutiques sur les accès vasculaires ou les veines par voie vasculaire, âge supérieur à 17 ans</v>
      </c>
      <c r="C180" s="20">
        <v>11801</v>
      </c>
      <c r="D180" s="21">
        <v>12851249.551999999</v>
      </c>
      <c r="E180" s="22">
        <v>1.8436901999999999E-3</v>
      </c>
      <c r="F180" s="22">
        <v>1.9118646000000001E-3</v>
      </c>
      <c r="G180" s="109">
        <v>7.4367355900000001E-2</v>
      </c>
      <c r="H180" s="109">
        <v>8.1869928499999994E-2</v>
      </c>
      <c r="I180" s="109">
        <v>-6.9348190000000001E-3</v>
      </c>
      <c r="J180" s="109">
        <v>0.29350503309999998</v>
      </c>
      <c r="K180" s="109">
        <v>0.32105675579999998</v>
      </c>
      <c r="L180" s="109">
        <v>-2.0855821E-2</v>
      </c>
      <c r="M180" s="22">
        <v>0.12090043</v>
      </c>
      <c r="N180" s="22">
        <v>5.38346361E-2</v>
      </c>
    </row>
    <row r="181" spans="1:14" ht="12" x14ac:dyDescent="0.2">
      <c r="A181" s="12" t="s">
        <v>409</v>
      </c>
      <c r="B181" s="10" t="str">
        <f>VLOOKUP(A181,[1]racines_V11g!$A$4:$B$672,2,FALSE)</f>
        <v>Infarctus aigu du myocarde</v>
      </c>
      <c r="C181" s="20">
        <v>3721</v>
      </c>
      <c r="D181" s="21">
        <v>4622247.0047000004</v>
      </c>
      <c r="E181" s="22">
        <v>5.8133809999999996E-4</v>
      </c>
      <c r="F181" s="22">
        <v>6.8764599999999998E-4</v>
      </c>
      <c r="G181" s="109">
        <v>-7.3882376E-2</v>
      </c>
      <c r="H181" s="109">
        <v>-5.8626466000000002E-2</v>
      </c>
      <c r="I181" s="109">
        <v>-1.6206011999999999E-2</v>
      </c>
      <c r="J181" s="109">
        <v>9.9388676699999998E-2</v>
      </c>
      <c r="K181" s="109">
        <v>0.1017200474</v>
      </c>
      <c r="L181" s="109">
        <v>-2.1161190000000001E-3</v>
      </c>
      <c r="M181" s="22">
        <v>1.44591518E-2</v>
      </c>
      <c r="N181" s="22">
        <v>7.6922344999999998E-3</v>
      </c>
    </row>
    <row r="182" spans="1:14" ht="12" x14ac:dyDescent="0.2">
      <c r="A182" s="12" t="s">
        <v>410</v>
      </c>
      <c r="B182" s="10" t="str">
        <f>VLOOKUP(A182,[1]racines_V11g!$A$4:$B$672,2,FALSE)</f>
        <v>Syncopes et lipothymies</v>
      </c>
      <c r="C182" s="20">
        <v>5900</v>
      </c>
      <c r="D182" s="21">
        <v>4212972.1869999999</v>
      </c>
      <c r="E182" s="22">
        <v>9.2176699999999999E-4</v>
      </c>
      <c r="F182" s="22">
        <v>6.2675869999999996E-4</v>
      </c>
      <c r="G182" s="109">
        <v>-3.9239336999999999E-2</v>
      </c>
      <c r="H182" s="109">
        <v>-3.8699949999999997E-2</v>
      </c>
      <c r="I182" s="109">
        <v>-5.6110199999999995E-4</v>
      </c>
      <c r="J182" s="109">
        <v>6.7765785499999995E-2</v>
      </c>
      <c r="K182" s="109">
        <v>2.56186825E-2</v>
      </c>
      <c r="L182" s="109">
        <v>4.1094320699999999E-2</v>
      </c>
      <c r="M182" s="22">
        <v>6.1967793999999996E-3</v>
      </c>
      <c r="N182" s="22">
        <v>4.9110982999999997E-3</v>
      </c>
    </row>
    <row r="183" spans="1:14" ht="12" x14ac:dyDescent="0.2">
      <c r="A183" s="12" t="s">
        <v>411</v>
      </c>
      <c r="B183" s="10" t="str">
        <f>VLOOKUP(A183,[1]racines_V11g!$A$4:$B$672,2,FALSE)</f>
        <v>Angine de poitrine</v>
      </c>
      <c r="C183" s="20">
        <v>3742</v>
      </c>
      <c r="D183" s="21">
        <v>2547244.0883999998</v>
      </c>
      <c r="E183" s="22">
        <v>5.8461899999999998E-4</v>
      </c>
      <c r="F183" s="22">
        <v>3.789504E-4</v>
      </c>
      <c r="G183" s="109">
        <v>1.77764337E-2</v>
      </c>
      <c r="H183" s="109">
        <v>1.75202156E-2</v>
      </c>
      <c r="I183" s="109">
        <v>2.5180640000000001E-4</v>
      </c>
      <c r="J183" s="109">
        <v>-5.9285404E-2</v>
      </c>
      <c r="K183" s="109">
        <v>-9.5364239999999999E-3</v>
      </c>
      <c r="L183" s="109">
        <v>-5.0227976000000001E-2</v>
      </c>
      <c r="M183" s="22">
        <v>-1.517579E-3</v>
      </c>
      <c r="N183" s="22">
        <v>-2.9497490000000002E-3</v>
      </c>
    </row>
    <row r="184" spans="1:14" ht="12" x14ac:dyDescent="0.2">
      <c r="A184" s="12" t="s">
        <v>412</v>
      </c>
      <c r="B184" s="10" t="str">
        <f>VLOOKUP(A184,[1]racines_V11g!$A$4:$B$672,2,FALSE)</f>
        <v>Thrombophlébites veineuses profondes</v>
      </c>
      <c r="C184" s="20">
        <v>2929</v>
      </c>
      <c r="D184" s="21">
        <v>4549563.2247000001</v>
      </c>
      <c r="E184" s="22">
        <v>4.5760259999999997E-4</v>
      </c>
      <c r="F184" s="22">
        <v>6.7683290000000002E-4</v>
      </c>
      <c r="G184" s="109">
        <v>-3.0028671999999999E-2</v>
      </c>
      <c r="H184" s="109">
        <v>-6.7264569999999999E-3</v>
      </c>
      <c r="I184" s="109">
        <v>-2.3460017999999999E-2</v>
      </c>
      <c r="J184" s="109">
        <v>-5.4905534999999998E-2</v>
      </c>
      <c r="K184" s="109">
        <v>-5.7400838000000003E-2</v>
      </c>
      <c r="L184" s="109">
        <v>2.6472586000000002E-3</v>
      </c>
      <c r="M184" s="22">
        <v>-7.5035830000000003E-3</v>
      </c>
      <c r="N184" s="22">
        <v>-4.8645279999999999E-3</v>
      </c>
    </row>
    <row r="185" spans="1:14" ht="22.5" x14ac:dyDescent="0.2">
      <c r="A185" s="12" t="s">
        <v>413</v>
      </c>
      <c r="B185" s="10" t="str">
        <f>VLOOKUP(A185,[1]racines_V11g!$A$4:$B$672,2,FALSE)</f>
        <v>Arythmies et troubles de la conduction cardiaque</v>
      </c>
      <c r="C185" s="20">
        <v>25037</v>
      </c>
      <c r="D185" s="21">
        <v>18223594.184999999</v>
      </c>
      <c r="E185" s="22">
        <v>3.9115729000000002E-3</v>
      </c>
      <c r="F185" s="22">
        <v>2.7111017999999999E-3</v>
      </c>
      <c r="G185" s="109">
        <v>-3.2551353999999998E-2</v>
      </c>
      <c r="H185" s="109">
        <v>-1.3591532E-2</v>
      </c>
      <c r="I185" s="109">
        <v>-1.9221064999999999E-2</v>
      </c>
      <c r="J185" s="109">
        <v>3.3368104900000001E-2</v>
      </c>
      <c r="K185" s="109">
        <v>1.7030443400000001E-2</v>
      </c>
      <c r="L185" s="109">
        <v>1.6064083E-2</v>
      </c>
      <c r="M185" s="22">
        <v>1.7662928899999999E-2</v>
      </c>
      <c r="N185" s="22">
        <v>1.0854081999999999E-2</v>
      </c>
    </row>
    <row r="186" spans="1:14" ht="22.5" x14ac:dyDescent="0.2">
      <c r="A186" s="12" t="s">
        <v>414</v>
      </c>
      <c r="B186" s="10" t="str">
        <f>VLOOKUP(A186,[1]racines_V11g!$A$4:$B$672,2,FALSE)</f>
        <v>Insuffisances cardiaques et états de choc circulatoire</v>
      </c>
      <c r="C186" s="20">
        <v>29121</v>
      </c>
      <c r="D186" s="21">
        <v>46091492.912</v>
      </c>
      <c r="E186" s="22">
        <v>4.5496230999999996E-3</v>
      </c>
      <c r="F186" s="22">
        <v>6.8569748999999999E-3</v>
      </c>
      <c r="G186" s="109">
        <v>2.4926844100000001E-2</v>
      </c>
      <c r="H186" s="109">
        <v>2.19058832E-2</v>
      </c>
      <c r="I186" s="109">
        <v>2.9562027E-3</v>
      </c>
      <c r="J186" s="109">
        <v>2.1760819300000001E-2</v>
      </c>
      <c r="K186" s="109">
        <v>1.4872743799999999E-2</v>
      </c>
      <c r="L186" s="109">
        <v>6.7871321999999996E-3</v>
      </c>
      <c r="M186" s="22">
        <v>1.7958013700000001E-2</v>
      </c>
      <c r="N186" s="22">
        <v>1.8085238199999999E-2</v>
      </c>
    </row>
    <row r="187" spans="1:14" ht="22.5" x14ac:dyDescent="0.2">
      <c r="A187" s="12" t="s">
        <v>415</v>
      </c>
      <c r="B187" s="10" t="str">
        <f>VLOOKUP(A187,[1]racines_V11g!$A$4:$B$672,2,FALSE)</f>
        <v>Cardiopathies congénitales et valvulopathies, âge inférieur à 18 ans</v>
      </c>
      <c r="C187" s="20">
        <v>36</v>
      </c>
      <c r="D187" s="21">
        <v>20632.2094</v>
      </c>
      <c r="E187" s="22">
        <v>5.6243409000000002E-6</v>
      </c>
      <c r="F187" s="22">
        <v>3.0694284999999998E-6</v>
      </c>
      <c r="G187" s="109">
        <v>0.23051528060000001</v>
      </c>
      <c r="H187" s="109">
        <v>-0.125</v>
      </c>
      <c r="I187" s="109">
        <v>0.40630317780000003</v>
      </c>
      <c r="J187" s="109">
        <v>0.20562453429999999</v>
      </c>
      <c r="K187" s="109">
        <v>0.71428571429999999</v>
      </c>
      <c r="L187" s="109">
        <v>-0.296719022</v>
      </c>
      <c r="M187" s="22">
        <v>6.323244E-4</v>
      </c>
      <c r="N187" s="22">
        <v>6.4964700000000005E-5</v>
      </c>
    </row>
    <row r="188" spans="1:14" ht="22.5" x14ac:dyDescent="0.2">
      <c r="A188" s="12" t="s">
        <v>416</v>
      </c>
      <c r="B188" s="10" t="str">
        <f>VLOOKUP(A188,[1]racines_V11g!$A$4:$B$672,2,FALSE)</f>
        <v>Cardiopathies congénitales et valvulopathies, âge supérieur à 17 ans</v>
      </c>
      <c r="C188" s="20">
        <v>1197</v>
      </c>
      <c r="D188" s="21">
        <v>1238549.1788999999</v>
      </c>
      <c r="E188" s="22">
        <v>1.8700929999999999E-4</v>
      </c>
      <c r="F188" s="22">
        <v>1.8425740000000001E-4</v>
      </c>
      <c r="G188" s="109">
        <v>-9.9633225000000006E-2</v>
      </c>
      <c r="H188" s="109">
        <v>-0.112509835</v>
      </c>
      <c r="I188" s="109">
        <v>1.45090171E-2</v>
      </c>
      <c r="J188" s="109">
        <v>9.3199832699999999E-2</v>
      </c>
      <c r="K188" s="109">
        <v>5.9397163099999997E-2</v>
      </c>
      <c r="L188" s="109">
        <v>3.1907457100000002E-2</v>
      </c>
      <c r="M188" s="22">
        <v>2.8243824E-3</v>
      </c>
      <c r="N188" s="22">
        <v>1.9440192E-3</v>
      </c>
    </row>
    <row r="189" spans="1:14" ht="12" x14ac:dyDescent="0.2">
      <c r="A189" s="12" t="s">
        <v>417</v>
      </c>
      <c r="B189" s="10" t="str">
        <f>VLOOKUP(A189,[1]racines_V11g!$A$4:$B$672,2,FALSE)</f>
        <v>Troubles vasculaires périphériques</v>
      </c>
      <c r="C189" s="20">
        <v>11020</v>
      </c>
      <c r="D189" s="21">
        <v>11873864.174000001</v>
      </c>
      <c r="E189" s="22">
        <v>1.7216732E-3</v>
      </c>
      <c r="F189" s="22">
        <v>1.7664601999999999E-3</v>
      </c>
      <c r="G189" s="109">
        <v>-5.0792268000000002E-2</v>
      </c>
      <c r="H189" s="109">
        <v>-6.3720857000000006E-2</v>
      </c>
      <c r="I189" s="109">
        <v>1.3808476700000001E-2</v>
      </c>
      <c r="J189" s="109">
        <v>-5.0099204000000001E-2</v>
      </c>
      <c r="K189" s="109">
        <v>-7.3525699999999999E-2</v>
      </c>
      <c r="L189" s="109">
        <v>2.5285640299999999E-2</v>
      </c>
      <c r="M189" s="22">
        <v>-3.6843436E-2</v>
      </c>
      <c r="N189" s="22">
        <v>-1.1547323999999999E-2</v>
      </c>
    </row>
    <row r="190" spans="1:14" ht="12" x14ac:dyDescent="0.2">
      <c r="A190" s="12" t="s">
        <v>418</v>
      </c>
      <c r="B190" s="10" t="str">
        <f>VLOOKUP(A190,[1]racines_V11g!$A$4:$B$672,2,FALSE)</f>
        <v>Douleurs thoraciques</v>
      </c>
      <c r="C190" s="20">
        <v>21082</v>
      </c>
      <c r="D190" s="21">
        <v>8175916.2769999998</v>
      </c>
      <c r="E190" s="22">
        <v>3.2936764999999999E-3</v>
      </c>
      <c r="F190" s="22">
        <v>1.216321E-3</v>
      </c>
      <c r="G190" s="109">
        <v>2.2468140800000001E-2</v>
      </c>
      <c r="H190" s="109">
        <v>2.8890217199999998E-2</v>
      </c>
      <c r="I190" s="109">
        <v>-6.2417510000000002E-3</v>
      </c>
      <c r="J190" s="109">
        <v>4.5588944999999997E-3</v>
      </c>
      <c r="K190" s="109">
        <v>2.0042602600000001E-2</v>
      </c>
      <c r="L190" s="109">
        <v>-1.5179471999999999E-2</v>
      </c>
      <c r="M190" s="22">
        <v>1.7452154099999999E-2</v>
      </c>
      <c r="N190" s="22">
        <v>6.8465900000000001E-4</v>
      </c>
    </row>
    <row r="191" spans="1:14" ht="12" x14ac:dyDescent="0.2">
      <c r="A191" s="12" t="s">
        <v>419</v>
      </c>
      <c r="B191" s="10" t="str">
        <f>VLOOKUP(A191,[1]racines_V11g!$A$4:$B$672,2,FALSE)</f>
        <v>Arrêt cardiaque</v>
      </c>
      <c r="C191" s="20">
        <v>170</v>
      </c>
      <c r="D191" s="21">
        <v>284515.89620000002</v>
      </c>
      <c r="E191" s="22">
        <v>2.6559399999999998E-5</v>
      </c>
      <c r="F191" s="22">
        <v>4.2327099999999997E-5</v>
      </c>
      <c r="G191" s="109">
        <v>-0.177979206</v>
      </c>
      <c r="H191" s="109">
        <v>-7.6470588000000006E-2</v>
      </c>
      <c r="I191" s="109">
        <v>-0.10991379</v>
      </c>
      <c r="J191" s="109">
        <v>0.2632788338</v>
      </c>
      <c r="K191" s="109">
        <v>8.2802547800000001E-2</v>
      </c>
      <c r="L191" s="109">
        <v>0.16667515829999999</v>
      </c>
      <c r="M191" s="22">
        <v>5.4801450000000005E-4</v>
      </c>
      <c r="N191" s="22">
        <v>1.0946928E-3</v>
      </c>
    </row>
    <row r="192" spans="1:14" ht="12" x14ac:dyDescent="0.2">
      <c r="A192" s="12" t="s">
        <v>420</v>
      </c>
      <c r="B192" s="10" t="str">
        <f>VLOOKUP(A192,[1]racines_V11g!$A$4:$B$672,2,FALSE)</f>
        <v>Hypertension artérielle</v>
      </c>
      <c r="C192" s="20">
        <v>4978</v>
      </c>
      <c r="D192" s="21">
        <v>4528632.0844999999</v>
      </c>
      <c r="E192" s="22">
        <v>7.7772140000000002E-4</v>
      </c>
      <c r="F192" s="22">
        <v>6.7371900000000003E-4</v>
      </c>
      <c r="G192" s="109">
        <v>1.9517066999999999E-2</v>
      </c>
      <c r="H192" s="109">
        <v>3.7408759100000001E-2</v>
      </c>
      <c r="I192" s="109">
        <v>-1.7246521000000001E-2</v>
      </c>
      <c r="J192" s="109">
        <v>-0.12974105699999999</v>
      </c>
      <c r="K192" s="109">
        <v>-0.12647317499999999</v>
      </c>
      <c r="L192" s="109">
        <v>-3.7410210000000002E-3</v>
      </c>
      <c r="M192" s="22">
        <v>-3.0309417000000002E-2</v>
      </c>
      <c r="N192" s="22">
        <v>-1.2416852000000001E-2</v>
      </c>
    </row>
    <row r="193" spans="1:14" ht="12" x14ac:dyDescent="0.2">
      <c r="A193" s="12" t="s">
        <v>421</v>
      </c>
      <c r="B193" s="10" t="str">
        <f>VLOOKUP(A193,[1]racines_V11g!$A$4:$B$672,2,FALSE)</f>
        <v>Athérosclérose coronarienne</v>
      </c>
      <c r="C193" s="20">
        <v>2304</v>
      </c>
      <c r="D193" s="21">
        <v>2112148.9826000002</v>
      </c>
      <c r="E193" s="22">
        <v>3.599578E-4</v>
      </c>
      <c r="F193" s="22">
        <v>3.142218E-4</v>
      </c>
      <c r="G193" s="109">
        <v>-7.5774962000000001E-2</v>
      </c>
      <c r="H193" s="109">
        <v>2.05743678E-2</v>
      </c>
      <c r="I193" s="109">
        <v>-9.4406965999999995E-2</v>
      </c>
      <c r="J193" s="109">
        <v>-3.0245979999999999E-3</v>
      </c>
      <c r="K193" s="109">
        <v>-3.4019319999999999E-2</v>
      </c>
      <c r="L193" s="109">
        <v>3.2086275099999999E-2</v>
      </c>
      <c r="M193" s="22">
        <v>-3.414552E-3</v>
      </c>
      <c r="N193" s="22">
        <v>-1.17982E-4</v>
      </c>
    </row>
    <row r="194" spans="1:14" ht="12" x14ac:dyDescent="0.2">
      <c r="A194" s="12" t="s">
        <v>422</v>
      </c>
      <c r="B194" s="10" t="str">
        <f>VLOOKUP(A194,[1]racines_V11g!$A$4:$B$672,2,FALSE)</f>
        <v>Autres affections de l'appareil circulatoire</v>
      </c>
      <c r="C194" s="20">
        <v>7954</v>
      </c>
      <c r="D194" s="21">
        <v>7027609.6149000004</v>
      </c>
      <c r="E194" s="22">
        <v>1.2426669E-3</v>
      </c>
      <c r="F194" s="22">
        <v>1.0454889000000001E-3</v>
      </c>
      <c r="G194" s="109">
        <v>-7.7682373999999998E-2</v>
      </c>
      <c r="H194" s="109">
        <v>-3.6253402999999997E-2</v>
      </c>
      <c r="I194" s="109">
        <v>-4.2987411000000003E-2</v>
      </c>
      <c r="J194" s="109">
        <v>4.7263292899999997E-2</v>
      </c>
      <c r="K194" s="109">
        <v>2.10553344E-2</v>
      </c>
      <c r="L194" s="109">
        <v>2.5667520199999998E-2</v>
      </c>
      <c r="M194" s="22">
        <v>6.9134137E-3</v>
      </c>
      <c r="N194" s="22">
        <v>5.8545052000000004E-3</v>
      </c>
    </row>
    <row r="195" spans="1:14" ht="12" x14ac:dyDescent="0.2">
      <c r="A195" s="12" t="s">
        <v>423</v>
      </c>
      <c r="B195" s="10" t="str">
        <f>VLOOKUP(A195,[1]racines_V11g!$A$4:$B$672,2,FALSE)</f>
        <v>Endocardites aiguës et subaiguës</v>
      </c>
      <c r="C195" s="20">
        <v>379</v>
      </c>
      <c r="D195" s="21">
        <v>1049036.6657</v>
      </c>
      <c r="E195" s="22">
        <v>5.9211800000000001E-5</v>
      </c>
      <c r="F195" s="22">
        <v>1.5606389999999999E-4</v>
      </c>
      <c r="G195" s="109">
        <v>3.0063303199999999E-2</v>
      </c>
      <c r="H195" s="109">
        <v>3.2258064500000003E-2</v>
      </c>
      <c r="I195" s="109">
        <v>-2.1261750000000001E-3</v>
      </c>
      <c r="J195" s="109">
        <v>3.6836305499999999E-2</v>
      </c>
      <c r="K195" s="109">
        <v>-1.8229167000000001E-2</v>
      </c>
      <c r="L195" s="109">
        <v>5.6087907899999997E-2</v>
      </c>
      <c r="M195" s="22">
        <v>-2.95085E-4</v>
      </c>
      <c r="N195" s="22">
        <v>6.8394440000000005E-4</v>
      </c>
    </row>
    <row r="196" spans="1:14" ht="22.5" x14ac:dyDescent="0.2">
      <c r="A196" s="12" t="s">
        <v>424</v>
      </c>
      <c r="B196" s="10" t="str">
        <f>VLOOKUP(A196,[1]racines_V11g!$A$4:$B$672,2,FALSE)</f>
        <v>Surveillances de greffes de coeur sans acte diagnostique par voie vasculaire</v>
      </c>
      <c r="C196" s="20">
        <v>6</v>
      </c>
      <c r="D196" s="21">
        <v>3358.2377999999999</v>
      </c>
      <c r="E196" s="22">
        <v>9.3739014999999997E-7</v>
      </c>
      <c r="F196" s="22">
        <v>4.9960092E-7</v>
      </c>
      <c r="G196" s="109">
        <v>0</v>
      </c>
      <c r="H196" s="109">
        <v>0</v>
      </c>
      <c r="I196" s="109">
        <v>0</v>
      </c>
      <c r="J196" s="109">
        <v>-0.25</v>
      </c>
      <c r="K196" s="109">
        <v>-0.25</v>
      </c>
      <c r="L196" s="109">
        <v>0</v>
      </c>
      <c r="M196" s="22">
        <v>-8.4309999999999997E-5</v>
      </c>
      <c r="N196" s="22">
        <v>-2.0665999999999998E-5</v>
      </c>
    </row>
    <row r="197" spans="1:14" ht="22.5" x14ac:dyDescent="0.2">
      <c r="A197" s="12" t="s">
        <v>425</v>
      </c>
      <c r="B197" s="10" t="str">
        <f>VLOOKUP(A197,[1]racines_V11g!$A$4:$B$672,2,FALSE)</f>
        <v>Explorations et surveillance pour affections de l'appareil circulatoire</v>
      </c>
      <c r="C197" s="20">
        <v>2756</v>
      </c>
      <c r="D197" s="21">
        <v>2140998.1593999998</v>
      </c>
      <c r="E197" s="22">
        <v>4.3057449999999998E-4</v>
      </c>
      <c r="F197" s="22">
        <v>3.185137E-4</v>
      </c>
      <c r="G197" s="109">
        <v>0.2218263439</v>
      </c>
      <c r="H197" s="109">
        <v>0.26172106820000002</v>
      </c>
      <c r="I197" s="109">
        <v>-3.1619290000000001E-2</v>
      </c>
      <c r="J197" s="109">
        <v>0.26970510009999998</v>
      </c>
      <c r="K197" s="109">
        <v>0.2958607714</v>
      </c>
      <c r="L197" s="109">
        <v>-2.0184013000000001E-2</v>
      </c>
      <c r="M197" s="22">
        <v>2.6515470900000001E-2</v>
      </c>
      <c r="N197" s="22">
        <v>8.3923784000000008E-3</v>
      </c>
    </row>
    <row r="198" spans="1:14" ht="22.5" x14ac:dyDescent="0.2">
      <c r="A198" s="12" t="s">
        <v>426</v>
      </c>
      <c r="B198" s="10" t="str">
        <f>VLOOKUP(A198,[1]racines_V11g!$A$4:$B$672,2,FALSE)</f>
        <v>Infarctus aigu du myocarde avec décès : séjours de moins de 2 jours</v>
      </c>
      <c r="C198" s="20">
        <v>143</v>
      </c>
      <c r="D198" s="21">
        <v>190304.87820000001</v>
      </c>
      <c r="E198" s="22">
        <v>2.2341099999999999E-5</v>
      </c>
      <c r="F198" s="22">
        <v>2.8311400000000001E-5</v>
      </c>
      <c r="G198" s="109">
        <v>2.8382797999999998E-3</v>
      </c>
      <c r="H198" s="109">
        <v>0</v>
      </c>
      <c r="I198" s="109">
        <v>2.8382797999999998E-3</v>
      </c>
      <c r="J198" s="109">
        <v>-0.11856272700000001</v>
      </c>
      <c r="K198" s="109">
        <v>-0.1125</v>
      </c>
      <c r="L198" s="109">
        <v>-6.8312420000000004E-3</v>
      </c>
      <c r="M198" s="22">
        <v>-7.5878899999999995E-4</v>
      </c>
      <c r="N198" s="22">
        <v>-4.6907699999999998E-4</v>
      </c>
    </row>
    <row r="199" spans="1:14" ht="22.5" x14ac:dyDescent="0.2">
      <c r="A199" s="12" t="s">
        <v>427</v>
      </c>
      <c r="B199" s="10" t="str">
        <f>VLOOKUP(A199,[1]racines_V11g!$A$4:$B$672,2,FALSE)</f>
        <v>Autres affections de la CMD 05 avec décès : séjours de moins de 2 jours</v>
      </c>
      <c r="C199" s="20">
        <v>931</v>
      </c>
      <c r="D199" s="21">
        <v>344508.27179999999</v>
      </c>
      <c r="E199" s="22">
        <v>1.454517E-4</v>
      </c>
      <c r="F199" s="22">
        <v>5.1252099999999997E-5</v>
      </c>
      <c r="G199" s="109">
        <v>-6.9892892999999998E-2</v>
      </c>
      <c r="H199" s="109">
        <v>-6.6742080999999995E-2</v>
      </c>
      <c r="I199" s="109">
        <v>-3.3761419999999999E-3</v>
      </c>
      <c r="J199" s="109">
        <v>0.12723481759999999</v>
      </c>
      <c r="K199" s="109">
        <v>0.12484848480000001</v>
      </c>
      <c r="L199" s="109">
        <v>2.1214704E-3</v>
      </c>
      <c r="M199" s="22">
        <v>4.3419610000000001E-3</v>
      </c>
      <c r="N199" s="22">
        <v>7.1545249999999995E-4</v>
      </c>
    </row>
    <row r="200" spans="1:14" ht="22.5" x14ac:dyDescent="0.2">
      <c r="A200" s="12" t="s">
        <v>428</v>
      </c>
      <c r="B200" s="10" t="str">
        <f>VLOOKUP(A200,[1]racines_V11g!$A$4:$B$672,2,FALSE)</f>
        <v>Symptômes et autres recours aux soins de la CMD 05</v>
      </c>
      <c r="C200" s="20">
        <v>1963</v>
      </c>
      <c r="D200" s="21">
        <v>1101447.2790000001</v>
      </c>
      <c r="E200" s="22">
        <v>3.0668280000000002E-4</v>
      </c>
      <c r="F200" s="22">
        <v>1.6386100000000001E-4</v>
      </c>
      <c r="G200" s="109">
        <v>-0.12789662800000001</v>
      </c>
      <c r="H200" s="109">
        <v>-9.1262975999999996E-2</v>
      </c>
      <c r="I200" s="109">
        <v>-4.0312710000000002E-2</v>
      </c>
      <c r="J200" s="109">
        <v>-0.119413723</v>
      </c>
      <c r="K200" s="109">
        <v>-6.6634936000000006E-2</v>
      </c>
      <c r="L200" s="109">
        <v>-5.6546778999999998E-2</v>
      </c>
      <c r="M200" s="22">
        <v>-5.9016950000000002E-3</v>
      </c>
      <c r="N200" s="22">
        <v>-2.7527580000000001E-3</v>
      </c>
    </row>
    <row r="201" spans="1:14" ht="12" x14ac:dyDescent="0.2">
      <c r="A201" s="12" t="s">
        <v>429</v>
      </c>
      <c r="B201" s="10" t="str">
        <f>VLOOKUP(A201,[1]racines_V11g!$A$4:$B$672,2,FALSE)</f>
        <v>Résections rectales</v>
      </c>
      <c r="C201" s="20">
        <v>9439</v>
      </c>
      <c r="D201" s="21">
        <v>53451742.262000002</v>
      </c>
      <c r="E201" s="22">
        <v>1.4746709000000001E-3</v>
      </c>
      <c r="F201" s="22">
        <v>7.9519501000000006E-3</v>
      </c>
      <c r="G201" s="109">
        <v>-4.0808114999999999E-2</v>
      </c>
      <c r="H201" s="109">
        <v>-4.3252763999999999E-2</v>
      </c>
      <c r="I201" s="109">
        <v>2.5551675999999999E-3</v>
      </c>
      <c r="J201" s="109">
        <v>-3.2790542999999998E-2</v>
      </c>
      <c r="K201" s="109">
        <v>-3.4570931999999999E-2</v>
      </c>
      <c r="L201" s="109">
        <v>1.8441426E-3</v>
      </c>
      <c r="M201" s="22">
        <v>-1.4248377E-2</v>
      </c>
      <c r="N201" s="22">
        <v>-3.3454838000000001E-2</v>
      </c>
    </row>
    <row r="202" spans="1:14" ht="22.5" x14ac:dyDescent="0.2">
      <c r="A202" s="12" t="s">
        <v>430</v>
      </c>
      <c r="B202" s="10" t="str">
        <f>VLOOKUP(A202,[1]racines_V11g!$A$4:$B$672,2,FALSE)</f>
        <v>Interventions majeures sur l'intestin grêle et le côlon</v>
      </c>
      <c r="C202" s="20">
        <v>25334</v>
      </c>
      <c r="D202" s="21">
        <v>127867083.11</v>
      </c>
      <c r="E202" s="22">
        <v>3.9579736999999999E-3</v>
      </c>
      <c r="F202" s="22">
        <v>1.9022629100000001E-2</v>
      </c>
      <c r="G202" s="109">
        <v>-1.6809409000000001E-2</v>
      </c>
      <c r="H202" s="109">
        <v>-1.8171407000000001E-2</v>
      </c>
      <c r="I202" s="109">
        <v>1.3872054E-3</v>
      </c>
      <c r="J202" s="109">
        <v>-1.5690154000000001E-2</v>
      </c>
      <c r="K202" s="109">
        <v>-1.4969478E-2</v>
      </c>
      <c r="L202" s="109">
        <v>-7.3162900000000002E-4</v>
      </c>
      <c r="M202" s="22">
        <v>-1.622966E-2</v>
      </c>
      <c r="N202" s="22">
        <v>-3.7629040000000002E-2</v>
      </c>
    </row>
    <row r="203" spans="1:14" ht="22.5" x14ac:dyDescent="0.2">
      <c r="A203" s="12" t="s">
        <v>431</v>
      </c>
      <c r="B203" s="10" t="str">
        <f>VLOOKUP(A203,[1]racines_V11g!$A$4:$B$672,2,FALSE)</f>
        <v>Interventions sur l'oesophage, l'estomac et le duodénum, âge inférieur à 18 ans</v>
      </c>
      <c r="C203" s="20">
        <v>72</v>
      </c>
      <c r="D203" s="21">
        <v>120900.961</v>
      </c>
      <c r="E203" s="22">
        <v>1.12487E-5</v>
      </c>
      <c r="F203" s="22">
        <v>1.7986300000000001E-5</v>
      </c>
      <c r="G203" s="109">
        <v>-0.147318123</v>
      </c>
      <c r="H203" s="109">
        <v>5.6338028200000001E-2</v>
      </c>
      <c r="I203" s="109">
        <v>-0.19279449000000001</v>
      </c>
      <c r="J203" s="109">
        <v>-7.5211838000000003E-2</v>
      </c>
      <c r="K203" s="109">
        <v>-0.04</v>
      </c>
      <c r="L203" s="109">
        <v>-3.6678997999999997E-2</v>
      </c>
      <c r="M203" s="22">
        <v>-1.26465E-4</v>
      </c>
      <c r="N203" s="22">
        <v>-1.81528E-4</v>
      </c>
    </row>
    <row r="204" spans="1:14" ht="22.5" x14ac:dyDescent="0.2">
      <c r="A204" s="12" t="s">
        <v>432</v>
      </c>
      <c r="B204" s="10" t="str">
        <f>VLOOKUP(A204,[1]racines_V11g!$A$4:$B$672,2,FALSE)</f>
        <v>Interventions mineures sur l'intestin grêle et le côlon</v>
      </c>
      <c r="C204" s="20">
        <v>3389</v>
      </c>
      <c r="D204" s="21">
        <v>10215994.688999999</v>
      </c>
      <c r="E204" s="22">
        <v>5.2946920000000004E-4</v>
      </c>
      <c r="F204" s="22">
        <v>1.519821E-3</v>
      </c>
      <c r="G204" s="109">
        <v>3.5091849000000001E-3</v>
      </c>
      <c r="H204" s="109">
        <v>-6.5978199999999999E-3</v>
      </c>
      <c r="I204" s="109">
        <v>1.01741318E-2</v>
      </c>
      <c r="J204" s="109">
        <v>-1.4602613E-2</v>
      </c>
      <c r="K204" s="109">
        <v>-2.1368755E-2</v>
      </c>
      <c r="L204" s="109">
        <v>6.9138836000000002E-3</v>
      </c>
      <c r="M204" s="22">
        <v>-3.1194669999999999E-3</v>
      </c>
      <c r="N204" s="22">
        <v>-2.7949160000000002E-3</v>
      </c>
    </row>
    <row r="205" spans="1:14" ht="12" x14ac:dyDescent="0.2">
      <c r="A205" s="12" t="s">
        <v>433</v>
      </c>
      <c r="B205" s="10" t="str">
        <f>VLOOKUP(A205,[1]racines_V11g!$A$4:$B$672,2,FALSE)</f>
        <v>Appendicectomies compliquées</v>
      </c>
      <c r="C205" s="20">
        <v>8528</v>
      </c>
      <c r="D205" s="21">
        <v>13062701.825999999</v>
      </c>
      <c r="E205" s="22">
        <v>1.3323439E-3</v>
      </c>
      <c r="F205" s="22">
        <v>1.9433221E-3</v>
      </c>
      <c r="G205" s="109">
        <v>-2.0253120999999999E-2</v>
      </c>
      <c r="H205" s="109">
        <v>-1.8673325000000001E-2</v>
      </c>
      <c r="I205" s="109">
        <v>-1.6098569999999999E-3</v>
      </c>
      <c r="J205" s="109">
        <v>-4.7845616000000001E-2</v>
      </c>
      <c r="K205" s="109">
        <v>-5.6532802E-2</v>
      </c>
      <c r="L205" s="109">
        <v>9.2077245999999998E-3</v>
      </c>
      <c r="M205" s="22">
        <v>-2.1541185000000001E-2</v>
      </c>
      <c r="N205" s="22">
        <v>-1.2118163E-2</v>
      </c>
    </row>
    <row r="206" spans="1:14" ht="12" x14ac:dyDescent="0.2">
      <c r="A206" s="12" t="s">
        <v>434</v>
      </c>
      <c r="B206" s="10" t="str">
        <f>VLOOKUP(A206,[1]racines_V11g!$A$4:$B$672,2,FALSE)</f>
        <v>Appendicectomies non compliquées</v>
      </c>
      <c r="C206" s="20">
        <v>14716</v>
      </c>
      <c r="D206" s="21">
        <v>15446678.527000001</v>
      </c>
      <c r="E206" s="22">
        <v>2.2991055999999998E-3</v>
      </c>
      <c r="F206" s="22">
        <v>2.2979834000000001E-3</v>
      </c>
      <c r="G206" s="109">
        <v>-8.9686577000000003E-2</v>
      </c>
      <c r="H206" s="109">
        <v>-8.7756628000000003E-2</v>
      </c>
      <c r="I206" s="109">
        <v>-2.1156080000000002E-3</v>
      </c>
      <c r="J206" s="109">
        <v>-7.1433414000000001E-2</v>
      </c>
      <c r="K206" s="109">
        <v>-7.2306624999999999E-2</v>
      </c>
      <c r="L206" s="109">
        <v>9.4127119999999999E-4</v>
      </c>
      <c r="M206" s="22">
        <v>-4.8351740999999997E-2</v>
      </c>
      <c r="N206" s="22">
        <v>-2.1937768999999999E-2</v>
      </c>
    </row>
    <row r="207" spans="1:14" ht="22.5" x14ac:dyDescent="0.2">
      <c r="A207" s="12" t="s">
        <v>435</v>
      </c>
      <c r="B207" s="10" t="str">
        <f>VLOOKUP(A207,[1]racines_V11g!$A$4:$B$672,2,FALSE)</f>
        <v>Interventions réparatrices pour hernies et éventrations, âge inférieur à 18 ans</v>
      </c>
      <c r="C207" s="20">
        <v>3096</v>
      </c>
      <c r="D207" s="21">
        <v>1747862.1869999999</v>
      </c>
      <c r="E207" s="22">
        <v>4.8369329999999999E-4</v>
      </c>
      <c r="F207" s="22">
        <v>2.6002730000000002E-4</v>
      </c>
      <c r="G207" s="109">
        <v>-0.106916255</v>
      </c>
      <c r="H207" s="109">
        <v>-0.10466067</v>
      </c>
      <c r="I207" s="109">
        <v>-2.5192510000000001E-3</v>
      </c>
      <c r="J207" s="109">
        <v>-5.9587510000000003E-2</v>
      </c>
      <c r="K207" s="109">
        <v>-5.7534246999999997E-2</v>
      </c>
      <c r="L207" s="109">
        <v>-2.1786079999999998E-3</v>
      </c>
      <c r="M207" s="22">
        <v>-7.9672879999999995E-3</v>
      </c>
      <c r="N207" s="22">
        <v>-2.0446219999999998E-3</v>
      </c>
    </row>
    <row r="208" spans="1:14" ht="33.75" x14ac:dyDescent="0.2">
      <c r="A208" s="12" t="s">
        <v>436</v>
      </c>
      <c r="B208" s="10" t="str">
        <f>VLOOKUP(A208,[1]racines_V11g!$A$4:$B$672,2,FALSE)</f>
        <v>Interventions réparatrices pour hernies inguinales et crurales, âge supérieur à 17 ans</v>
      </c>
      <c r="C208" s="20">
        <v>67901</v>
      </c>
      <c r="D208" s="21">
        <v>68181526.537</v>
      </c>
      <c r="E208" s="22">
        <v>1.06082881E-2</v>
      </c>
      <c r="F208" s="22">
        <v>1.01432821E-2</v>
      </c>
      <c r="G208" s="109">
        <v>-6.710489E-3</v>
      </c>
      <c r="H208" s="109">
        <v>-3.568295E-3</v>
      </c>
      <c r="I208" s="109">
        <v>-3.1534470000000002E-3</v>
      </c>
      <c r="J208" s="109">
        <v>-9.5642039999999998E-3</v>
      </c>
      <c r="K208" s="109">
        <v>-3.448984E-3</v>
      </c>
      <c r="L208" s="109">
        <v>-6.1363839999999999E-3</v>
      </c>
      <c r="M208" s="22">
        <v>-9.9064159999999995E-3</v>
      </c>
      <c r="N208" s="22">
        <v>-1.2155091999999999E-2</v>
      </c>
    </row>
    <row r="209" spans="1:14" ht="12" x14ac:dyDescent="0.2">
      <c r="A209" s="12" t="s">
        <v>437</v>
      </c>
      <c r="B209" s="10" t="str">
        <f>VLOOKUP(A209,[1]racines_V11g!$A$4:$B$672,2,FALSE)</f>
        <v>Libérations d'adhérences péritonéales</v>
      </c>
      <c r="C209" s="20">
        <v>1436</v>
      </c>
      <c r="D209" s="21">
        <v>3165107.3736</v>
      </c>
      <c r="E209" s="22">
        <v>2.243487E-4</v>
      </c>
      <c r="F209" s="22">
        <v>4.7086909999999999E-4</v>
      </c>
      <c r="G209" s="109">
        <v>-7.9981830000000007E-3</v>
      </c>
      <c r="H209" s="109">
        <v>1.2391574E-3</v>
      </c>
      <c r="I209" s="109">
        <v>-9.2259079999999997E-3</v>
      </c>
      <c r="J209" s="109">
        <v>-0.10859858999999999</v>
      </c>
      <c r="K209" s="109">
        <v>-0.111386139</v>
      </c>
      <c r="L209" s="109">
        <v>3.1369627999999999E-3</v>
      </c>
      <c r="M209" s="22">
        <v>-7.5878930000000001E-3</v>
      </c>
      <c r="N209" s="22">
        <v>-7.1188249999999996E-3</v>
      </c>
    </row>
    <row r="210" spans="1:14" ht="22.5" x14ac:dyDescent="0.2">
      <c r="A210" s="12" t="s">
        <v>438</v>
      </c>
      <c r="B210" s="10" t="str">
        <f>VLOOKUP(A210,[1]racines_V11g!$A$4:$B$672,2,FALSE)</f>
        <v>Interventions sur le rectum et l'anus autres que les résections rectales</v>
      </c>
      <c r="C210" s="20">
        <v>25038</v>
      </c>
      <c r="D210" s="21">
        <v>20722009.057</v>
      </c>
      <c r="E210" s="22">
        <v>3.9117290999999997E-3</v>
      </c>
      <c r="F210" s="22">
        <v>3.0827878999999999E-3</v>
      </c>
      <c r="G210" s="109">
        <v>-4.8269313000000001E-2</v>
      </c>
      <c r="H210" s="109">
        <v>-4.2054841000000003E-2</v>
      </c>
      <c r="I210" s="109">
        <v>-6.4872940000000002E-3</v>
      </c>
      <c r="J210" s="109">
        <v>-1.1912822999999999E-2</v>
      </c>
      <c r="K210" s="109">
        <v>-1.4174344E-2</v>
      </c>
      <c r="L210" s="109">
        <v>2.2940382E-3</v>
      </c>
      <c r="M210" s="22">
        <v>-1.5175786E-2</v>
      </c>
      <c r="N210" s="22">
        <v>-4.6123290000000001E-3</v>
      </c>
    </row>
    <row r="211" spans="1:14" ht="22.5" x14ac:dyDescent="0.2">
      <c r="A211" s="12" t="s">
        <v>439</v>
      </c>
      <c r="B211" s="10" t="str">
        <f>VLOOKUP(A211,[1]racines_V11g!$A$4:$B$672,2,FALSE)</f>
        <v>Autres interventions sur le tube digestif en dehors des laparotomies</v>
      </c>
      <c r="C211" s="20">
        <v>3472</v>
      </c>
      <c r="D211" s="21">
        <v>7348948.1305</v>
      </c>
      <c r="E211" s="22">
        <v>5.4243640000000001E-4</v>
      </c>
      <c r="F211" s="22">
        <v>1.0932940000000001E-3</v>
      </c>
      <c r="G211" s="109">
        <v>2.6810783000000001E-2</v>
      </c>
      <c r="H211" s="109">
        <v>1.1680143800000001E-2</v>
      </c>
      <c r="I211" s="109">
        <v>1.49559516E-2</v>
      </c>
      <c r="J211" s="109">
        <v>1.72132124E-2</v>
      </c>
      <c r="K211" s="109">
        <v>2.78271166E-2</v>
      </c>
      <c r="L211" s="109">
        <v>-1.0326546000000001E-2</v>
      </c>
      <c r="M211" s="22">
        <v>3.9625664E-3</v>
      </c>
      <c r="N211" s="22">
        <v>2.2958532000000001E-3</v>
      </c>
    </row>
    <row r="212" spans="1:14" ht="33.75" x14ac:dyDescent="0.2">
      <c r="A212" s="12" t="s">
        <v>440</v>
      </c>
      <c r="B212" s="10" t="str">
        <f>VLOOKUP(A212,[1]racines_V11g!$A$4:$B$672,2,FALSE)</f>
        <v>Interventions sur l'oesophage, l'estomac et le duodénum pour tumeurs malignes, âge supérieur à 17 ans</v>
      </c>
      <c r="C212" s="20">
        <v>1520</v>
      </c>
      <c r="D212" s="21">
        <v>11765894.858999999</v>
      </c>
      <c r="E212" s="22">
        <v>2.3747220000000001E-4</v>
      </c>
      <c r="F212" s="22">
        <v>1.7503976999999999E-3</v>
      </c>
      <c r="G212" s="109">
        <v>-3.1240159999999999E-2</v>
      </c>
      <c r="H212" s="109">
        <v>-1.4336918000000001E-2</v>
      </c>
      <c r="I212" s="109">
        <v>-1.7149108E-2</v>
      </c>
      <c r="J212" s="109">
        <v>-8.3101274000000003E-2</v>
      </c>
      <c r="K212" s="109">
        <v>-7.8787879000000005E-2</v>
      </c>
      <c r="L212" s="109">
        <v>-4.682304E-3</v>
      </c>
      <c r="M212" s="22">
        <v>-5.4801449999999996E-3</v>
      </c>
      <c r="N212" s="22">
        <v>-1.9687033E-2</v>
      </c>
    </row>
    <row r="213" spans="1:14" ht="12" x14ac:dyDescent="0.2">
      <c r="A213" s="12" t="s">
        <v>441</v>
      </c>
      <c r="B213" s="10" t="str">
        <f>VLOOKUP(A213,[1]racines_V11g!$A$4:$B$672,2,FALSE)</f>
        <v>Hémorroïdectomies</v>
      </c>
      <c r="C213" s="20">
        <v>23319</v>
      </c>
      <c r="D213" s="21">
        <v>23717138.188999999</v>
      </c>
      <c r="E213" s="22">
        <v>3.6431668E-3</v>
      </c>
      <c r="F213" s="22">
        <v>3.5283696000000002E-3</v>
      </c>
      <c r="G213" s="109">
        <v>-2.9746220000000001E-3</v>
      </c>
      <c r="H213" s="109">
        <v>1.8891417E-3</v>
      </c>
      <c r="I213" s="109">
        <v>-4.8545929999999999E-3</v>
      </c>
      <c r="J213" s="109">
        <v>-1.0096447E-2</v>
      </c>
      <c r="K213" s="109">
        <v>-6.8566500000000002E-4</v>
      </c>
      <c r="L213" s="109">
        <v>-9.4172390000000009E-3</v>
      </c>
      <c r="M213" s="22">
        <v>-6.7447899999999996E-4</v>
      </c>
      <c r="N213" s="22">
        <v>-4.4658789999999999E-3</v>
      </c>
    </row>
    <row r="214" spans="1:14" ht="33.75" x14ac:dyDescent="0.2">
      <c r="A214" s="12" t="s">
        <v>442</v>
      </c>
      <c r="B214" s="10" t="str">
        <f>VLOOKUP(A214,[1]racines_V11g!$A$4:$B$672,2,FALSE)</f>
        <v>Interventions sur l'oesophage, l'estomac et le duodénum pour ulcères, âge supérieur à 17 ans</v>
      </c>
      <c r="C214" s="20">
        <v>481</v>
      </c>
      <c r="D214" s="21">
        <v>2602322.5131999999</v>
      </c>
      <c r="E214" s="22">
        <v>7.5147400000000005E-5</v>
      </c>
      <c r="F214" s="22">
        <v>3.8714430000000001E-4</v>
      </c>
      <c r="G214" s="109">
        <v>5.5479868600000003E-2</v>
      </c>
      <c r="H214" s="109">
        <v>4.5356371499999999E-2</v>
      </c>
      <c r="I214" s="109">
        <v>9.6842544999999995E-3</v>
      </c>
      <c r="J214" s="109">
        <v>4.48897293E-2</v>
      </c>
      <c r="K214" s="109">
        <v>-6.1983469999999999E-3</v>
      </c>
      <c r="L214" s="109">
        <v>5.1406713100000001E-2</v>
      </c>
      <c r="M214" s="22">
        <v>-1.26465E-4</v>
      </c>
      <c r="N214" s="22">
        <v>2.0639855000000001E-3</v>
      </c>
    </row>
    <row r="215" spans="1:14" ht="22.5" x14ac:dyDescent="0.2">
      <c r="A215" s="12" t="s">
        <v>443</v>
      </c>
      <c r="B215" s="10" t="str">
        <f>VLOOKUP(A215,[1]racines_V11g!$A$4:$B$672,2,FALSE)</f>
        <v>Autres interventions sur le tube digestif par laparotomie</v>
      </c>
      <c r="C215" s="20">
        <v>1182</v>
      </c>
      <c r="D215" s="21">
        <v>3483930.79</v>
      </c>
      <c r="E215" s="22">
        <v>1.8466589999999999E-4</v>
      </c>
      <c r="F215" s="22">
        <v>5.183001E-4</v>
      </c>
      <c r="G215" s="109">
        <v>-3.2043547999999998E-2</v>
      </c>
      <c r="H215" s="109">
        <v>-4.5319465000000003E-2</v>
      </c>
      <c r="I215" s="109">
        <v>1.3906135300000001E-2</v>
      </c>
      <c r="J215" s="109">
        <v>-7.3887631999999995E-2</v>
      </c>
      <c r="K215" s="109">
        <v>-8.0155641999999999E-2</v>
      </c>
      <c r="L215" s="109">
        <v>6.8142068999999996E-3</v>
      </c>
      <c r="M215" s="22">
        <v>-4.3419610000000001E-3</v>
      </c>
      <c r="N215" s="22">
        <v>-5.1315270000000003E-3</v>
      </c>
    </row>
    <row r="216" spans="1:14" ht="45" x14ac:dyDescent="0.2">
      <c r="A216" s="12" t="s">
        <v>444</v>
      </c>
      <c r="B216" s="10" t="str">
        <f>VLOOKUP(A216,[1]racines_V11g!$A$4:$B$672,2,FALSE)</f>
        <v>Interventions sur l'oesophage, l'estomac et le duodénum pour affections autres que malignes ou ulcères, âge supérieur à 17 ans</v>
      </c>
      <c r="C216" s="20">
        <v>4410</v>
      </c>
      <c r="D216" s="21">
        <v>11290296.142999999</v>
      </c>
      <c r="E216" s="22">
        <v>6.8898180000000002E-4</v>
      </c>
      <c r="F216" s="22">
        <v>1.6796434999999999E-3</v>
      </c>
      <c r="G216" s="109">
        <v>5.7639298000000004E-3</v>
      </c>
      <c r="H216" s="109">
        <v>-8.5612859999999995E-3</v>
      </c>
      <c r="I216" s="109">
        <v>1.44489174E-2</v>
      </c>
      <c r="J216" s="109">
        <v>-8.5183901000000006E-2</v>
      </c>
      <c r="K216" s="109">
        <v>-7.1187869000000001E-2</v>
      </c>
      <c r="L216" s="109">
        <v>-1.5068744E-2</v>
      </c>
      <c r="M216" s="22">
        <v>-1.4248377E-2</v>
      </c>
      <c r="N216" s="22">
        <v>-1.9408772000000001E-2</v>
      </c>
    </row>
    <row r="217" spans="1:14" ht="12" x14ac:dyDescent="0.2">
      <c r="A217" s="12" t="s">
        <v>445</v>
      </c>
      <c r="B217" s="10" t="str">
        <f>VLOOKUP(A217,[1]racines_V11g!$A$4:$B$672,2,FALSE)</f>
        <v>Certaines interventions pour stomies</v>
      </c>
      <c r="C217" s="20">
        <v>352</v>
      </c>
      <c r="D217" s="21">
        <v>689156.6888</v>
      </c>
      <c r="E217" s="22">
        <v>5.4993600000000001E-5</v>
      </c>
      <c r="F217" s="22">
        <v>1.02525E-4</v>
      </c>
      <c r="G217" s="109">
        <v>8.8603075099999998E-2</v>
      </c>
      <c r="H217" s="109">
        <v>-5.8479530000000004E-3</v>
      </c>
      <c r="I217" s="109">
        <v>9.5006622600000007E-2</v>
      </c>
      <c r="J217" s="109">
        <v>1.0178128E-2</v>
      </c>
      <c r="K217" s="109">
        <v>3.5294117600000001E-2</v>
      </c>
      <c r="L217" s="109">
        <v>-2.4259763E-2</v>
      </c>
      <c r="M217" s="22">
        <v>5.0585949999999995E-4</v>
      </c>
      <c r="N217" s="22">
        <v>1.2819080000000001E-4</v>
      </c>
    </row>
    <row r="218" spans="1:14" ht="22.5" x14ac:dyDescent="0.2">
      <c r="A218" s="12" t="s">
        <v>446</v>
      </c>
      <c r="B218" s="10" t="str">
        <f>VLOOKUP(A218,[1]racines_V11g!$A$4:$B$672,2,FALSE)</f>
        <v>Cures d'éventrations postopératoires, âge supérieur à 17 ans</v>
      </c>
      <c r="C218" s="20">
        <v>15112</v>
      </c>
      <c r="D218" s="21">
        <v>25137108.848000001</v>
      </c>
      <c r="E218" s="22">
        <v>2.3609732999999998E-3</v>
      </c>
      <c r="F218" s="22">
        <v>3.7396168000000001E-3</v>
      </c>
      <c r="G218" s="109">
        <v>-5.794413E-3</v>
      </c>
      <c r="H218" s="109">
        <v>1.08673365E-2</v>
      </c>
      <c r="I218" s="109">
        <v>-1.6482627E-2</v>
      </c>
      <c r="J218" s="109">
        <v>9.5198552999999995E-3</v>
      </c>
      <c r="K218" s="109">
        <v>2.1771467199999998E-2</v>
      </c>
      <c r="L218" s="109">
        <v>-1.1990560000000001E-2</v>
      </c>
      <c r="M218" s="22">
        <v>1.3573897600000001E-2</v>
      </c>
      <c r="N218" s="22">
        <v>4.3762265999999998E-3</v>
      </c>
    </row>
    <row r="219" spans="1:14" ht="33.75" x14ac:dyDescent="0.2">
      <c r="A219" s="12" t="s">
        <v>447</v>
      </c>
      <c r="B219" s="10" t="str">
        <f>VLOOKUP(A219,[1]racines_V11g!$A$4:$B$672,2,FALSE)</f>
        <v>Interventions réparatrices pour hernies à l'exception des hernies inguinales, crurales, âge supérieur à 17 ans</v>
      </c>
      <c r="C219" s="20">
        <v>26757</v>
      </c>
      <c r="D219" s="21">
        <v>31902434.723999999</v>
      </c>
      <c r="E219" s="22">
        <v>4.1802914000000002E-3</v>
      </c>
      <c r="F219" s="22">
        <v>4.7460860999999997E-3</v>
      </c>
      <c r="G219" s="109">
        <v>2.37646712E-2</v>
      </c>
      <c r="H219" s="109">
        <v>2.5029524899999999E-2</v>
      </c>
      <c r="I219" s="109">
        <v>-1.233968E-3</v>
      </c>
      <c r="J219" s="109">
        <v>-1.5510128E-2</v>
      </c>
      <c r="K219" s="109">
        <v>-5.537798E-3</v>
      </c>
      <c r="L219" s="109">
        <v>-1.0027862E-2</v>
      </c>
      <c r="M219" s="22">
        <v>-6.2810890000000001E-3</v>
      </c>
      <c r="N219" s="22">
        <v>-9.2789099999999996E-3</v>
      </c>
    </row>
    <row r="220" spans="1:14" ht="22.5" x14ac:dyDescent="0.2">
      <c r="A220" s="12" t="s">
        <v>448</v>
      </c>
      <c r="B220" s="10" t="str">
        <f>VLOOKUP(A220,[1]racines_V11g!$A$4:$B$672,2,FALSE)</f>
        <v>Endoscopies digestives thérapeutiques et anesthésie : séjours de moins de 2 jours</v>
      </c>
      <c r="C220" s="20">
        <v>353467</v>
      </c>
      <c r="D220" s="21">
        <v>167844359.53</v>
      </c>
      <c r="E220" s="22">
        <v>5.52227473E-2</v>
      </c>
      <c r="F220" s="22">
        <v>2.4969999499999999E-2</v>
      </c>
      <c r="G220" s="109">
        <v>2.2901198300000002E-2</v>
      </c>
      <c r="H220" s="109">
        <v>2.33167728E-2</v>
      </c>
      <c r="I220" s="109">
        <v>-4.0610499999999998E-4</v>
      </c>
      <c r="J220" s="109">
        <v>5.2639070000000003E-2</v>
      </c>
      <c r="K220" s="109">
        <v>5.2799785500000002E-2</v>
      </c>
      <c r="L220" s="109">
        <v>-1.5265499999999999E-4</v>
      </c>
      <c r="M220" s="22">
        <v>0.74728100500000005</v>
      </c>
      <c r="N220" s="22">
        <v>0.1549545983</v>
      </c>
    </row>
    <row r="221" spans="1:14" ht="33.75" x14ac:dyDescent="0.2">
      <c r="A221" s="12" t="s">
        <v>449</v>
      </c>
      <c r="B221" s="10" t="str">
        <f>VLOOKUP(A221,[1]racines_V11g!$A$4:$B$672,2,FALSE)</f>
        <v>Séjours comprenant une endoscopie digestive thérapeutique sans anesthésie, en ambulatoire</v>
      </c>
      <c r="C221" s="20">
        <v>5584</v>
      </c>
      <c r="D221" s="21">
        <v>1942676.4543999999</v>
      </c>
      <c r="E221" s="22">
        <v>8.7239779999999996E-4</v>
      </c>
      <c r="F221" s="22">
        <v>2.890096E-4</v>
      </c>
      <c r="G221" s="109">
        <v>-1.0446375000000001E-2</v>
      </c>
      <c r="H221" s="109">
        <v>-1.1089366999999999E-2</v>
      </c>
      <c r="I221" s="109">
        <v>6.5020309999999995E-4</v>
      </c>
      <c r="J221" s="109">
        <v>-7.8211485999999997E-2</v>
      </c>
      <c r="K221" s="109">
        <v>-7.9155672999999996E-2</v>
      </c>
      <c r="L221" s="109">
        <v>1.0253485999999999E-3</v>
      </c>
      <c r="M221" s="22">
        <v>-2.0234381999999999E-2</v>
      </c>
      <c r="N221" s="22">
        <v>-3.0430470000000001E-3</v>
      </c>
    </row>
    <row r="222" spans="1:14" ht="22.5" x14ac:dyDescent="0.2">
      <c r="A222" s="12" t="s">
        <v>450</v>
      </c>
      <c r="B222" s="10" t="str">
        <f>VLOOKUP(A222,[1]racines_V11g!$A$4:$B$672,2,FALSE)</f>
        <v>Endoscopie digestive diagnostique et anesthésie, en ambulatoire</v>
      </c>
      <c r="C222" s="20">
        <v>728355</v>
      </c>
      <c r="D222" s="21">
        <v>266637705.69999999</v>
      </c>
      <c r="E222" s="22">
        <v>0.11379213370000001</v>
      </c>
      <c r="F222" s="22">
        <v>3.9667364400000002E-2</v>
      </c>
      <c r="G222" s="109">
        <v>7.6986444999999999E-3</v>
      </c>
      <c r="H222" s="109">
        <v>7.9257770000000002E-3</v>
      </c>
      <c r="I222" s="109">
        <v>-2.2534599999999999E-4</v>
      </c>
      <c r="J222" s="109">
        <v>-8.7489000000000002E-5</v>
      </c>
      <c r="K222" s="109">
        <v>6.7279400000000005E-5</v>
      </c>
      <c r="L222" s="109">
        <v>-1.5475800000000001E-4</v>
      </c>
      <c r="M222" s="22">
        <v>2.0655931000000002E-3</v>
      </c>
      <c r="N222" s="22">
        <v>-4.3070700000000001E-4</v>
      </c>
    </row>
    <row r="223" spans="1:14" ht="33.75" x14ac:dyDescent="0.2">
      <c r="A223" s="12" t="s">
        <v>451</v>
      </c>
      <c r="B223" s="10" t="str">
        <f>VLOOKUP(A223,[1]racines_V11g!$A$4:$B$672,2,FALSE)</f>
        <v>Séjours comprenant une endoscopie digestive diagnostique sans anesthésie, en ambulatoire</v>
      </c>
      <c r="C223" s="20">
        <v>15799</v>
      </c>
      <c r="D223" s="21">
        <v>3951321.9353999998</v>
      </c>
      <c r="E223" s="22">
        <v>2.4683044999999999E-3</v>
      </c>
      <c r="F223" s="22">
        <v>5.8783329999999995E-4</v>
      </c>
      <c r="G223" s="109">
        <v>-3.4171763000000001E-2</v>
      </c>
      <c r="H223" s="109">
        <v>-2.9054990999999999E-2</v>
      </c>
      <c r="I223" s="109">
        <v>-5.2698889999999998E-3</v>
      </c>
      <c r="J223" s="109">
        <v>-5.8106364000000001E-2</v>
      </c>
      <c r="K223" s="109">
        <v>-6.0086858E-2</v>
      </c>
      <c r="L223" s="109">
        <v>2.1071031E-3</v>
      </c>
      <c r="M223" s="22">
        <v>-4.2576510999999997E-2</v>
      </c>
      <c r="N223" s="22">
        <v>-4.5002150000000001E-3</v>
      </c>
    </row>
    <row r="224" spans="1:14" ht="33.75" x14ac:dyDescent="0.2">
      <c r="A224" s="12" t="s">
        <v>452</v>
      </c>
      <c r="B224" s="10" t="str">
        <f>VLOOKUP(A224,[1]racines_V11g!$A$4:$B$672,2,FALSE)</f>
        <v>Affections digestives sans acte opératoire de la CMD 06, avec anesthésie, en ambulatoire</v>
      </c>
      <c r="C224" s="20">
        <v>4063</v>
      </c>
      <c r="D224" s="21">
        <v>1719404.1385999999</v>
      </c>
      <c r="E224" s="22">
        <v>6.3476940000000001E-4</v>
      </c>
      <c r="F224" s="22">
        <v>2.5579360000000002E-4</v>
      </c>
      <c r="G224" s="109">
        <v>7.8800489000000005E-3</v>
      </c>
      <c r="H224" s="109">
        <v>6.8226121000000001E-3</v>
      </c>
      <c r="I224" s="109">
        <v>1.0502713000000001E-3</v>
      </c>
      <c r="J224" s="109">
        <v>-1.7558822000000002E-2</v>
      </c>
      <c r="K224" s="109">
        <v>-1.6698935000000002E-2</v>
      </c>
      <c r="L224" s="109">
        <v>-8.7449000000000001E-4</v>
      </c>
      <c r="M224" s="22">
        <v>-2.908692E-3</v>
      </c>
      <c r="N224" s="22">
        <v>-5.6733E-4</v>
      </c>
    </row>
    <row r="225" spans="1:14" ht="33.75" x14ac:dyDescent="0.2">
      <c r="A225" s="12" t="s">
        <v>453</v>
      </c>
      <c r="B225" s="10" t="str">
        <f>VLOOKUP(A225,[1]racines_V11g!$A$4:$B$672,2,FALSE)</f>
        <v>Autres gastroentérites et maladies diverses du tube digestif, âge inférieur à 18 ans</v>
      </c>
      <c r="C225" s="20">
        <v>1160</v>
      </c>
      <c r="D225" s="21">
        <v>537129.32559999998</v>
      </c>
      <c r="E225" s="22">
        <v>1.812288E-4</v>
      </c>
      <c r="F225" s="22">
        <v>7.9908100000000002E-5</v>
      </c>
      <c r="G225" s="109">
        <v>-6.1462929999999997E-3</v>
      </c>
      <c r="H225" s="109">
        <v>-1.3605442000000001E-2</v>
      </c>
      <c r="I225" s="109">
        <v>7.5620334999999999E-3</v>
      </c>
      <c r="J225" s="109">
        <v>-2.4758870999999998E-2</v>
      </c>
      <c r="K225" s="109">
        <v>0</v>
      </c>
      <c r="L225" s="109">
        <v>-2.4758870999999998E-2</v>
      </c>
      <c r="M225" s="22">
        <v>0</v>
      </c>
      <c r="N225" s="22">
        <v>-2.5174799999999999E-4</v>
      </c>
    </row>
    <row r="226" spans="1:14" ht="33.75" x14ac:dyDescent="0.2">
      <c r="A226" s="12" t="s">
        <v>454</v>
      </c>
      <c r="B226" s="10" t="str">
        <f>VLOOKUP(A226,[1]racines_V11g!$A$4:$B$672,2,FALSE)</f>
        <v>Autres gastroentérites et maladies diverses du tube digestif, âge supérieur à 17 ans</v>
      </c>
      <c r="C226" s="20">
        <v>46061</v>
      </c>
      <c r="D226" s="21">
        <v>37384865.191</v>
      </c>
      <c r="E226" s="22">
        <v>7.1961878999999996E-3</v>
      </c>
      <c r="F226" s="22">
        <v>5.5617004999999999E-3</v>
      </c>
      <c r="G226" s="109">
        <v>1.6796605000000001E-3</v>
      </c>
      <c r="H226" s="109">
        <v>-6.2143859999999997E-3</v>
      </c>
      <c r="I226" s="109">
        <v>7.9434099000000001E-3</v>
      </c>
      <c r="J226" s="109">
        <v>-3.1174830000000001E-2</v>
      </c>
      <c r="K226" s="109">
        <v>-4.3855822000000003E-2</v>
      </c>
      <c r="L226" s="109">
        <v>1.3262636E-2</v>
      </c>
      <c r="M226" s="22">
        <v>-8.8989124000000003E-2</v>
      </c>
      <c r="N226" s="22">
        <v>-2.2176661E-2</v>
      </c>
    </row>
    <row r="227" spans="1:14" ht="12" x14ac:dyDescent="0.2">
      <c r="A227" s="12" t="s">
        <v>455</v>
      </c>
      <c r="B227" s="10" t="str">
        <f>VLOOKUP(A227,[1]racines_V11g!$A$4:$B$672,2,FALSE)</f>
        <v>Hémorragies digestives</v>
      </c>
      <c r="C227" s="20">
        <v>9502</v>
      </c>
      <c r="D227" s="21">
        <v>12384945.146</v>
      </c>
      <c r="E227" s="22">
        <v>1.4845135E-3</v>
      </c>
      <c r="F227" s="22">
        <v>1.8424931E-3</v>
      </c>
      <c r="G227" s="109">
        <v>-4.5360479000000002E-2</v>
      </c>
      <c r="H227" s="109">
        <v>-3.9237782999999998E-2</v>
      </c>
      <c r="I227" s="109">
        <v>-6.3727480000000001E-3</v>
      </c>
      <c r="J227" s="109">
        <v>2.6339981500000002E-2</v>
      </c>
      <c r="K227" s="109">
        <v>1.25826402E-2</v>
      </c>
      <c r="L227" s="109">
        <v>1.35863887E-2</v>
      </c>
      <c r="M227" s="22">
        <v>4.9742854999999999E-3</v>
      </c>
      <c r="N227" s="22">
        <v>5.8612554000000002E-3</v>
      </c>
    </row>
    <row r="228" spans="1:14" ht="12" x14ac:dyDescent="0.2">
      <c r="A228" s="12" t="s">
        <v>456</v>
      </c>
      <c r="B228" s="10" t="str">
        <f>VLOOKUP(A228,[1]racines_V11g!$A$4:$B$672,2,FALSE)</f>
        <v>Autres tumeurs malignes du tube digestif</v>
      </c>
      <c r="C228" s="20">
        <v>8964</v>
      </c>
      <c r="D228" s="21">
        <v>14378605.657</v>
      </c>
      <c r="E228" s="22">
        <v>1.4004608999999999E-3</v>
      </c>
      <c r="F228" s="22">
        <v>2.1390875000000002E-3</v>
      </c>
      <c r="G228" s="109">
        <v>5.8668590999999999E-3</v>
      </c>
      <c r="H228" s="109">
        <v>-2.4571309E-2</v>
      </c>
      <c r="I228" s="109">
        <v>3.1204913800000001E-2</v>
      </c>
      <c r="J228" s="109">
        <v>-2.1651176000000001E-2</v>
      </c>
      <c r="K228" s="109">
        <v>-3.9661270999999998E-2</v>
      </c>
      <c r="L228" s="109">
        <v>1.87538989E-2</v>
      </c>
      <c r="M228" s="22">
        <v>-1.5597336E-2</v>
      </c>
      <c r="N228" s="22">
        <v>-5.868341E-3</v>
      </c>
    </row>
    <row r="229" spans="1:14" ht="22.5" x14ac:dyDescent="0.2">
      <c r="A229" s="12" t="s">
        <v>457</v>
      </c>
      <c r="B229" s="10" t="str">
        <f>VLOOKUP(A229,[1]racines_V11g!$A$4:$B$672,2,FALSE)</f>
        <v>Occlusions intestinales non dues à une hernie</v>
      </c>
      <c r="C229" s="20">
        <v>10295</v>
      </c>
      <c r="D229" s="21">
        <v>12547351.944</v>
      </c>
      <c r="E229" s="22">
        <v>1.6084052999999999E-3</v>
      </c>
      <c r="F229" s="22">
        <v>1.8666542E-3</v>
      </c>
      <c r="G229" s="109">
        <v>1.85991457E-2</v>
      </c>
      <c r="H229" s="109">
        <v>1.83521315E-2</v>
      </c>
      <c r="I229" s="109">
        <v>2.425626E-4</v>
      </c>
      <c r="J229" s="109">
        <v>-3.7731709000000002E-2</v>
      </c>
      <c r="K229" s="109">
        <v>-3.6605970000000002E-2</v>
      </c>
      <c r="L229" s="109">
        <v>-1.1685140000000001E-3</v>
      </c>
      <c r="M229" s="22">
        <v>-1.6440435E-2</v>
      </c>
      <c r="N229" s="22">
        <v>-9.0388039999999992E-3</v>
      </c>
    </row>
    <row r="230" spans="1:14" ht="12" x14ac:dyDescent="0.2">
      <c r="A230" s="12" t="s">
        <v>458</v>
      </c>
      <c r="B230" s="10" t="str">
        <f>VLOOKUP(A230,[1]racines_V11g!$A$4:$B$672,2,FALSE)</f>
        <v>Maladies inflammatoires de l'intestin</v>
      </c>
      <c r="C230" s="20">
        <v>3760</v>
      </c>
      <c r="D230" s="21">
        <v>3790443.7744999998</v>
      </c>
      <c r="E230" s="22">
        <v>5.8743119999999998E-4</v>
      </c>
      <c r="F230" s="22">
        <v>5.638997E-4</v>
      </c>
      <c r="G230" s="109">
        <v>2.17525779E-2</v>
      </c>
      <c r="H230" s="109">
        <v>3.5723399000000002E-3</v>
      </c>
      <c r="I230" s="109">
        <v>1.8115523200000001E-2</v>
      </c>
      <c r="J230" s="109">
        <v>-2.3209423E-2</v>
      </c>
      <c r="K230" s="109">
        <v>-4.4241036999999997E-2</v>
      </c>
      <c r="L230" s="109">
        <v>2.20051447E-2</v>
      </c>
      <c r="M230" s="22">
        <v>-7.3349629999999999E-3</v>
      </c>
      <c r="N230" s="22">
        <v>-1.6616879999999999E-3</v>
      </c>
    </row>
    <row r="231" spans="1:14" ht="22.5" x14ac:dyDescent="0.2">
      <c r="A231" s="12" t="s">
        <v>459</v>
      </c>
      <c r="B231" s="10" t="str">
        <f>VLOOKUP(A231,[1]racines_V11g!$A$4:$B$672,2,FALSE)</f>
        <v>Autres affections digestives, âge inférieur à 18 ans</v>
      </c>
      <c r="C231" s="20">
        <v>815</v>
      </c>
      <c r="D231" s="21">
        <v>333037.4278</v>
      </c>
      <c r="E231" s="22">
        <v>1.2732880000000001E-4</v>
      </c>
      <c r="F231" s="22">
        <v>4.9545600000000002E-5</v>
      </c>
      <c r="G231" s="109">
        <v>4.2715998499999998E-2</v>
      </c>
      <c r="H231" s="109">
        <v>1.06635071E-2</v>
      </c>
      <c r="I231" s="109">
        <v>3.1714305700000001E-2</v>
      </c>
      <c r="J231" s="109">
        <v>-3.2729692999999997E-2</v>
      </c>
      <c r="K231" s="109">
        <v>-4.4548652000000001E-2</v>
      </c>
      <c r="L231" s="109">
        <v>1.2370027299999999E-2</v>
      </c>
      <c r="M231" s="22">
        <v>-1.601889E-3</v>
      </c>
      <c r="N231" s="22">
        <v>-2.08044E-4</v>
      </c>
    </row>
    <row r="232" spans="1:14" ht="22.5" x14ac:dyDescent="0.2">
      <c r="A232" s="12" t="s">
        <v>460</v>
      </c>
      <c r="B232" s="10" t="str">
        <f>VLOOKUP(A232,[1]racines_V11g!$A$4:$B$672,2,FALSE)</f>
        <v>Autres affections digestives, âge supérieur à 17 ans</v>
      </c>
      <c r="C232" s="20">
        <v>13287</v>
      </c>
      <c r="D232" s="21">
        <v>14343948.685000001</v>
      </c>
      <c r="E232" s="22">
        <v>2.0758504999999999E-3</v>
      </c>
      <c r="F232" s="22">
        <v>2.1339317000000002E-3</v>
      </c>
      <c r="G232" s="109">
        <v>2.1801424000000001E-3</v>
      </c>
      <c r="H232" s="109">
        <v>-1.913735E-3</v>
      </c>
      <c r="I232" s="109">
        <v>4.1017266999999998E-3</v>
      </c>
      <c r="J232" s="109">
        <v>-7.6195280000000004E-3</v>
      </c>
      <c r="K232" s="109">
        <v>-2.0648968E-2</v>
      </c>
      <c r="L232" s="109">
        <v>1.33041568E-2</v>
      </c>
      <c r="M232" s="22">
        <v>-1.1803388999999999E-2</v>
      </c>
      <c r="N232" s="22">
        <v>-2.0325579999999998E-3</v>
      </c>
    </row>
    <row r="233" spans="1:14" ht="12" x14ac:dyDescent="0.2">
      <c r="A233" s="12" t="s">
        <v>461</v>
      </c>
      <c r="B233" s="10" t="str">
        <f>VLOOKUP(A233,[1]racines_V11g!$A$4:$B$672,2,FALSE)</f>
        <v>Ulcères gastroduodénaux compliqués</v>
      </c>
      <c r="C233" s="20">
        <v>109</v>
      </c>
      <c r="D233" s="21">
        <v>155019.269</v>
      </c>
      <c r="E233" s="22">
        <v>1.70293E-5</v>
      </c>
      <c r="F233" s="22">
        <v>2.3062E-5</v>
      </c>
      <c r="G233" s="109">
        <v>-0.19278009700000001</v>
      </c>
      <c r="H233" s="109">
        <v>-0.24193548400000001</v>
      </c>
      <c r="I233" s="109">
        <v>6.4843275899999997E-2</v>
      </c>
      <c r="J233" s="109">
        <v>0.1286914438</v>
      </c>
      <c r="K233" s="109">
        <v>0.15957446810000001</v>
      </c>
      <c r="L233" s="109">
        <v>-2.6633067E-2</v>
      </c>
      <c r="M233" s="22">
        <v>6.323244E-4</v>
      </c>
      <c r="N233" s="22">
        <v>3.2630909999999998E-4</v>
      </c>
    </row>
    <row r="234" spans="1:14" ht="22.5" x14ac:dyDescent="0.2">
      <c r="A234" s="12" t="s">
        <v>462</v>
      </c>
      <c r="B234" s="10" t="str">
        <f>VLOOKUP(A234,[1]racines_V11g!$A$4:$B$672,2,FALSE)</f>
        <v>Ulcères gastroduodénaux non compliqués</v>
      </c>
      <c r="C234" s="20">
        <v>2135</v>
      </c>
      <c r="D234" s="21">
        <v>2381053.932</v>
      </c>
      <c r="E234" s="22">
        <v>3.3355469999999998E-4</v>
      </c>
      <c r="F234" s="22">
        <v>3.5422649999999997E-4</v>
      </c>
      <c r="G234" s="109">
        <v>-1.5490957E-2</v>
      </c>
      <c r="H234" s="109">
        <v>-4.103967E-3</v>
      </c>
      <c r="I234" s="109">
        <v>-1.1433914E-2</v>
      </c>
      <c r="J234" s="109">
        <v>1.46506312E-2</v>
      </c>
      <c r="K234" s="109">
        <v>-2.2893772999999999E-2</v>
      </c>
      <c r="L234" s="109">
        <v>3.8424076199999997E-2</v>
      </c>
      <c r="M234" s="22">
        <v>-2.107748E-3</v>
      </c>
      <c r="N234" s="22">
        <v>6.3421840000000001E-4</v>
      </c>
    </row>
    <row r="235" spans="1:14" ht="12" x14ac:dyDescent="0.2">
      <c r="A235" s="12" t="s">
        <v>463</v>
      </c>
      <c r="B235" s="10" t="str">
        <f>VLOOKUP(A235,[1]racines_V11g!$A$4:$B$672,2,FALSE)</f>
        <v>Douleurs abdominales</v>
      </c>
      <c r="C235" s="20">
        <v>28613</v>
      </c>
      <c r="D235" s="21">
        <v>13840516.605</v>
      </c>
      <c r="E235" s="22">
        <v>4.4702574000000002E-3</v>
      </c>
      <c r="F235" s="22">
        <v>2.0590367E-3</v>
      </c>
      <c r="G235" s="109">
        <v>3.09446588E-2</v>
      </c>
      <c r="H235" s="109">
        <v>5.5034038E-2</v>
      </c>
      <c r="I235" s="109">
        <v>-2.2832798000000001E-2</v>
      </c>
      <c r="J235" s="109">
        <v>-3.9749998000000002E-2</v>
      </c>
      <c r="K235" s="109">
        <v>-2.9511648000000001E-2</v>
      </c>
      <c r="L235" s="109">
        <v>-1.0549688E-2</v>
      </c>
      <c r="M235" s="22">
        <v>-3.6632662000000003E-2</v>
      </c>
      <c r="N235" s="22">
        <v>-1.0566397E-2</v>
      </c>
    </row>
    <row r="236" spans="1:14" ht="22.5" x14ac:dyDescent="0.2">
      <c r="A236" s="12" t="s">
        <v>464</v>
      </c>
      <c r="B236" s="10" t="str">
        <f>VLOOKUP(A236,[1]racines_V11g!$A$4:$B$672,2,FALSE)</f>
        <v>Tumeurs malignes de l'oesophage et de l'estomac</v>
      </c>
      <c r="C236" s="20">
        <v>2450</v>
      </c>
      <c r="D236" s="21">
        <v>5321616.3783999998</v>
      </c>
      <c r="E236" s="22">
        <v>3.8276759999999999E-4</v>
      </c>
      <c r="F236" s="22">
        <v>7.9169030000000005E-4</v>
      </c>
      <c r="G236" s="109">
        <v>-2.4063831000000001E-2</v>
      </c>
      <c r="H236" s="109">
        <v>-3.4008682999999998E-2</v>
      </c>
      <c r="I236" s="109">
        <v>1.0294970299999999E-2</v>
      </c>
      <c r="J236" s="109">
        <v>-0.102470731</v>
      </c>
      <c r="K236" s="109">
        <v>-8.2771536000000007E-2</v>
      </c>
      <c r="L236" s="109">
        <v>-2.1476868999999999E-2</v>
      </c>
      <c r="M236" s="22">
        <v>-9.3162469999999997E-3</v>
      </c>
      <c r="N236" s="22">
        <v>-1.1214282000000001E-2</v>
      </c>
    </row>
    <row r="237" spans="1:14" ht="12" x14ac:dyDescent="0.2">
      <c r="A237" s="12" t="s">
        <v>465</v>
      </c>
      <c r="B237" s="10" t="str">
        <f>VLOOKUP(A237,[1]racines_V11g!$A$4:$B$672,2,FALSE)</f>
        <v>Invaginations intestinales aigües</v>
      </c>
      <c r="C237" s="20">
        <v>49</v>
      </c>
      <c r="D237" s="21">
        <v>26201.8488</v>
      </c>
      <c r="E237" s="22">
        <v>7.6553528999999994E-6</v>
      </c>
      <c r="F237" s="22">
        <v>3.8980168999999997E-6</v>
      </c>
      <c r="G237" s="109">
        <v>4.6825086100000003E-2</v>
      </c>
      <c r="H237" s="109">
        <v>2.5641025599999999E-2</v>
      </c>
      <c r="I237" s="109">
        <v>2.0654458899999999E-2</v>
      </c>
      <c r="J237" s="109">
        <v>0.1771442922</v>
      </c>
      <c r="K237" s="109">
        <v>0.22500000000000001</v>
      </c>
      <c r="L237" s="109">
        <v>-3.9065884000000002E-2</v>
      </c>
      <c r="M237" s="22">
        <v>3.7939469999999999E-4</v>
      </c>
      <c r="N237" s="22">
        <v>7.2794500000000002E-5</v>
      </c>
    </row>
    <row r="238" spans="1:14" ht="22.5" x14ac:dyDescent="0.2">
      <c r="A238" s="12" t="s">
        <v>466</v>
      </c>
      <c r="B238" s="10" t="str">
        <f>VLOOKUP(A238,[1]racines_V11g!$A$4:$B$672,2,FALSE)</f>
        <v>Explorations et surveillance pour affections de l'appareil digestif</v>
      </c>
      <c r="C238" s="20">
        <v>7238</v>
      </c>
      <c r="D238" s="21">
        <v>4056045.0935999998</v>
      </c>
      <c r="E238" s="22">
        <v>1.1308049999999999E-3</v>
      </c>
      <c r="F238" s="22">
        <v>6.0341289999999998E-4</v>
      </c>
      <c r="G238" s="109">
        <v>-7.6037115000000002E-2</v>
      </c>
      <c r="H238" s="109">
        <v>-6.2507705999999996E-2</v>
      </c>
      <c r="I238" s="109">
        <v>-1.4431489E-2</v>
      </c>
      <c r="J238" s="109">
        <v>-5.3079440999999998E-2</v>
      </c>
      <c r="K238" s="109">
        <v>-4.8264071999999998E-2</v>
      </c>
      <c r="L238" s="109">
        <v>-5.0595650000000002E-3</v>
      </c>
      <c r="M238" s="22">
        <v>-1.5470871000000001E-2</v>
      </c>
      <c r="N238" s="22">
        <v>-4.1967530000000001E-3</v>
      </c>
    </row>
    <row r="239" spans="1:14" ht="12" x14ac:dyDescent="0.2">
      <c r="A239" s="12" t="s">
        <v>467</v>
      </c>
      <c r="B239" s="10" t="str">
        <f>VLOOKUP(A239,[1]racines_V11g!$A$4:$B$672,2,FALSE)</f>
        <v>Soins de stomies digestives</v>
      </c>
      <c r="C239" s="20">
        <v>1481</v>
      </c>
      <c r="D239" s="21">
        <v>1323022.9964000001</v>
      </c>
      <c r="E239" s="22">
        <v>2.3137909999999999E-4</v>
      </c>
      <c r="F239" s="22">
        <v>1.9682449999999999E-4</v>
      </c>
      <c r="G239" s="109">
        <v>7.8561098300000007E-2</v>
      </c>
      <c r="H239" s="109">
        <v>0.1010479042</v>
      </c>
      <c r="I239" s="109">
        <v>-2.0423094999999999E-2</v>
      </c>
      <c r="J239" s="109">
        <v>-5.5364630000000001E-3</v>
      </c>
      <c r="K239" s="109">
        <v>6.7980964999999997E-3</v>
      </c>
      <c r="L239" s="109">
        <v>-1.2251273999999999E-2</v>
      </c>
      <c r="M239" s="22">
        <v>4.215496E-4</v>
      </c>
      <c r="N239" s="22">
        <v>-1.3598199999999999E-4</v>
      </c>
    </row>
    <row r="240" spans="1:14" ht="22.5" x14ac:dyDescent="0.2">
      <c r="A240" s="12" t="s">
        <v>468</v>
      </c>
      <c r="B240" s="10" t="str">
        <f>VLOOKUP(A240,[1]racines_V11g!$A$4:$B$672,2,FALSE)</f>
        <v>Symptômes et autres recours aux soins de la CMD 06</v>
      </c>
      <c r="C240" s="20">
        <v>11113</v>
      </c>
      <c r="D240" s="21">
        <v>6930199.0378999999</v>
      </c>
      <c r="E240" s="22">
        <v>1.7362027999999999E-3</v>
      </c>
      <c r="F240" s="22">
        <v>1.0309971999999999E-3</v>
      </c>
      <c r="G240" s="109">
        <v>-5.0165806E-2</v>
      </c>
      <c r="H240" s="109">
        <v>-2.7697027999999999E-2</v>
      </c>
      <c r="I240" s="109">
        <v>-2.3108824E-2</v>
      </c>
      <c r="J240" s="109">
        <v>-6.2876676000000006E-2</v>
      </c>
      <c r="K240" s="109">
        <v>-7.7983555999999996E-2</v>
      </c>
      <c r="L240" s="109">
        <v>1.6384610899999999E-2</v>
      </c>
      <c r="M240" s="22">
        <v>-3.9583509000000003E-2</v>
      </c>
      <c r="N240" s="22">
        <v>-8.5727489999999993E-3</v>
      </c>
    </row>
    <row r="241" spans="1:14" ht="12" x14ac:dyDescent="0.2">
      <c r="A241" s="12" t="s">
        <v>469</v>
      </c>
      <c r="B241" s="10" t="str">
        <f>VLOOKUP(A241,[1]racines_V11g!$A$4:$B$672,2,FALSE)</f>
        <v>Affections sévères du tube digestif</v>
      </c>
      <c r="C241" s="20">
        <v>3529</v>
      </c>
      <c r="D241" s="21">
        <v>5763296.6947999997</v>
      </c>
      <c r="E241" s="22">
        <v>5.5134159999999999E-4</v>
      </c>
      <c r="F241" s="22">
        <v>8.5739859999999998E-4</v>
      </c>
      <c r="G241" s="109">
        <v>7.4466552899999996E-2</v>
      </c>
      <c r="H241" s="109">
        <v>6.29205922E-2</v>
      </c>
      <c r="I241" s="109">
        <v>1.08624866E-2</v>
      </c>
      <c r="J241" s="109">
        <v>0.1254905553</v>
      </c>
      <c r="K241" s="109">
        <v>0.11617600509999999</v>
      </c>
      <c r="L241" s="109">
        <v>8.3450551000000001E-3</v>
      </c>
      <c r="M241" s="22">
        <v>1.5470870899999999E-2</v>
      </c>
      <c r="N241" s="22">
        <v>1.18479316E-2</v>
      </c>
    </row>
    <row r="242" spans="1:14" ht="12" x14ac:dyDescent="0.2">
      <c r="A242" s="12" t="s">
        <v>470</v>
      </c>
      <c r="B242" s="10" t="str">
        <f>VLOOKUP(A242,[1]racines_V11g!$A$4:$B$672,2,FALSE)</f>
        <v>Tumeurs bénignes de l'appareil digestif</v>
      </c>
      <c r="C242" s="20">
        <v>6883</v>
      </c>
      <c r="D242" s="21">
        <v>5733755.3591</v>
      </c>
      <c r="E242" s="22">
        <v>1.0753427E-3</v>
      </c>
      <c r="F242" s="22">
        <v>8.5300380000000002E-4</v>
      </c>
      <c r="G242" s="109">
        <v>-6.3482049999999998E-2</v>
      </c>
      <c r="H242" s="109">
        <v>-8.4291188000000003E-2</v>
      </c>
      <c r="I242" s="109">
        <v>2.2724622900000001E-2</v>
      </c>
      <c r="J242" s="109">
        <v>-7.4802321000000005E-2</v>
      </c>
      <c r="K242" s="109">
        <v>-7.0994736000000003E-2</v>
      </c>
      <c r="L242" s="109">
        <v>-4.0985609999999997E-3</v>
      </c>
      <c r="M242" s="22">
        <v>-2.217351E-2</v>
      </c>
      <c r="N242" s="22">
        <v>-8.5583229999999996E-3</v>
      </c>
    </row>
    <row r="243" spans="1:14" ht="22.5" x14ac:dyDescent="0.2">
      <c r="A243" s="12" t="s">
        <v>471</v>
      </c>
      <c r="B243" s="10" t="str">
        <f>VLOOKUP(A243,[1]racines_V11g!$A$4:$B$672,2,FALSE)</f>
        <v>Autres affections digestives concernant majoritairement la petite enfance</v>
      </c>
      <c r="C243" s="20">
        <v>23</v>
      </c>
      <c r="D243" s="21">
        <v>6484.5108</v>
      </c>
      <c r="E243" s="22">
        <v>3.5933289000000002E-6</v>
      </c>
      <c r="F243" s="22">
        <v>9.6469271999999991E-7</v>
      </c>
      <c r="G243" s="109">
        <v>-0.23501747000000001</v>
      </c>
      <c r="H243" s="109">
        <v>-8.6956521999999994E-2</v>
      </c>
      <c r="I243" s="109">
        <v>-0.16216199100000001</v>
      </c>
      <c r="J243" s="109">
        <v>0.20947079800000001</v>
      </c>
      <c r="K243" s="109">
        <v>9.5238095199999998E-2</v>
      </c>
      <c r="L243" s="109">
        <v>0.1042994243</v>
      </c>
      <c r="M243" s="22">
        <v>8.4309900000000004E-5</v>
      </c>
      <c r="N243" s="22">
        <v>2.0733600000000001E-5</v>
      </c>
    </row>
    <row r="244" spans="1:14" ht="33.75" x14ac:dyDescent="0.2">
      <c r="A244" s="12" t="s">
        <v>472</v>
      </c>
      <c r="B244" s="10" t="str">
        <f>VLOOKUP(A244,[1]racines_V11g!$A$4:$B$672,2,FALSE)</f>
        <v>Interventions diagnostiques sur le système hépato-biliaire et pancréatique pour affections malignes</v>
      </c>
      <c r="C244" s="20">
        <v>89</v>
      </c>
      <c r="D244" s="21">
        <v>221491.33970000001</v>
      </c>
      <c r="E244" s="22">
        <v>1.3904600000000001E-5</v>
      </c>
      <c r="F244" s="22">
        <v>3.2950999999999997E-5</v>
      </c>
      <c r="G244" s="109">
        <v>2.62549885E-2</v>
      </c>
      <c r="H244" s="109">
        <v>-3.8834950999999999E-2</v>
      </c>
      <c r="I244" s="109">
        <v>6.7719836500000005E-2</v>
      </c>
      <c r="J244" s="109">
        <v>-0.247518722</v>
      </c>
      <c r="K244" s="109">
        <v>-0.101010101</v>
      </c>
      <c r="L244" s="109">
        <v>-0.162970264</v>
      </c>
      <c r="M244" s="22">
        <v>-4.2154999999999997E-4</v>
      </c>
      <c r="N244" s="22">
        <v>-1.3450490000000001E-3</v>
      </c>
    </row>
    <row r="245" spans="1:14" ht="33.75" x14ac:dyDescent="0.2">
      <c r="A245" s="12" t="s">
        <v>473</v>
      </c>
      <c r="B245" s="10" t="str">
        <f>VLOOKUP(A245,[1]racines_V11g!$A$4:$B$672,2,FALSE)</f>
        <v>Interventions diagnostiques sur le système hépato-biliaire et pancréatique pour affections non malignes</v>
      </c>
      <c r="C245" s="20">
        <v>143</v>
      </c>
      <c r="D245" s="21">
        <v>236662.5759</v>
      </c>
      <c r="E245" s="22">
        <v>2.2341099999999999E-5</v>
      </c>
      <c r="F245" s="22">
        <v>3.5207999999999999E-5</v>
      </c>
      <c r="G245" s="109">
        <v>0.32609789080000001</v>
      </c>
      <c r="H245" s="109">
        <v>0.15533980580000001</v>
      </c>
      <c r="I245" s="109">
        <v>0.14779901470000001</v>
      </c>
      <c r="J245" s="109">
        <v>0.1007715553</v>
      </c>
      <c r="K245" s="109">
        <v>0.2016806723</v>
      </c>
      <c r="L245" s="109">
        <v>-8.3973321000000004E-2</v>
      </c>
      <c r="M245" s="22">
        <v>1.0117190999999999E-3</v>
      </c>
      <c r="N245" s="22">
        <v>3.9998099999999999E-4</v>
      </c>
    </row>
    <row r="246" spans="1:14" ht="22.5" x14ac:dyDescent="0.2">
      <c r="A246" s="12" t="s">
        <v>474</v>
      </c>
      <c r="B246" s="10" t="str">
        <f>VLOOKUP(A246,[1]racines_V11g!$A$4:$B$672,2,FALSE)</f>
        <v>Autres interventions sur le système hépato-biliaire et pancréatique</v>
      </c>
      <c r="C246" s="20">
        <v>243</v>
      </c>
      <c r="D246" s="21">
        <v>973856.25659999996</v>
      </c>
      <c r="E246" s="22">
        <v>3.7964299999999998E-5</v>
      </c>
      <c r="F246" s="22">
        <v>1.4487939999999999E-4</v>
      </c>
      <c r="G246" s="109">
        <v>0.19566677260000001</v>
      </c>
      <c r="H246" s="109">
        <v>0.19823788549999999</v>
      </c>
      <c r="I246" s="109">
        <v>-2.1457450000000001E-3</v>
      </c>
      <c r="J246" s="109">
        <v>-0.153483329</v>
      </c>
      <c r="K246" s="109">
        <v>-0.106617647</v>
      </c>
      <c r="L246" s="109">
        <v>-5.2458706000000001E-2</v>
      </c>
      <c r="M246" s="22">
        <v>-1.222494E-3</v>
      </c>
      <c r="N246" s="22">
        <v>-3.2597889999999999E-3</v>
      </c>
    </row>
    <row r="247" spans="1:14" ht="33.75" x14ac:dyDescent="0.2">
      <c r="A247" s="12" t="s">
        <v>475</v>
      </c>
      <c r="B247" s="10" t="str">
        <f>VLOOKUP(A247,[1]racines_V11g!$A$4:$B$672,2,FALSE)</f>
        <v>Interventions sur le foie, le pancréas et les veines porte ou cave pour tumeurs malignes</v>
      </c>
      <c r="C247" s="20">
        <v>1813</v>
      </c>
      <c r="D247" s="21">
        <v>13754065.528000001</v>
      </c>
      <c r="E247" s="22">
        <v>2.8324809999999998E-4</v>
      </c>
      <c r="F247" s="22">
        <v>2.0461755000000001E-3</v>
      </c>
      <c r="G247" s="109">
        <v>5.3599965700000002E-2</v>
      </c>
      <c r="H247" s="109">
        <v>6.6004672900000005E-2</v>
      </c>
      <c r="I247" s="109">
        <v>-1.1636634999999999E-2</v>
      </c>
      <c r="J247" s="109">
        <v>-5.7344299999999998E-4</v>
      </c>
      <c r="K247" s="109">
        <v>-6.5753419999999996E-3</v>
      </c>
      <c r="L247" s="109">
        <v>6.0416246999999996E-3</v>
      </c>
      <c r="M247" s="22">
        <v>-5.0586000000000001E-4</v>
      </c>
      <c r="N247" s="22">
        <v>-1.4569299999999999E-4</v>
      </c>
    </row>
    <row r="248" spans="1:14" ht="33.75" x14ac:dyDescent="0.2">
      <c r="A248" s="12" t="s">
        <v>476</v>
      </c>
      <c r="B248" s="10" t="str">
        <f>VLOOKUP(A248,[1]racines_V11g!$A$4:$B$672,2,FALSE)</f>
        <v>Interventions sur le foie, le pancréas et les veines porte ou cave pour affections non malignes</v>
      </c>
      <c r="C248" s="20">
        <v>1872</v>
      </c>
      <c r="D248" s="21">
        <v>6784071.6308000004</v>
      </c>
      <c r="E248" s="22">
        <v>2.9246570000000002E-4</v>
      </c>
      <c r="F248" s="22">
        <v>1.0092580000000001E-3</v>
      </c>
      <c r="G248" s="109">
        <v>-7.6384529999999999E-3</v>
      </c>
      <c r="H248" s="109">
        <v>1.4414414400000001E-2</v>
      </c>
      <c r="I248" s="109">
        <v>-2.1739504999999999E-2</v>
      </c>
      <c r="J248" s="109">
        <v>8.7749936799999997E-2</v>
      </c>
      <c r="K248" s="109">
        <v>0.108348135</v>
      </c>
      <c r="L248" s="109">
        <v>-1.8584592E-2</v>
      </c>
      <c r="M248" s="22">
        <v>7.7143580000000002E-3</v>
      </c>
      <c r="N248" s="22">
        <v>1.01036237E-2</v>
      </c>
    </row>
    <row r="249" spans="1:14" ht="12" x14ac:dyDescent="0.2">
      <c r="A249" s="12" t="s">
        <v>477</v>
      </c>
      <c r="B249" s="10" t="str">
        <f>VLOOKUP(A249,[1]racines_V11g!$A$4:$B$672,2,FALSE)</f>
        <v>Dérivations biliaires</v>
      </c>
      <c r="C249" s="20">
        <v>430</v>
      </c>
      <c r="D249" s="21">
        <v>3597072.7393</v>
      </c>
      <c r="E249" s="22">
        <v>6.7179600000000003E-5</v>
      </c>
      <c r="F249" s="22">
        <v>5.3513210000000005E-4</v>
      </c>
      <c r="G249" s="109">
        <v>-8.7056456000000004E-2</v>
      </c>
      <c r="H249" s="109">
        <v>-0.11354581699999999</v>
      </c>
      <c r="I249" s="109">
        <v>2.98823795E-2</v>
      </c>
      <c r="J249" s="109">
        <v>-7.4748695000000004E-2</v>
      </c>
      <c r="K249" s="109">
        <v>-3.3707864999999997E-2</v>
      </c>
      <c r="L249" s="109">
        <v>-4.2472485999999997E-2</v>
      </c>
      <c r="M249" s="22">
        <v>-6.3232399999999997E-4</v>
      </c>
      <c r="N249" s="22">
        <v>-5.364906E-3</v>
      </c>
    </row>
    <row r="250" spans="1:14" ht="22.5" x14ac:dyDescent="0.2">
      <c r="A250" s="12" t="s">
        <v>478</v>
      </c>
      <c r="B250" s="10" t="str">
        <f>VLOOKUP(A250,[1]racines_V11g!$A$4:$B$672,2,FALSE)</f>
        <v>Autres interventions sur les voies biliaires sauf cholécystectomies isolées</v>
      </c>
      <c r="C250" s="20">
        <v>2670</v>
      </c>
      <c r="D250" s="21">
        <v>8905670.5552999992</v>
      </c>
      <c r="E250" s="22">
        <v>4.1713859999999999E-4</v>
      </c>
      <c r="F250" s="22">
        <v>1.3248857000000001E-3</v>
      </c>
      <c r="G250" s="109">
        <v>-1.7595386000000001E-2</v>
      </c>
      <c r="H250" s="109">
        <v>-3.0785947000000001E-2</v>
      </c>
      <c r="I250" s="109">
        <v>1.3609544100000001E-2</v>
      </c>
      <c r="J250" s="109">
        <v>-3.7512561999999999E-2</v>
      </c>
      <c r="K250" s="109">
        <v>-2.2421519999999999E-3</v>
      </c>
      <c r="L250" s="109">
        <v>-3.5349669E-2</v>
      </c>
      <c r="M250" s="22">
        <v>-2.5293000000000001E-4</v>
      </c>
      <c r="N250" s="22">
        <v>-6.4079230000000003E-3</v>
      </c>
    </row>
    <row r="251" spans="1:14" ht="33.75" x14ac:dyDescent="0.2">
      <c r="A251" s="12" t="s">
        <v>479</v>
      </c>
      <c r="B251" s="10" t="str">
        <f>VLOOKUP(A251,[1]racines_V11g!$A$4:$B$672,2,FALSE)</f>
        <v>Cholécystectomies sans exploration de la voie biliaire principale pour affections aigües</v>
      </c>
      <c r="C251" s="20">
        <v>10288</v>
      </c>
      <c r="D251" s="21">
        <v>22140693.306000002</v>
      </c>
      <c r="E251" s="22">
        <v>1.6073115999999999E-3</v>
      </c>
      <c r="F251" s="22">
        <v>3.2938438000000001E-3</v>
      </c>
      <c r="G251" s="109">
        <v>-5.7678393000000001E-2</v>
      </c>
      <c r="H251" s="109">
        <v>-6.3421952000000004E-2</v>
      </c>
      <c r="I251" s="109">
        <v>6.1324938000000004E-3</v>
      </c>
      <c r="J251" s="109">
        <v>-7.4724762E-2</v>
      </c>
      <c r="K251" s="109">
        <v>-8.4534614999999994E-2</v>
      </c>
      <c r="L251" s="109">
        <v>1.07156999E-2</v>
      </c>
      <c r="M251" s="22">
        <v>-4.0047213999999998E-2</v>
      </c>
      <c r="N251" s="22">
        <v>-3.3010629999999999E-2</v>
      </c>
    </row>
    <row r="252" spans="1:14" ht="33.75" x14ac:dyDescent="0.2">
      <c r="A252" s="12" t="s">
        <v>480</v>
      </c>
      <c r="B252" s="10" t="str">
        <f>VLOOKUP(A252,[1]racines_V11g!$A$4:$B$672,2,FALSE)</f>
        <v>Cholécystectomies sans exploration de la voie biliaire principale à l'exception des affections aigües</v>
      </c>
      <c r="C252" s="20">
        <v>42120</v>
      </c>
      <c r="D252" s="21">
        <v>63609035.079000004</v>
      </c>
      <c r="E252" s="22">
        <v>6.5804788999999997E-3</v>
      </c>
      <c r="F252" s="22">
        <v>9.4630380999999996E-3</v>
      </c>
      <c r="G252" s="109">
        <v>2.5842020199999999E-2</v>
      </c>
      <c r="H252" s="109">
        <v>3.1570325900000001E-2</v>
      </c>
      <c r="I252" s="109">
        <v>-5.5529960000000001E-3</v>
      </c>
      <c r="J252" s="109">
        <v>7.4426481999999997E-3</v>
      </c>
      <c r="K252" s="109">
        <v>1.34013425E-2</v>
      </c>
      <c r="L252" s="109">
        <v>-5.8798959999999999E-3</v>
      </c>
      <c r="M252" s="22">
        <v>2.34803136E-2</v>
      </c>
      <c r="N252" s="22">
        <v>8.6755089000000001E-3</v>
      </c>
    </row>
    <row r="253" spans="1:14" ht="22.5" x14ac:dyDescent="0.2">
      <c r="A253" s="12" t="s">
        <v>481</v>
      </c>
      <c r="B253" s="10" t="str">
        <f>VLOOKUP(A253,[1]racines_V11g!$A$4:$B$672,2,FALSE)</f>
        <v>Endoscopies biliaires thérapeutiques et anesthésie : séjours de moins de 2 jours</v>
      </c>
      <c r="C253" s="20">
        <v>2697</v>
      </c>
      <c r="D253" s="21">
        <v>2374715.7936</v>
      </c>
      <c r="E253" s="22">
        <v>4.2135689999999999E-4</v>
      </c>
      <c r="F253" s="22">
        <v>3.5328360000000001E-4</v>
      </c>
      <c r="G253" s="109">
        <v>0.24105925910000001</v>
      </c>
      <c r="H253" s="109">
        <v>0.2426717924</v>
      </c>
      <c r="I253" s="109">
        <v>-1.297634E-3</v>
      </c>
      <c r="J253" s="109">
        <v>4.2592001499999997E-2</v>
      </c>
      <c r="K253" s="109">
        <v>4.2923433900000002E-2</v>
      </c>
      <c r="L253" s="109">
        <v>-3.1779200000000001E-4</v>
      </c>
      <c r="M253" s="22">
        <v>4.6792007000000004E-3</v>
      </c>
      <c r="N253" s="22">
        <v>1.7909947E-3</v>
      </c>
    </row>
    <row r="254" spans="1:14" ht="22.5" x14ac:dyDescent="0.2">
      <c r="A254" s="12" t="s">
        <v>482</v>
      </c>
      <c r="B254" s="10" t="str">
        <f>VLOOKUP(A254,[1]racines_V11g!$A$4:$B$672,2,FALSE)</f>
        <v>Endoscopie biliaire diagnostique et anesthésie, en ambulatoire</v>
      </c>
      <c r="C254" s="20">
        <v>12045</v>
      </c>
      <c r="D254" s="21">
        <v>5535288.4079999998</v>
      </c>
      <c r="E254" s="22">
        <v>1.8818107000000001E-3</v>
      </c>
      <c r="F254" s="22">
        <v>8.2347810000000003E-4</v>
      </c>
      <c r="G254" s="109">
        <v>5.6237063800000001E-2</v>
      </c>
      <c r="H254" s="109">
        <v>5.5881829500000001E-2</v>
      </c>
      <c r="I254" s="109">
        <v>3.3643380000000002E-4</v>
      </c>
      <c r="J254" s="109">
        <v>1.37641124E-2</v>
      </c>
      <c r="K254" s="109">
        <v>1.50851171E-2</v>
      </c>
      <c r="L254" s="109">
        <v>-1.301373E-3</v>
      </c>
      <c r="M254" s="22">
        <v>7.5457381000000002E-3</v>
      </c>
      <c r="N254" s="22">
        <v>1.3874601999999999E-3</v>
      </c>
    </row>
    <row r="255" spans="1:14" ht="33.75" x14ac:dyDescent="0.2">
      <c r="A255" s="12" t="s">
        <v>483</v>
      </c>
      <c r="B255" s="10" t="str">
        <f>VLOOKUP(A255,[1]racines_V11g!$A$4:$B$672,2,FALSE)</f>
        <v>Séjours comprenant une endoscopie biliaire thérapeutique ou diagnostique sans anesthésie, en ambulatoire</v>
      </c>
      <c r="C255" s="20">
        <v>6</v>
      </c>
      <c r="D255" s="21">
        <v>2778.42</v>
      </c>
      <c r="E255" s="22">
        <v>9.3739014999999997E-7</v>
      </c>
      <c r="F255" s="22">
        <v>4.1334214E-7</v>
      </c>
      <c r="G255" s="109">
        <v>0.3257199603</v>
      </c>
      <c r="H255" s="109">
        <v>0.3</v>
      </c>
      <c r="I255" s="109">
        <v>1.9784584800000001E-2</v>
      </c>
      <c r="J255" s="109">
        <v>-0.55056179800000005</v>
      </c>
      <c r="K255" s="109">
        <v>-0.53846153799999996</v>
      </c>
      <c r="L255" s="109">
        <v>-2.6217227999999999E-2</v>
      </c>
      <c r="M255" s="22">
        <v>-2.95085E-4</v>
      </c>
      <c r="N255" s="22">
        <v>-6.2835000000000004E-5</v>
      </c>
    </row>
    <row r="256" spans="1:14" ht="33.75" x14ac:dyDescent="0.2">
      <c r="A256" s="12" t="s">
        <v>484</v>
      </c>
      <c r="B256" s="10" t="str">
        <f>VLOOKUP(A256,[1]racines_V11g!$A$4:$B$672,2,FALSE)</f>
        <v>Actes thérapeutiques par voie vasculaire pour des affections malignes du système hépatobiliaire</v>
      </c>
      <c r="C256" s="20">
        <v>457</v>
      </c>
      <c r="D256" s="21">
        <v>716416.13029999996</v>
      </c>
      <c r="E256" s="22">
        <v>7.1397900000000003E-5</v>
      </c>
      <c r="F256" s="22">
        <v>1.0658029999999999E-4</v>
      </c>
      <c r="G256" s="109">
        <v>4.5056163599999997E-2</v>
      </c>
      <c r="H256" s="109">
        <v>4.8022598899999998E-2</v>
      </c>
      <c r="I256" s="109">
        <v>-2.8305069999999999E-3</v>
      </c>
      <c r="J256" s="109">
        <v>0.34498239520000001</v>
      </c>
      <c r="K256" s="109">
        <v>0.23180592990000001</v>
      </c>
      <c r="L256" s="109">
        <v>9.1878487100000003E-2</v>
      </c>
      <c r="M256" s="22">
        <v>3.6253267000000001E-3</v>
      </c>
      <c r="N256" s="22">
        <v>3.3924595999999998E-3</v>
      </c>
    </row>
    <row r="257" spans="1:14" ht="12" x14ac:dyDescent="0.2">
      <c r="A257" s="12" t="s">
        <v>485</v>
      </c>
      <c r="B257" s="10" t="str">
        <f>VLOOKUP(A257,[1]racines_V11g!$A$4:$B$672,2,FALSE)</f>
        <v>Affections des voies biliaires</v>
      </c>
      <c r="C257" s="20">
        <v>20575</v>
      </c>
      <c r="D257" s="21">
        <v>22881224.094999999</v>
      </c>
      <c r="E257" s="22">
        <v>3.2144671E-3</v>
      </c>
      <c r="F257" s="22">
        <v>3.4040116E-3</v>
      </c>
      <c r="G257" s="109">
        <v>4.33010094E-2</v>
      </c>
      <c r="H257" s="109">
        <v>3.7328094300000003E-2</v>
      </c>
      <c r="I257" s="109">
        <v>5.7579807E-3</v>
      </c>
      <c r="J257" s="109">
        <v>3.8978275700000002E-2</v>
      </c>
      <c r="K257" s="109">
        <v>2.4920255200000001E-2</v>
      </c>
      <c r="L257" s="109">
        <v>1.37162091E-2</v>
      </c>
      <c r="M257" s="22">
        <v>2.1077480799999999E-2</v>
      </c>
      <c r="N257" s="22">
        <v>1.58334867E-2</v>
      </c>
    </row>
    <row r="258" spans="1:14" ht="12" x14ac:dyDescent="0.2">
      <c r="A258" s="12" t="s">
        <v>486</v>
      </c>
      <c r="B258" s="10" t="str">
        <f>VLOOKUP(A258,[1]racines_V11g!$A$4:$B$672,2,FALSE)</f>
        <v>Autres affections hépatiques</v>
      </c>
      <c r="C258" s="20">
        <v>2559</v>
      </c>
      <c r="D258" s="21">
        <v>2803700.0907999999</v>
      </c>
      <c r="E258" s="22">
        <v>3.9979689999999999E-4</v>
      </c>
      <c r="F258" s="22">
        <v>4.1710299999999999E-4</v>
      </c>
      <c r="G258" s="109">
        <v>7.3815177300000007E-2</v>
      </c>
      <c r="H258" s="109">
        <v>7.8064010000000001E-4</v>
      </c>
      <c r="I258" s="109">
        <v>7.2977567899999998E-2</v>
      </c>
      <c r="J258" s="109">
        <v>-1.591186E-2</v>
      </c>
      <c r="K258" s="109">
        <v>-2.7301090000000001E-3</v>
      </c>
      <c r="L258" s="109">
        <v>-1.3217837E-2</v>
      </c>
      <c r="M258" s="22">
        <v>-2.95085E-4</v>
      </c>
      <c r="N258" s="22">
        <v>-8.3551000000000003E-4</v>
      </c>
    </row>
    <row r="259" spans="1:14" ht="22.5" x14ac:dyDescent="0.2">
      <c r="A259" s="12" t="s">
        <v>487</v>
      </c>
      <c r="B259" s="10" t="str">
        <f>VLOOKUP(A259,[1]racines_V11g!$A$4:$B$672,2,FALSE)</f>
        <v>Affections malignes du système hépato-biliaire ou du pancréas</v>
      </c>
      <c r="C259" s="20">
        <v>9618</v>
      </c>
      <c r="D259" s="21">
        <v>16140874.629000001</v>
      </c>
      <c r="E259" s="22">
        <v>1.5026364E-3</v>
      </c>
      <c r="F259" s="22">
        <v>2.4012580999999999E-3</v>
      </c>
      <c r="G259" s="109">
        <v>4.9750568299999999E-2</v>
      </c>
      <c r="H259" s="109">
        <v>4.1217642499999999E-2</v>
      </c>
      <c r="I259" s="109">
        <v>8.1951413999999997E-3</v>
      </c>
      <c r="J259" s="109">
        <v>2.9459349700000002E-2</v>
      </c>
      <c r="K259" s="109">
        <v>2.6248399499999998E-2</v>
      </c>
      <c r="L259" s="109">
        <v>3.1288236E-3</v>
      </c>
      <c r="M259" s="22">
        <v>1.0370120599999999E-2</v>
      </c>
      <c r="N259" s="22">
        <v>8.52727E-3</v>
      </c>
    </row>
    <row r="260" spans="1:14" ht="12" x14ac:dyDescent="0.2">
      <c r="A260" s="12" t="s">
        <v>488</v>
      </c>
      <c r="B260" s="10" t="str">
        <f>VLOOKUP(A260,[1]racines_V11g!$A$4:$B$672,2,FALSE)</f>
        <v>Cirrhoses alcooliques</v>
      </c>
      <c r="C260" s="20">
        <v>1598</v>
      </c>
      <c r="D260" s="21">
        <v>2716099.2357999999</v>
      </c>
      <c r="E260" s="22">
        <v>2.496582E-4</v>
      </c>
      <c r="F260" s="22">
        <v>4.0407079999999997E-4</v>
      </c>
      <c r="G260" s="109">
        <v>-7.7691610999999994E-2</v>
      </c>
      <c r="H260" s="109">
        <v>-8.8678193000000002E-2</v>
      </c>
      <c r="I260" s="109">
        <v>1.2055656099999999E-2</v>
      </c>
      <c r="J260" s="109">
        <v>2.85675988E-2</v>
      </c>
      <c r="K260" s="109">
        <v>-2.3255814E-2</v>
      </c>
      <c r="L260" s="109">
        <v>5.3057303600000001E-2</v>
      </c>
      <c r="M260" s="22">
        <v>-1.601889E-3</v>
      </c>
      <c r="N260" s="22">
        <v>1.3903576E-3</v>
      </c>
    </row>
    <row r="261" spans="1:14" ht="12" x14ac:dyDescent="0.2">
      <c r="A261" s="12" t="s">
        <v>489</v>
      </c>
      <c r="B261" s="10" t="str">
        <f>VLOOKUP(A261,[1]racines_V11g!$A$4:$B$672,2,FALSE)</f>
        <v>Autres cirrhoses et fibrose hépatique</v>
      </c>
      <c r="C261" s="20">
        <v>1173</v>
      </c>
      <c r="D261" s="21">
        <v>732911.6433</v>
      </c>
      <c r="E261" s="22">
        <v>1.8325979999999999E-4</v>
      </c>
      <c r="F261" s="22">
        <v>1.090344E-4</v>
      </c>
      <c r="G261" s="109">
        <v>-4.9122708000000001E-2</v>
      </c>
      <c r="H261" s="109">
        <v>-4.8576214E-2</v>
      </c>
      <c r="I261" s="109">
        <v>-5.7439600000000002E-4</v>
      </c>
      <c r="J261" s="109">
        <v>2.0446297299999999E-2</v>
      </c>
      <c r="K261" s="109">
        <v>3.1690140800000002E-2</v>
      </c>
      <c r="L261" s="109">
        <v>-1.089847E-2</v>
      </c>
      <c r="M261" s="22">
        <v>1.5175786000000001E-3</v>
      </c>
      <c r="N261" s="22">
        <v>2.7058360000000001E-4</v>
      </c>
    </row>
    <row r="262" spans="1:14" ht="12" x14ac:dyDescent="0.2">
      <c r="A262" s="12" t="s">
        <v>490</v>
      </c>
      <c r="B262" s="10" t="str">
        <f>VLOOKUP(A262,[1]racines_V11g!$A$4:$B$672,2,FALSE)</f>
        <v>Hépatites chroniques</v>
      </c>
      <c r="C262" s="20">
        <v>426</v>
      </c>
      <c r="D262" s="21">
        <v>161768.5098</v>
      </c>
      <c r="E262" s="22">
        <v>6.6554699999999995E-5</v>
      </c>
      <c r="F262" s="22">
        <v>2.40661E-5</v>
      </c>
      <c r="G262" s="109">
        <v>9.3440863000000002E-3</v>
      </c>
      <c r="H262" s="109">
        <v>-3.8834949999999998E-3</v>
      </c>
      <c r="I262" s="109">
        <v>1.3279150999999999E-2</v>
      </c>
      <c r="J262" s="109">
        <v>-0.188589125</v>
      </c>
      <c r="K262" s="109">
        <v>-0.16959064300000001</v>
      </c>
      <c r="L262" s="109">
        <v>-2.2878453999999999E-2</v>
      </c>
      <c r="M262" s="22">
        <v>-3.6674820000000001E-3</v>
      </c>
      <c r="N262" s="22">
        <v>-6.94127E-4</v>
      </c>
    </row>
    <row r="263" spans="1:14" ht="12" x14ac:dyDescent="0.2">
      <c r="A263" s="12" t="s">
        <v>491</v>
      </c>
      <c r="B263" s="10" t="str">
        <f>VLOOKUP(A263,[1]racines_V11g!$A$4:$B$672,2,FALSE)</f>
        <v>Pancréatites aigües</v>
      </c>
      <c r="C263" s="20">
        <v>5024</v>
      </c>
      <c r="D263" s="21">
        <v>7578454.9294999996</v>
      </c>
      <c r="E263" s="22">
        <v>7.8490799999999996E-4</v>
      </c>
      <c r="F263" s="22">
        <v>1.1274373999999999E-3</v>
      </c>
      <c r="G263" s="109">
        <v>7.1607356100000005E-2</v>
      </c>
      <c r="H263" s="109">
        <v>6.5351417999999994E-2</v>
      </c>
      <c r="I263" s="109">
        <v>5.8721826000000003E-3</v>
      </c>
      <c r="J263" s="109">
        <v>-2.5407328E-2</v>
      </c>
      <c r="K263" s="109">
        <v>-3.3564814999999998E-2</v>
      </c>
      <c r="L263" s="109">
        <v>8.4408004999999998E-3</v>
      </c>
      <c r="M263" s="22">
        <v>-7.3349629999999999E-3</v>
      </c>
      <c r="N263" s="22">
        <v>-3.6384949999999998E-3</v>
      </c>
    </row>
    <row r="264" spans="1:14" ht="22.5" x14ac:dyDescent="0.2">
      <c r="A264" s="12" t="s">
        <v>492</v>
      </c>
      <c r="B264" s="10" t="str">
        <f>VLOOKUP(A264,[1]racines_V11g!$A$4:$B$672,2,FALSE)</f>
        <v>Autres affections non malignes du pancréas</v>
      </c>
      <c r="C264" s="20">
        <v>2216</v>
      </c>
      <c r="D264" s="21">
        <v>2069571.6492999999</v>
      </c>
      <c r="E264" s="22">
        <v>3.4620940000000002E-4</v>
      </c>
      <c r="F264" s="22">
        <v>3.078876E-4</v>
      </c>
      <c r="G264" s="109">
        <v>0.1235442149</v>
      </c>
      <c r="H264" s="109">
        <v>8.7270974000000001E-2</v>
      </c>
      <c r="I264" s="109">
        <v>3.3361730200000002E-2</v>
      </c>
      <c r="J264" s="109">
        <v>-4.7418160000000003E-3</v>
      </c>
      <c r="K264" s="109">
        <v>-1.8625276999999999E-2</v>
      </c>
      <c r="L264" s="109">
        <v>1.4146951600000001E-2</v>
      </c>
      <c r="M264" s="22">
        <v>-1.7705080000000001E-3</v>
      </c>
      <c r="N264" s="22">
        <v>-1.81645E-4</v>
      </c>
    </row>
    <row r="265" spans="1:14" ht="12" x14ac:dyDescent="0.2">
      <c r="A265" s="12" t="s">
        <v>493</v>
      </c>
      <c r="B265" s="10" t="str">
        <f>VLOOKUP(A265,[1]racines_V11g!$A$4:$B$672,2,FALSE)</f>
        <v>Suivis de greffe de foie et de pancréas</v>
      </c>
      <c r="C265" s="20">
        <v>2</v>
      </c>
      <c r="D265" s="21">
        <v>1827.16</v>
      </c>
      <c r="E265" s="22">
        <v>3.1246338000000001E-7</v>
      </c>
      <c r="F265" s="22">
        <v>2.7182435000000001E-7</v>
      </c>
      <c r="G265" s="109">
        <v>2.1746031746000001</v>
      </c>
      <c r="H265" s="109">
        <v>3</v>
      </c>
      <c r="I265" s="109">
        <v>-0.20634920600000001</v>
      </c>
      <c r="J265" s="109">
        <v>0.1543262913</v>
      </c>
      <c r="K265" s="109">
        <v>-0.5</v>
      </c>
      <c r="L265" s="109">
        <v>1.3086525825999999</v>
      </c>
      <c r="M265" s="22">
        <v>-8.4309999999999997E-5</v>
      </c>
      <c r="N265" s="22">
        <v>4.5097961000000003E-6</v>
      </c>
    </row>
    <row r="266" spans="1:14" ht="33.75" x14ac:dyDescent="0.2">
      <c r="A266" s="12" t="s">
        <v>494</v>
      </c>
      <c r="B266" s="10" t="str">
        <f>VLOOKUP(A266,[1]racines_V11g!$A$4:$B$672,2,FALSE)</f>
        <v>Explorations et surveillance des affections du système hépatobiliaire et du pancréas</v>
      </c>
      <c r="C266" s="20">
        <v>622</v>
      </c>
      <c r="D266" s="21">
        <v>281262.00410000002</v>
      </c>
      <c r="E266" s="22">
        <v>9.71761E-5</v>
      </c>
      <c r="F266" s="22">
        <v>4.1842999999999999E-5</v>
      </c>
      <c r="G266" s="109">
        <v>1.8201919E-2</v>
      </c>
      <c r="H266" s="109">
        <v>1.6393442999999999E-3</v>
      </c>
      <c r="I266" s="109">
        <v>1.65354674E-2</v>
      </c>
      <c r="J266" s="109">
        <v>5.5591623700000002E-2</v>
      </c>
      <c r="K266" s="109">
        <v>1.63666121E-2</v>
      </c>
      <c r="L266" s="109">
        <v>3.8593368900000001E-2</v>
      </c>
      <c r="M266" s="22">
        <v>4.215496E-4</v>
      </c>
      <c r="N266" s="22">
        <v>2.7305130000000001E-4</v>
      </c>
    </row>
    <row r="267" spans="1:14" ht="22.5" x14ac:dyDescent="0.2">
      <c r="A267" s="12" t="s">
        <v>495</v>
      </c>
      <c r="B267" s="10" t="str">
        <f>VLOOKUP(A267,[1]racines_V11g!$A$4:$B$672,2,FALSE)</f>
        <v>Symptômes et autres recours aux soins de la CMD 07</v>
      </c>
      <c r="C267" s="20">
        <v>5306</v>
      </c>
      <c r="D267" s="21">
        <v>2983411.9940999998</v>
      </c>
      <c r="E267" s="22">
        <v>8.289654E-4</v>
      </c>
      <c r="F267" s="22">
        <v>4.4383850000000001E-4</v>
      </c>
      <c r="G267" s="109">
        <v>5.89387839E-2</v>
      </c>
      <c r="H267" s="109">
        <v>0.10305892010000001</v>
      </c>
      <c r="I267" s="109">
        <v>-3.9997986999999999E-2</v>
      </c>
      <c r="J267" s="109">
        <v>-3.9028325000000003E-2</v>
      </c>
      <c r="K267" s="109">
        <v>-1.4144798E-2</v>
      </c>
      <c r="L267" s="109">
        <v>-2.5240549000000001E-2</v>
      </c>
      <c r="M267" s="22">
        <v>-3.2037770000000001E-3</v>
      </c>
      <c r="N267" s="22">
        <v>-2.2338620000000001E-3</v>
      </c>
    </row>
    <row r="268" spans="1:14" ht="33.75" x14ac:dyDescent="0.2">
      <c r="A268" s="12" t="s">
        <v>496</v>
      </c>
      <c r="B268" s="10" t="str">
        <f>VLOOKUP(A268,[1]racines_V11g!$A$4:$B$672,2,FALSE)</f>
        <v>Affections hépatiques sévères à l'exception des tumeurs malignes, des cirrhoses et des hépatites alcooliques</v>
      </c>
      <c r="C268" s="20">
        <v>287</v>
      </c>
      <c r="D268" s="21">
        <v>448033.37479999999</v>
      </c>
      <c r="E268" s="22">
        <v>4.4838500000000001E-5</v>
      </c>
      <c r="F268" s="22">
        <v>6.6653400000000001E-5</v>
      </c>
      <c r="G268" s="109">
        <v>-1.0964221E-2</v>
      </c>
      <c r="H268" s="109">
        <v>5.5147058800000003E-2</v>
      </c>
      <c r="I268" s="109">
        <v>-6.2655986999999996E-2</v>
      </c>
      <c r="J268" s="109">
        <v>0.10805077809999999</v>
      </c>
      <c r="K268" s="109">
        <v>0</v>
      </c>
      <c r="L268" s="109">
        <v>0.10805077809999999</v>
      </c>
      <c r="M268" s="22">
        <v>0</v>
      </c>
      <c r="N268" s="22">
        <v>8.0658029999999999E-4</v>
      </c>
    </row>
    <row r="269" spans="1:14" ht="12" x14ac:dyDescent="0.2">
      <c r="A269" s="12" t="s">
        <v>497</v>
      </c>
      <c r="B269" s="10" t="str">
        <f>VLOOKUP(A269,[1]racines_V11g!$A$4:$B$672,2,FALSE)</f>
        <v>Ictères du nouveau-né</v>
      </c>
      <c r="C269" s="20">
        <v>36</v>
      </c>
      <c r="D269" s="21">
        <v>24049.886999999999</v>
      </c>
      <c r="E269" s="22">
        <v>5.6243409000000002E-6</v>
      </c>
      <c r="F269" s="22">
        <v>3.5778722E-6</v>
      </c>
      <c r="G269" s="109">
        <v>0.464432118</v>
      </c>
      <c r="H269" s="109">
        <v>0.45238095239999998</v>
      </c>
      <c r="I269" s="109">
        <v>8.2975237999999996E-3</v>
      </c>
      <c r="J269" s="109">
        <v>-0.41591313899999999</v>
      </c>
      <c r="K269" s="109">
        <v>-0.409836066</v>
      </c>
      <c r="L269" s="109">
        <v>-1.0297264E-2</v>
      </c>
      <c r="M269" s="22">
        <v>-1.053874E-3</v>
      </c>
      <c r="N269" s="22">
        <v>-3.1616000000000001E-4</v>
      </c>
    </row>
    <row r="270" spans="1:14" ht="22.5" x14ac:dyDescent="0.2">
      <c r="A270" s="12" t="s">
        <v>498</v>
      </c>
      <c r="B270" s="10" t="str">
        <f>VLOOKUP(A270,[1]racines_V11g!$A$4:$B$672,2,FALSE)</f>
        <v>Interventions majeures multiples sur les genoux et/ou les hanches</v>
      </c>
      <c r="C270" s="20">
        <v>631</v>
      </c>
      <c r="D270" s="21">
        <v>3683699.8015999999</v>
      </c>
      <c r="E270" s="22">
        <v>9.8582199999999999E-5</v>
      </c>
      <c r="F270" s="22">
        <v>5.4801950000000002E-4</v>
      </c>
      <c r="G270" s="109">
        <v>-3.1326630000000001E-2</v>
      </c>
      <c r="H270" s="109">
        <v>-2.8333332999999999E-2</v>
      </c>
      <c r="I270" s="109">
        <v>-3.080579E-3</v>
      </c>
      <c r="J270" s="109">
        <v>8.6726211600000006E-2</v>
      </c>
      <c r="K270" s="109">
        <v>8.2332761599999998E-2</v>
      </c>
      <c r="L270" s="109">
        <v>4.0592414999999996E-3</v>
      </c>
      <c r="M270" s="22">
        <v>2.0234381999999999E-3</v>
      </c>
      <c r="N270" s="22">
        <v>5.4272953999999997E-3</v>
      </c>
    </row>
    <row r="271" spans="1:14" ht="22.5" x14ac:dyDescent="0.2">
      <c r="A271" s="12" t="s">
        <v>499</v>
      </c>
      <c r="B271" s="10" t="str">
        <f>VLOOKUP(A271,[1]racines_V11g!$A$4:$B$672,2,FALSE)</f>
        <v>Interventions sur la hanche et le fémur, âge inférieur à 18 ans</v>
      </c>
      <c r="C271" s="20">
        <v>380</v>
      </c>
      <c r="D271" s="21">
        <v>755349.05920000002</v>
      </c>
      <c r="E271" s="22">
        <v>5.9367999999999998E-5</v>
      </c>
      <c r="F271" s="22">
        <v>1.123724E-4</v>
      </c>
      <c r="G271" s="109">
        <v>7.3473974100000006E-2</v>
      </c>
      <c r="H271" s="109">
        <v>7.7333333300000001E-2</v>
      </c>
      <c r="I271" s="109">
        <v>-3.5823259999999998E-3</v>
      </c>
      <c r="J271" s="109">
        <v>-6.6422314999999996E-2</v>
      </c>
      <c r="K271" s="109">
        <v>-5.9405940999999997E-2</v>
      </c>
      <c r="L271" s="109">
        <v>-7.4595140000000004E-3</v>
      </c>
      <c r="M271" s="22">
        <v>-1.0117189999999999E-3</v>
      </c>
      <c r="N271" s="22">
        <v>-9.9215700000000002E-4</v>
      </c>
    </row>
    <row r="272" spans="1:14" ht="22.5" x14ac:dyDescent="0.2">
      <c r="A272" s="12" t="s">
        <v>500</v>
      </c>
      <c r="B272" s="10" t="str">
        <f>VLOOKUP(A272,[1]racines_V11g!$A$4:$B$672,2,FALSE)</f>
        <v>Amputations pour affections de l'appareil musculosquelettique et du tissu conjonctif</v>
      </c>
      <c r="C272" s="20">
        <v>193</v>
      </c>
      <c r="D272" s="21">
        <v>752851.70530000003</v>
      </c>
      <c r="E272" s="22">
        <v>3.01527E-5</v>
      </c>
      <c r="F272" s="22">
        <v>1.120008E-4</v>
      </c>
      <c r="G272" s="109">
        <v>-5.4750672E-2</v>
      </c>
      <c r="H272" s="109">
        <v>1.9230769200000001E-2</v>
      </c>
      <c r="I272" s="109">
        <v>-7.2585565000000005E-2</v>
      </c>
      <c r="J272" s="109">
        <v>-5.9276745999999998E-2</v>
      </c>
      <c r="K272" s="109">
        <v>-8.9622642000000002E-2</v>
      </c>
      <c r="L272" s="109">
        <v>3.3333315000000002E-2</v>
      </c>
      <c r="M272" s="22">
        <v>-8.0094400000000005E-4</v>
      </c>
      <c r="N272" s="22">
        <v>-8.7579200000000002E-4</v>
      </c>
    </row>
    <row r="273" spans="1:14" ht="12" x14ac:dyDescent="0.2">
      <c r="A273" s="12" t="s">
        <v>501</v>
      </c>
      <c r="B273" s="10" t="str">
        <f>VLOOKUP(A273,[1]racines_V11g!$A$4:$B$672,2,FALSE)</f>
        <v>Biopsies ostéoarticulaires</v>
      </c>
      <c r="C273" s="20">
        <v>181</v>
      </c>
      <c r="D273" s="21">
        <v>124538.447</v>
      </c>
      <c r="E273" s="22">
        <v>2.8277899999999999E-5</v>
      </c>
      <c r="F273" s="22">
        <v>1.8527400000000002E-5</v>
      </c>
      <c r="G273" s="109">
        <v>-0.116234437</v>
      </c>
      <c r="H273" s="109">
        <v>-0.13135593200000001</v>
      </c>
      <c r="I273" s="109">
        <v>1.7408159900000001E-2</v>
      </c>
      <c r="J273" s="109">
        <v>-0.18107283099999999</v>
      </c>
      <c r="K273" s="109">
        <v>-0.117073171</v>
      </c>
      <c r="L273" s="109">
        <v>-7.2485803000000001E-2</v>
      </c>
      <c r="M273" s="22">
        <v>-1.0117189999999999E-3</v>
      </c>
      <c r="N273" s="22">
        <v>-5.0837099999999997E-4</v>
      </c>
    </row>
    <row r="274" spans="1:14" ht="33.75" x14ac:dyDescent="0.2">
      <c r="A274" s="12" t="s">
        <v>502</v>
      </c>
      <c r="B274" s="10" t="str">
        <f>VLOOKUP(A274,[1]racines_V11g!$A$4:$B$672,2,FALSE)</f>
        <v>Résections osseuses localisées et/ou ablation de matériel de fixation interne au niveau de la hanche et du fémur</v>
      </c>
      <c r="C274" s="20">
        <v>1630</v>
      </c>
      <c r="D274" s="21">
        <v>1677717.3507999999</v>
      </c>
      <c r="E274" s="22">
        <v>2.5465770000000001E-4</v>
      </c>
      <c r="F274" s="22">
        <v>2.4959199999999998E-4</v>
      </c>
      <c r="G274" s="109">
        <v>-4.3050445E-2</v>
      </c>
      <c r="H274" s="109">
        <v>-4.5050055999999998E-2</v>
      </c>
      <c r="I274" s="109">
        <v>2.0939431000000001E-3</v>
      </c>
      <c r="J274" s="109">
        <v>-6.7692042999999993E-2</v>
      </c>
      <c r="K274" s="109">
        <v>-5.0669773000000001E-2</v>
      </c>
      <c r="L274" s="109">
        <v>-1.793082E-2</v>
      </c>
      <c r="M274" s="22">
        <v>-3.6674820000000001E-3</v>
      </c>
      <c r="N274" s="22">
        <v>-2.2488790000000001E-3</v>
      </c>
    </row>
    <row r="275" spans="1:14" ht="45" x14ac:dyDescent="0.2">
      <c r="A275" s="12" t="s">
        <v>503</v>
      </c>
      <c r="B275" s="10" t="str">
        <f>VLOOKUP(A275,[1]racines_V11g!$A$4:$B$672,2,FALSE)</f>
        <v>Résections osseuses localisées et/ou ablation de matériel de fixation interne au niveau d'une localisation autre que la hanche et le fémur</v>
      </c>
      <c r="C275" s="20">
        <v>45711</v>
      </c>
      <c r="D275" s="21">
        <v>27344040.984000001</v>
      </c>
      <c r="E275" s="22">
        <v>7.1415068999999996E-3</v>
      </c>
      <c r="F275" s="22">
        <v>4.0679393999999997E-3</v>
      </c>
      <c r="G275" s="109">
        <v>-8.3956710000000004E-3</v>
      </c>
      <c r="H275" s="109">
        <v>-6.6229490000000004E-3</v>
      </c>
      <c r="I275" s="109">
        <v>-1.7845409999999999E-3</v>
      </c>
      <c r="J275" s="109">
        <v>3.2024655E-3</v>
      </c>
      <c r="K275" s="109">
        <v>2.5001645000000002E-3</v>
      </c>
      <c r="L275" s="109">
        <v>7.0054950000000003E-4</v>
      </c>
      <c r="M275" s="22">
        <v>4.8056656E-3</v>
      </c>
      <c r="N275" s="22">
        <v>1.6114898000000001E-3</v>
      </c>
    </row>
    <row r="276" spans="1:14" ht="33.75" x14ac:dyDescent="0.2">
      <c r="A276" s="12" t="s">
        <v>504</v>
      </c>
      <c r="B276" s="10" t="str">
        <f>VLOOKUP(A276,[1]racines_V11g!$A$4:$B$672,2,FALSE)</f>
        <v>Greffes de peau pour maladie de l'appareil musculosquelettique ou du tissu conjonctif</v>
      </c>
      <c r="C276" s="20">
        <v>1644</v>
      </c>
      <c r="D276" s="21">
        <v>1124482.7285</v>
      </c>
      <c r="E276" s="22">
        <v>2.5684489999999998E-4</v>
      </c>
      <c r="F276" s="22">
        <v>1.6728789999999999E-4</v>
      </c>
      <c r="G276" s="109">
        <v>1.2621131900000001E-2</v>
      </c>
      <c r="H276" s="109">
        <v>2.3795359999999998E-3</v>
      </c>
      <c r="I276" s="109">
        <v>1.02172835E-2</v>
      </c>
      <c r="J276" s="109">
        <v>-2.5862989999999999E-2</v>
      </c>
      <c r="K276" s="109">
        <v>-2.4332343999999999E-2</v>
      </c>
      <c r="L276" s="109">
        <v>-1.5688189999999999E-3</v>
      </c>
      <c r="M276" s="22">
        <v>-1.728353E-3</v>
      </c>
      <c r="N276" s="22">
        <v>-5.5116400000000004E-4</v>
      </c>
    </row>
    <row r="277" spans="1:14" ht="22.5" x14ac:dyDescent="0.2">
      <c r="A277" s="12" t="s">
        <v>505</v>
      </c>
      <c r="B277" s="10" t="str">
        <f>VLOOKUP(A277,[1]racines_V11g!$A$4:$B$672,2,FALSE)</f>
        <v>Autres interventions portant sur l'appareil musculosquelettique et le tissu conjonctif</v>
      </c>
      <c r="C277" s="20">
        <v>4765</v>
      </c>
      <c r="D277" s="21">
        <v>5086262.9757000003</v>
      </c>
      <c r="E277" s="22">
        <v>7.4444400000000003E-4</v>
      </c>
      <c r="F277" s="22">
        <v>7.5667710000000001E-4</v>
      </c>
      <c r="G277" s="109">
        <v>2.8953211100000001E-2</v>
      </c>
      <c r="H277" s="109">
        <v>2.7747902800000002E-2</v>
      </c>
      <c r="I277" s="109">
        <v>1.1727665E-3</v>
      </c>
      <c r="J277" s="109">
        <v>-9.5357210000000005E-3</v>
      </c>
      <c r="K277" s="109">
        <v>-2.7208039999999998E-3</v>
      </c>
      <c r="L277" s="109">
        <v>-6.8335089999999998E-3</v>
      </c>
      <c r="M277" s="22">
        <v>-5.48015E-4</v>
      </c>
      <c r="N277" s="22">
        <v>-9.0402899999999999E-4</v>
      </c>
    </row>
    <row r="278" spans="1:14" ht="22.5" x14ac:dyDescent="0.2">
      <c r="A278" s="12" t="s">
        <v>506</v>
      </c>
      <c r="B278" s="10" t="str">
        <f>VLOOKUP(A278,[1]racines_V11g!$A$4:$B$672,2,FALSE)</f>
        <v>Interventions pour reprise de prothèses articulaires</v>
      </c>
      <c r="C278" s="20">
        <v>13372</v>
      </c>
      <c r="D278" s="21">
        <v>54622783.987000003</v>
      </c>
      <c r="E278" s="22">
        <v>2.0891301999999999E-3</v>
      </c>
      <c r="F278" s="22">
        <v>8.1261645999999993E-3</v>
      </c>
      <c r="G278" s="109">
        <v>-4.9810147999999999E-2</v>
      </c>
      <c r="H278" s="109">
        <v>-4.6276052999999998E-2</v>
      </c>
      <c r="I278" s="109">
        <v>-3.705575E-3</v>
      </c>
      <c r="J278" s="109">
        <v>1.8702299499999998E-2</v>
      </c>
      <c r="K278" s="109">
        <v>2.1777336299999998E-2</v>
      </c>
      <c r="L278" s="109">
        <v>-3.0094980000000002E-3</v>
      </c>
      <c r="M278" s="22">
        <v>1.20141641E-2</v>
      </c>
      <c r="N278" s="22">
        <v>1.8513585999999999E-2</v>
      </c>
    </row>
    <row r="279" spans="1:14" ht="12" x14ac:dyDescent="0.2">
      <c r="A279" s="12" t="s">
        <v>507</v>
      </c>
      <c r="B279" s="10" t="str">
        <f>VLOOKUP(A279,[1]racines_V11g!$A$4:$B$672,2,FALSE)</f>
        <v>Prothèses de genou</v>
      </c>
      <c r="C279" s="20">
        <v>64643</v>
      </c>
      <c r="D279" s="21">
        <v>224705969.44999999</v>
      </c>
      <c r="E279" s="22">
        <v>1.00992852E-2</v>
      </c>
      <c r="F279" s="22">
        <v>3.3429231400000002E-2</v>
      </c>
      <c r="G279" s="109">
        <v>7.0296884899999995E-2</v>
      </c>
      <c r="H279" s="109">
        <v>7.2551452200000005E-2</v>
      </c>
      <c r="I279" s="109">
        <v>-2.1020600000000002E-3</v>
      </c>
      <c r="J279" s="109">
        <v>2.1909046000000001E-2</v>
      </c>
      <c r="K279" s="109">
        <v>2.4290920600000002E-2</v>
      </c>
      <c r="L279" s="109">
        <v>-2.3253890000000002E-3</v>
      </c>
      <c r="M279" s="22">
        <v>6.4623556200000001E-2</v>
      </c>
      <c r="N279" s="22">
        <v>8.8939529500000003E-2</v>
      </c>
    </row>
    <row r="280" spans="1:14" ht="12" x14ac:dyDescent="0.2">
      <c r="A280" s="12" t="s">
        <v>508</v>
      </c>
      <c r="B280" s="10" t="str">
        <f>VLOOKUP(A280,[1]racines_V11g!$A$4:$B$672,2,FALSE)</f>
        <v>Prothèses d'épaule</v>
      </c>
      <c r="C280" s="20">
        <v>9162</v>
      </c>
      <c r="D280" s="21">
        <v>24959837.862</v>
      </c>
      <c r="E280" s="22">
        <v>1.4313948E-3</v>
      </c>
      <c r="F280" s="22">
        <v>3.7132444999999998E-3</v>
      </c>
      <c r="G280" s="109">
        <v>7.04432423E-2</v>
      </c>
      <c r="H280" s="109">
        <v>7.3967459299999996E-2</v>
      </c>
      <c r="I280" s="109">
        <v>-3.2814929999999999E-3</v>
      </c>
      <c r="J280" s="109">
        <v>6.5956439199999994E-2</v>
      </c>
      <c r="K280" s="109">
        <v>6.7707726400000001E-2</v>
      </c>
      <c r="L280" s="109">
        <v>-1.640231E-3</v>
      </c>
      <c r="M280" s="22">
        <v>2.4492032699999999E-2</v>
      </c>
      <c r="N280" s="22">
        <v>2.85120536E-2</v>
      </c>
    </row>
    <row r="281" spans="1:14" ht="12" x14ac:dyDescent="0.2">
      <c r="A281" s="12" t="s">
        <v>509</v>
      </c>
      <c r="B281" s="10" t="str">
        <f>VLOOKUP(A281,[1]racines_V11g!$A$4:$B$672,2,FALSE)</f>
        <v>Autres interventions sur le rachis</v>
      </c>
      <c r="C281" s="20">
        <v>41543</v>
      </c>
      <c r="D281" s="21">
        <v>78393817.925999999</v>
      </c>
      <c r="E281" s="22">
        <v>6.4903332000000001E-3</v>
      </c>
      <c r="F281" s="22">
        <v>1.1662552099999999E-2</v>
      </c>
      <c r="G281" s="109">
        <v>3.6140514999999998E-3</v>
      </c>
      <c r="H281" s="109">
        <v>-3.1701049999999999E-3</v>
      </c>
      <c r="I281" s="109">
        <v>6.8057313000000003E-3</v>
      </c>
      <c r="J281" s="109">
        <v>-2.0081119999999998E-3</v>
      </c>
      <c r="K281" s="109">
        <v>8.6732360000000002E-4</v>
      </c>
      <c r="L281" s="109">
        <v>-2.8729440000000001E-3</v>
      </c>
      <c r="M281" s="22">
        <v>1.5175786000000001E-3</v>
      </c>
      <c r="N281" s="22">
        <v>-2.912137E-3</v>
      </c>
    </row>
    <row r="282" spans="1:14" ht="12" x14ac:dyDescent="0.2">
      <c r="A282" s="12" t="s">
        <v>510</v>
      </c>
      <c r="B282" s="10" t="str">
        <f>VLOOKUP(A282,[1]racines_V11g!$A$4:$B$672,2,FALSE)</f>
        <v>Interventions maxillofaciales</v>
      </c>
      <c r="C282" s="20">
        <v>651</v>
      </c>
      <c r="D282" s="21">
        <v>1053475.9372</v>
      </c>
      <c r="E282" s="22">
        <v>1.0170679999999999E-4</v>
      </c>
      <c r="F282" s="22">
        <v>1.5672430000000001E-4</v>
      </c>
      <c r="G282" s="109">
        <v>5.5135826200000002E-2</v>
      </c>
      <c r="H282" s="109">
        <v>7.2368421099999997E-2</v>
      </c>
      <c r="I282" s="109">
        <v>-1.6069659E-2</v>
      </c>
      <c r="J282" s="109">
        <v>-6.32294E-3</v>
      </c>
      <c r="K282" s="109">
        <v>-1.533742E-3</v>
      </c>
      <c r="L282" s="109">
        <v>-4.7965550000000001E-3</v>
      </c>
      <c r="M282" s="22">
        <v>-4.2154999999999999E-5</v>
      </c>
      <c r="N282" s="22">
        <v>-1.2375600000000001E-4</v>
      </c>
    </row>
    <row r="283" spans="1:14" ht="22.5" x14ac:dyDescent="0.2">
      <c r="A283" s="12" t="s">
        <v>511</v>
      </c>
      <c r="B283" s="10" t="str">
        <f>VLOOKUP(A283,[1]racines_V11g!$A$4:$B$672,2,FALSE)</f>
        <v>Interventions sur le tissu mou pour tumeurs malignes</v>
      </c>
      <c r="C283" s="20">
        <v>380</v>
      </c>
      <c r="D283" s="21">
        <v>330083.1629</v>
      </c>
      <c r="E283" s="22">
        <v>5.9367999999999998E-5</v>
      </c>
      <c r="F283" s="22">
        <v>4.9106100000000001E-5</v>
      </c>
      <c r="G283" s="109">
        <v>7.5025589300000001E-2</v>
      </c>
      <c r="H283" s="109">
        <v>6.0975609799999997E-2</v>
      </c>
      <c r="I283" s="109">
        <v>1.32425094E-2</v>
      </c>
      <c r="J283" s="109">
        <v>-0.13961652099999999</v>
      </c>
      <c r="K283" s="109">
        <v>-0.126436782</v>
      </c>
      <c r="L283" s="109">
        <v>-1.5087333E-2</v>
      </c>
      <c r="M283" s="22">
        <v>-2.3185229999999999E-3</v>
      </c>
      <c r="N283" s="22">
        <v>-9.8886500000000001E-4</v>
      </c>
    </row>
    <row r="284" spans="1:14" ht="22.5" x14ac:dyDescent="0.2">
      <c r="A284" s="12" t="s">
        <v>512</v>
      </c>
      <c r="B284" s="10" t="str">
        <f>VLOOKUP(A284,[1]racines_V11g!$A$4:$B$672,2,FALSE)</f>
        <v>Interventions sur la jambe, âge inférieur à 18 ans</v>
      </c>
      <c r="C284" s="20">
        <v>1791</v>
      </c>
      <c r="D284" s="21">
        <v>2663234.4618000002</v>
      </c>
      <c r="E284" s="22">
        <v>2.7981099999999998E-4</v>
      </c>
      <c r="F284" s="22">
        <v>3.962061E-4</v>
      </c>
      <c r="G284" s="109">
        <v>1.5026368700000001E-2</v>
      </c>
      <c r="H284" s="109">
        <v>8.9179548000000008E-3</v>
      </c>
      <c r="I284" s="109">
        <v>6.0544207999999999E-3</v>
      </c>
      <c r="J284" s="109">
        <v>4.36177762E-2</v>
      </c>
      <c r="K284" s="109">
        <v>5.5391867999999997E-2</v>
      </c>
      <c r="L284" s="109">
        <v>-1.1156133E-2</v>
      </c>
      <c r="M284" s="22">
        <v>3.9625664E-3</v>
      </c>
      <c r="N284" s="22">
        <v>2.0549461999999998E-3</v>
      </c>
    </row>
    <row r="285" spans="1:14" ht="22.5" x14ac:dyDescent="0.2">
      <c r="A285" s="12" t="s">
        <v>513</v>
      </c>
      <c r="B285" s="10" t="str">
        <f>VLOOKUP(A285,[1]racines_V11g!$A$4:$B$672,2,FALSE)</f>
        <v>Interventions sur la jambe, âge supérieur à 17 ans</v>
      </c>
      <c r="C285" s="20">
        <v>16972</v>
      </c>
      <c r="D285" s="21">
        <v>32418493.594000001</v>
      </c>
      <c r="E285" s="22">
        <v>2.6515643E-3</v>
      </c>
      <c r="F285" s="22">
        <v>4.8228595000000003E-3</v>
      </c>
      <c r="G285" s="109">
        <v>-4.0953903E-2</v>
      </c>
      <c r="H285" s="109">
        <v>-4.1335811E-2</v>
      </c>
      <c r="I285" s="109">
        <v>3.9837569999999999E-4</v>
      </c>
      <c r="J285" s="109">
        <v>-4.0071320000000001E-3</v>
      </c>
      <c r="K285" s="109">
        <v>-2.9959470000000001E-3</v>
      </c>
      <c r="L285" s="109">
        <v>-1.014224E-3</v>
      </c>
      <c r="M285" s="22">
        <v>-2.1499029999999999E-3</v>
      </c>
      <c r="N285" s="22">
        <v>-2.4079050000000001E-3</v>
      </c>
    </row>
    <row r="286" spans="1:14" ht="22.5" x14ac:dyDescent="0.2">
      <c r="A286" s="12" t="s">
        <v>514</v>
      </c>
      <c r="B286" s="10" t="str">
        <f>VLOOKUP(A286,[1]racines_V11g!$A$4:$B$672,2,FALSE)</f>
        <v>Interventions sur la cheville et l'arrière-pied à l'exception des fractures</v>
      </c>
      <c r="C286" s="20">
        <v>6171</v>
      </c>
      <c r="D286" s="21">
        <v>8073225.4066000003</v>
      </c>
      <c r="E286" s="22">
        <v>9.6410579999999999E-4</v>
      </c>
      <c r="F286" s="22">
        <v>1.2010438E-3</v>
      </c>
      <c r="G286" s="109">
        <v>4.7741592999999999E-2</v>
      </c>
      <c r="H286" s="109">
        <v>4.6660884600000001E-2</v>
      </c>
      <c r="I286" s="109">
        <v>1.0325295999999999E-3</v>
      </c>
      <c r="J286" s="109">
        <v>1.43997886E-2</v>
      </c>
      <c r="K286" s="109">
        <v>2.2704673500000001E-2</v>
      </c>
      <c r="L286" s="109">
        <v>-8.1205110000000004E-3</v>
      </c>
      <c r="M286" s="22">
        <v>5.7752296999999996E-3</v>
      </c>
      <c r="N286" s="22">
        <v>2.1157436E-3</v>
      </c>
    </row>
    <row r="287" spans="1:14" ht="22.5" x14ac:dyDescent="0.2">
      <c r="A287" s="12" t="s">
        <v>515</v>
      </c>
      <c r="B287" s="10" t="str">
        <f>VLOOKUP(A287,[1]racines_V11g!$A$4:$B$672,2,FALSE)</f>
        <v>Interventions sur les ligaments croisés sous arthroscopie</v>
      </c>
      <c r="C287" s="20">
        <v>35529</v>
      </c>
      <c r="D287" s="21">
        <v>59745992.803999998</v>
      </c>
      <c r="E287" s="22">
        <v>5.5507558000000004E-3</v>
      </c>
      <c r="F287" s="22">
        <v>8.8883381000000004E-3</v>
      </c>
      <c r="G287" s="109">
        <v>4.2144432500000002E-2</v>
      </c>
      <c r="H287" s="109">
        <v>4.15795448E-2</v>
      </c>
      <c r="I287" s="109">
        <v>5.4233760000000004E-4</v>
      </c>
      <c r="J287" s="109">
        <v>1.8284705500000002E-2</v>
      </c>
      <c r="K287" s="109">
        <v>1.8898766800000001E-2</v>
      </c>
      <c r="L287" s="109">
        <v>-6.0267199999999995E-4</v>
      </c>
      <c r="M287" s="22">
        <v>2.7780119700000001E-2</v>
      </c>
      <c r="N287" s="22">
        <v>1.9805988600000001E-2</v>
      </c>
    </row>
    <row r="288" spans="1:14" ht="12" x14ac:dyDescent="0.2">
      <c r="A288" s="12" t="s">
        <v>516</v>
      </c>
      <c r="B288" s="10" t="str">
        <f>VLOOKUP(A288,[1]racines_V11g!$A$4:$B$672,2,FALSE)</f>
        <v>Interventions sur le bras, coude et épaule</v>
      </c>
      <c r="C288" s="20">
        <v>20362</v>
      </c>
      <c r="D288" s="21">
        <v>32123449.498</v>
      </c>
      <c r="E288" s="22">
        <v>3.1811896999999999E-3</v>
      </c>
      <c r="F288" s="22">
        <v>4.7789662E-3</v>
      </c>
      <c r="G288" s="109">
        <v>-5.1376272000000001E-2</v>
      </c>
      <c r="H288" s="109">
        <v>-4.9077507999999999E-2</v>
      </c>
      <c r="I288" s="109">
        <v>-2.4174050000000001E-3</v>
      </c>
      <c r="J288" s="109">
        <v>-2.7480164000000001E-2</v>
      </c>
      <c r="K288" s="109">
        <v>-1.9690915E-2</v>
      </c>
      <c r="L288" s="109">
        <v>-7.9457069999999998E-3</v>
      </c>
      <c r="M288" s="22">
        <v>-1.7241379000000001E-2</v>
      </c>
      <c r="N288" s="22">
        <v>-1.6757608E-2</v>
      </c>
    </row>
    <row r="289" spans="1:14" ht="22.5" x14ac:dyDescent="0.2">
      <c r="A289" s="12" t="s">
        <v>517</v>
      </c>
      <c r="B289" s="10" t="str">
        <f>VLOOKUP(A289,[1]racines_V11g!$A$4:$B$672,2,FALSE)</f>
        <v>Interventions sur le pied, âge inférieur à 18 ans</v>
      </c>
      <c r="C289" s="20">
        <v>1750</v>
      </c>
      <c r="D289" s="21">
        <v>1645267.7722</v>
      </c>
      <c r="E289" s="22">
        <v>2.7340550000000001E-4</v>
      </c>
      <c r="F289" s="22">
        <v>2.4476450000000002E-4</v>
      </c>
      <c r="G289" s="109">
        <v>3.1383112E-3</v>
      </c>
      <c r="H289" s="109">
        <v>-1.7231480000000001E-3</v>
      </c>
      <c r="I289" s="109">
        <v>4.8698502999999999E-3</v>
      </c>
      <c r="J289" s="109">
        <v>-1.8392840000000001E-3</v>
      </c>
      <c r="K289" s="109">
        <v>6.9044878999999998E-3</v>
      </c>
      <c r="L289" s="109">
        <v>-8.6838139999999998E-3</v>
      </c>
      <c r="M289" s="22">
        <v>5.0585949999999995E-4</v>
      </c>
      <c r="N289" s="22">
        <v>-5.5970000000000001E-5</v>
      </c>
    </row>
    <row r="290" spans="1:14" ht="22.5" x14ac:dyDescent="0.2">
      <c r="A290" s="12" t="s">
        <v>518</v>
      </c>
      <c r="B290" s="10" t="str">
        <f>VLOOKUP(A290,[1]racines_V11g!$A$4:$B$672,2,FALSE)</f>
        <v>Interventions sur le pied, âge supérieur à 17 ans</v>
      </c>
      <c r="C290" s="20">
        <v>77499</v>
      </c>
      <c r="D290" s="21">
        <v>91284085.880999997</v>
      </c>
      <c r="E290" s="22">
        <v>1.2107799900000001E-2</v>
      </c>
      <c r="F290" s="22">
        <v>1.35802215E-2</v>
      </c>
      <c r="G290" s="109">
        <v>4.6319658600000001E-2</v>
      </c>
      <c r="H290" s="109">
        <v>4.7448363E-2</v>
      </c>
      <c r="I290" s="109">
        <v>-1.0775750000000001E-3</v>
      </c>
      <c r="J290" s="109">
        <v>1.35207031E-2</v>
      </c>
      <c r="K290" s="109">
        <v>1.6100483799999999E-2</v>
      </c>
      <c r="L290" s="109">
        <v>-2.5389029999999999E-3</v>
      </c>
      <c r="M290" s="22">
        <v>5.1766292899999997E-2</v>
      </c>
      <c r="N290" s="22">
        <v>2.24817813E-2</v>
      </c>
    </row>
    <row r="291" spans="1:14" ht="12" x14ac:dyDescent="0.2">
      <c r="A291" s="12" t="s">
        <v>519</v>
      </c>
      <c r="B291" s="10" t="str">
        <f>VLOOKUP(A291,[1]racines_V11g!$A$4:$B$672,2,FALSE)</f>
        <v>Autres arthroscopies du genou</v>
      </c>
      <c r="C291" s="20">
        <v>18838</v>
      </c>
      <c r="D291" s="21">
        <v>17113490.824000001</v>
      </c>
      <c r="E291" s="22">
        <v>2.9430925999999998E-3</v>
      </c>
      <c r="F291" s="22">
        <v>2.5459530000000001E-3</v>
      </c>
      <c r="G291" s="109">
        <v>-4.6034114000000001E-2</v>
      </c>
      <c r="H291" s="109">
        <v>-4.2495784000000002E-2</v>
      </c>
      <c r="I291" s="109">
        <v>-3.6953670000000002E-3</v>
      </c>
      <c r="J291" s="109">
        <v>-5.2561348000000001E-2</v>
      </c>
      <c r="K291" s="109">
        <v>-5.2080713000000001E-2</v>
      </c>
      <c r="L291" s="109">
        <v>-5.0704299999999999E-4</v>
      </c>
      <c r="M291" s="22">
        <v>-4.3630385000000001E-2</v>
      </c>
      <c r="N291" s="22">
        <v>-1.7527622E-2</v>
      </c>
    </row>
    <row r="292" spans="1:14" ht="12" x14ac:dyDescent="0.2">
      <c r="A292" s="12" t="s">
        <v>520</v>
      </c>
      <c r="B292" s="10" t="str">
        <f>VLOOKUP(A292,[1]racines_V11g!$A$4:$B$672,2,FALSE)</f>
        <v>Interventions sur l'avant-bras</v>
      </c>
      <c r="C292" s="20">
        <v>22722</v>
      </c>
      <c r="D292" s="21">
        <v>22955530.691</v>
      </c>
      <c r="E292" s="22">
        <v>3.5498965E-3</v>
      </c>
      <c r="F292" s="22">
        <v>3.4150661000000001E-3</v>
      </c>
      <c r="G292" s="109">
        <v>-2.0253606E-2</v>
      </c>
      <c r="H292" s="109">
        <v>-2.1329987000000002E-2</v>
      </c>
      <c r="I292" s="109">
        <v>1.0998405999999999E-3</v>
      </c>
      <c r="J292" s="109">
        <v>-5.332832E-3</v>
      </c>
      <c r="K292" s="109">
        <v>4.5092837999999996E-3</v>
      </c>
      <c r="L292" s="109">
        <v>-9.7979339999999995E-3</v>
      </c>
      <c r="M292" s="22">
        <v>4.2998061000000002E-3</v>
      </c>
      <c r="N292" s="22">
        <v>-2.272147E-3</v>
      </c>
    </row>
    <row r="293" spans="1:14" ht="12" x14ac:dyDescent="0.2">
      <c r="A293" s="12" t="s">
        <v>521</v>
      </c>
      <c r="B293" s="10" t="str">
        <f>VLOOKUP(A293,[1]racines_V11g!$A$4:$B$672,2,FALSE)</f>
        <v>Arthroscopies d'autres localisations</v>
      </c>
      <c r="C293" s="20">
        <v>13058</v>
      </c>
      <c r="D293" s="21">
        <v>17091340.407000002</v>
      </c>
      <c r="E293" s="22">
        <v>2.0400734E-3</v>
      </c>
      <c r="F293" s="22">
        <v>2.5426577000000001E-3</v>
      </c>
      <c r="G293" s="109">
        <v>0.1491640655</v>
      </c>
      <c r="H293" s="109">
        <v>0.14921593450000001</v>
      </c>
      <c r="I293" s="109">
        <v>-4.5133999999999999E-5</v>
      </c>
      <c r="J293" s="109">
        <v>0.1004794064</v>
      </c>
      <c r="K293" s="109">
        <v>0.106703958</v>
      </c>
      <c r="L293" s="109">
        <v>-5.6244049999999999E-3</v>
      </c>
      <c r="M293" s="22">
        <v>5.3073096700000003E-2</v>
      </c>
      <c r="N293" s="22">
        <v>2.8809801100000001E-2</v>
      </c>
    </row>
    <row r="294" spans="1:14" ht="22.5" x14ac:dyDescent="0.2">
      <c r="A294" s="12" t="s">
        <v>522</v>
      </c>
      <c r="B294" s="10" t="str">
        <f>VLOOKUP(A294,[1]racines_V11g!$A$4:$B$672,2,FALSE)</f>
        <v>Interventions non mineures sur les tissus mous</v>
      </c>
      <c r="C294" s="20">
        <v>18757</v>
      </c>
      <c r="D294" s="21">
        <v>17701728.153000001</v>
      </c>
      <c r="E294" s="22">
        <v>2.9304378E-3</v>
      </c>
      <c r="F294" s="22">
        <v>2.6334644E-3</v>
      </c>
      <c r="G294" s="109">
        <v>1.6362875200000002E-2</v>
      </c>
      <c r="H294" s="109">
        <v>2.22524206E-2</v>
      </c>
      <c r="I294" s="109">
        <v>-5.761342E-3</v>
      </c>
      <c r="J294" s="109">
        <v>3.4162595699999999E-2</v>
      </c>
      <c r="K294" s="109">
        <v>3.8938739299999997E-2</v>
      </c>
      <c r="L294" s="109">
        <v>-4.5971370000000003E-3</v>
      </c>
      <c r="M294" s="22">
        <v>2.9634938E-2</v>
      </c>
      <c r="N294" s="22">
        <v>1.0795597800000001E-2</v>
      </c>
    </row>
    <row r="295" spans="1:14" ht="12" x14ac:dyDescent="0.2">
      <c r="A295" s="12" t="s">
        <v>523</v>
      </c>
      <c r="B295" s="10" t="str">
        <f>VLOOKUP(A295,[1]racines_V11g!$A$4:$B$672,2,FALSE)</f>
        <v>Interventions non mineures sur la main</v>
      </c>
      <c r="C295" s="20">
        <v>19268</v>
      </c>
      <c r="D295" s="21">
        <v>15693751.082</v>
      </c>
      <c r="E295" s="22">
        <v>3.0102722000000001E-3</v>
      </c>
      <c r="F295" s="22">
        <v>2.3347401000000001E-3</v>
      </c>
      <c r="G295" s="109">
        <v>4.60122107E-2</v>
      </c>
      <c r="H295" s="109">
        <v>4.5547101100000001E-2</v>
      </c>
      <c r="I295" s="109">
        <v>4.448481E-4</v>
      </c>
      <c r="J295" s="109">
        <v>-1.6780150000000001E-2</v>
      </c>
      <c r="K295" s="109">
        <v>-1.2505125000000001E-2</v>
      </c>
      <c r="L295" s="109">
        <v>-4.3291620000000001E-3</v>
      </c>
      <c r="M295" s="22">
        <v>-1.0285811000000001E-2</v>
      </c>
      <c r="N295" s="22">
        <v>-4.9447120000000004E-3</v>
      </c>
    </row>
    <row r="296" spans="1:14" ht="12" x14ac:dyDescent="0.2">
      <c r="A296" s="12" t="s">
        <v>524</v>
      </c>
      <c r="B296" s="10" t="str">
        <f>VLOOKUP(A296,[1]racines_V11g!$A$4:$B$672,2,FALSE)</f>
        <v>Autres interventions sur la main</v>
      </c>
      <c r="C296" s="20">
        <v>89527</v>
      </c>
      <c r="D296" s="21">
        <v>48248867.494000003</v>
      </c>
      <c r="E296" s="22">
        <v>1.39869547E-2</v>
      </c>
      <c r="F296" s="22">
        <v>7.1779247999999999E-3</v>
      </c>
      <c r="G296" s="109">
        <v>2.5950626099999999E-2</v>
      </c>
      <c r="H296" s="109">
        <v>2.5687283200000001E-2</v>
      </c>
      <c r="I296" s="109">
        <v>2.5674770000000001E-4</v>
      </c>
      <c r="J296" s="109">
        <v>1.5963504100000001E-2</v>
      </c>
      <c r="K296" s="109">
        <v>1.59092199E-2</v>
      </c>
      <c r="L296" s="109">
        <v>5.3434199999999997E-5</v>
      </c>
      <c r="M296" s="22">
        <v>5.9101256200000001E-2</v>
      </c>
      <c r="N296" s="22">
        <v>1.39960743E-2</v>
      </c>
    </row>
    <row r="297" spans="1:14" ht="12" x14ac:dyDescent="0.2">
      <c r="A297" s="12" t="s">
        <v>525</v>
      </c>
      <c r="B297" s="10" t="str">
        <f>VLOOKUP(A297,[1]racines_V11g!$A$4:$B$672,2,FALSE)</f>
        <v>Ménisectomie sous arthroscopie</v>
      </c>
      <c r="C297" s="20">
        <v>72604</v>
      </c>
      <c r="D297" s="21">
        <v>40777175.020000003</v>
      </c>
      <c r="E297" s="22">
        <v>1.13430457E-2</v>
      </c>
      <c r="F297" s="22">
        <v>6.0663703000000003E-3</v>
      </c>
      <c r="G297" s="109">
        <v>1.96662903E-2</v>
      </c>
      <c r="H297" s="109">
        <v>1.8759655699999999E-2</v>
      </c>
      <c r="I297" s="109">
        <v>8.8993969999999999E-4</v>
      </c>
      <c r="J297" s="109">
        <v>-1.7467329E-2</v>
      </c>
      <c r="K297" s="109">
        <v>-1.6951905999999999E-2</v>
      </c>
      <c r="L297" s="109">
        <v>-5.2431000000000005E-4</v>
      </c>
      <c r="M297" s="22">
        <v>-5.2778011999999999E-2</v>
      </c>
      <c r="N297" s="22">
        <v>-1.3383374E-2</v>
      </c>
    </row>
    <row r="298" spans="1:14" ht="12" x14ac:dyDescent="0.2">
      <c r="A298" s="12" t="s">
        <v>526</v>
      </c>
      <c r="B298" s="10" t="str">
        <f>VLOOKUP(A298,[1]racines_V11g!$A$4:$B$672,2,FALSE)</f>
        <v>Autres interventions sur les tissus mous</v>
      </c>
      <c r="C298" s="20">
        <v>30697</v>
      </c>
      <c r="D298" s="21">
        <v>15461308.754000001</v>
      </c>
      <c r="E298" s="22">
        <v>4.7958441999999997E-3</v>
      </c>
      <c r="F298" s="22">
        <v>2.3001598999999998E-3</v>
      </c>
      <c r="G298" s="109">
        <v>3.7309685400000001E-2</v>
      </c>
      <c r="H298" s="109">
        <v>4.2222800999999997E-2</v>
      </c>
      <c r="I298" s="109">
        <v>-4.7140740000000004E-3</v>
      </c>
      <c r="J298" s="109">
        <v>-4.1327768000000001E-2</v>
      </c>
      <c r="K298" s="109">
        <v>-4.1168202000000001E-2</v>
      </c>
      <c r="L298" s="109">
        <v>-1.66417E-4</v>
      </c>
      <c r="M298" s="22">
        <v>-5.5560238999999997E-2</v>
      </c>
      <c r="N298" s="22">
        <v>-1.2305154E-2</v>
      </c>
    </row>
    <row r="299" spans="1:14" ht="22.5" x14ac:dyDescent="0.2">
      <c r="A299" s="12" t="s">
        <v>527</v>
      </c>
      <c r="B299" s="10" t="str">
        <f>VLOOKUP(A299,[1]racines_V11g!$A$4:$B$672,2,FALSE)</f>
        <v>Prothèses de hanche pour traumatismes récents</v>
      </c>
      <c r="C299" s="20">
        <v>8899</v>
      </c>
      <c r="D299" s="21">
        <v>35892076.542999998</v>
      </c>
      <c r="E299" s="22">
        <v>1.3903057999999999E-3</v>
      </c>
      <c r="F299" s="22">
        <v>5.3396201999999999E-3</v>
      </c>
      <c r="G299" s="109">
        <v>-6.4783410000000003E-3</v>
      </c>
      <c r="H299" s="109">
        <v>-8.751778E-3</v>
      </c>
      <c r="I299" s="109">
        <v>2.2935093000000001E-3</v>
      </c>
      <c r="J299" s="109">
        <v>-2.0249158E-2</v>
      </c>
      <c r="K299" s="109">
        <v>-1.7878821E-2</v>
      </c>
      <c r="L299" s="109">
        <v>-2.4134870000000002E-3</v>
      </c>
      <c r="M299" s="22">
        <v>-6.8291039999999999E-3</v>
      </c>
      <c r="N299" s="22">
        <v>-1.3694901000000001E-2</v>
      </c>
    </row>
    <row r="300" spans="1:14" ht="22.5" x14ac:dyDescent="0.2">
      <c r="A300" s="12" t="s">
        <v>528</v>
      </c>
      <c r="B300" s="10" t="str">
        <f>VLOOKUP(A300,[1]racines_V11g!$A$4:$B$672,2,FALSE)</f>
        <v>Prothèses de hanche pour des affections autres que des traumatismes récents</v>
      </c>
      <c r="C300" s="20">
        <v>65846</v>
      </c>
      <c r="D300" s="21">
        <v>204868949.31999999</v>
      </c>
      <c r="E300" s="22">
        <v>1.0287232E-2</v>
      </c>
      <c r="F300" s="22">
        <v>3.0478102300000001E-2</v>
      </c>
      <c r="G300" s="109">
        <v>3.1813456099999998E-2</v>
      </c>
      <c r="H300" s="109">
        <v>3.5439381700000001E-2</v>
      </c>
      <c r="I300" s="109">
        <v>-3.5018229999999998E-3</v>
      </c>
      <c r="J300" s="109">
        <v>8.5685837999999997E-3</v>
      </c>
      <c r="K300" s="109">
        <v>9.2578399999999998E-3</v>
      </c>
      <c r="L300" s="109">
        <v>-6.8293399999999995E-4</v>
      </c>
      <c r="M300" s="22">
        <v>2.54615968E-2</v>
      </c>
      <c r="N300" s="22">
        <v>3.2132812900000002E-2</v>
      </c>
    </row>
    <row r="301" spans="1:14" ht="33.75" x14ac:dyDescent="0.2">
      <c r="A301" s="12" t="s">
        <v>529</v>
      </c>
      <c r="B301" s="10" t="str">
        <f>VLOOKUP(A301,[1]racines_V11g!$A$4:$B$672,2,FALSE)</f>
        <v>Interventions sur la hanche et le fémur pour traumatismes récents, âge supérieur à 17 ans</v>
      </c>
      <c r="C301" s="20">
        <v>9944</v>
      </c>
      <c r="D301" s="21">
        <v>40356510.381999999</v>
      </c>
      <c r="E301" s="22">
        <v>1.5535678999999999E-3</v>
      </c>
      <c r="F301" s="22">
        <v>6.0037885000000001E-3</v>
      </c>
      <c r="G301" s="109">
        <v>-1.3089931000000001E-2</v>
      </c>
      <c r="H301" s="109">
        <v>-1.6479628E-2</v>
      </c>
      <c r="I301" s="109">
        <v>3.4464939E-3</v>
      </c>
      <c r="J301" s="109">
        <v>1.77912577E-2</v>
      </c>
      <c r="K301" s="109">
        <v>2.22039474E-2</v>
      </c>
      <c r="L301" s="109">
        <v>-4.3168390000000003E-3</v>
      </c>
      <c r="M301" s="22">
        <v>9.1054716999999993E-3</v>
      </c>
      <c r="N301" s="22">
        <v>1.3023584600000001E-2</v>
      </c>
    </row>
    <row r="302" spans="1:14" ht="33.75" x14ac:dyDescent="0.2">
      <c r="A302" s="12" t="s">
        <v>530</v>
      </c>
      <c r="B302" s="10" t="str">
        <f>VLOOKUP(A302,[1]racines_V11g!$A$4:$B$672,2,FALSE)</f>
        <v>Interventions sur la hanche et le fémur sauf traumatismes récents, âge supérieur à 17 ans</v>
      </c>
      <c r="C302" s="20">
        <v>2347</v>
      </c>
      <c r="D302" s="21">
        <v>6430273.8265000004</v>
      </c>
      <c r="E302" s="22">
        <v>3.6667580000000001E-4</v>
      </c>
      <c r="F302" s="22">
        <v>9.5662389999999996E-4</v>
      </c>
      <c r="G302" s="109">
        <v>2.8115218300000001E-2</v>
      </c>
      <c r="H302" s="109">
        <v>2.72422464E-2</v>
      </c>
      <c r="I302" s="109">
        <v>8.4982079999999999E-4</v>
      </c>
      <c r="J302" s="109">
        <v>-6.4466292999999994E-2</v>
      </c>
      <c r="K302" s="109">
        <v>-4.2431661000000002E-2</v>
      </c>
      <c r="L302" s="109">
        <v>-2.3011028999999999E-2</v>
      </c>
      <c r="M302" s="22">
        <v>-4.3841160000000004E-3</v>
      </c>
      <c r="N302" s="22">
        <v>-8.1803469999999993E-3</v>
      </c>
    </row>
    <row r="303" spans="1:14" ht="22.5" x14ac:dyDescent="0.2">
      <c r="A303" s="12" t="s">
        <v>531</v>
      </c>
      <c r="B303" s="10" t="str">
        <f>VLOOKUP(A303,[1]racines_V11g!$A$4:$B$672,2,FALSE)</f>
        <v>Interventions majeures sur le rachis pour fractures, cyphoses et scolioses</v>
      </c>
      <c r="C303" s="20">
        <v>4025</v>
      </c>
      <c r="D303" s="21">
        <v>24313084.993999999</v>
      </c>
      <c r="E303" s="22">
        <v>6.2883259999999995E-4</v>
      </c>
      <c r="F303" s="22">
        <v>3.6170277999999999E-3</v>
      </c>
      <c r="G303" s="109">
        <v>4.1015092000000003E-2</v>
      </c>
      <c r="H303" s="109">
        <v>4.9239033100000003E-2</v>
      </c>
      <c r="I303" s="109">
        <v>-7.8380050000000003E-3</v>
      </c>
      <c r="J303" s="109">
        <v>0.12879299429999999</v>
      </c>
      <c r="K303" s="109">
        <v>0.14476678039999999</v>
      </c>
      <c r="L303" s="109">
        <v>-1.3953747000000001E-2</v>
      </c>
      <c r="M303" s="22">
        <v>2.14568755E-2</v>
      </c>
      <c r="N303" s="22">
        <v>5.1213799599999998E-2</v>
      </c>
    </row>
    <row r="304" spans="1:14" ht="22.5" x14ac:dyDescent="0.2">
      <c r="A304" s="12" t="s">
        <v>532</v>
      </c>
      <c r="B304" s="10" t="str">
        <f>VLOOKUP(A304,[1]racines_V11g!$A$4:$B$672,2,FALSE)</f>
        <v>Autres interventions majeures sur le rachis</v>
      </c>
      <c r="C304" s="20">
        <v>19242</v>
      </c>
      <c r="D304" s="21">
        <v>61316854.049000002</v>
      </c>
      <c r="E304" s="22">
        <v>3.0062102000000001E-3</v>
      </c>
      <c r="F304" s="22">
        <v>9.1220332000000008E-3</v>
      </c>
      <c r="G304" s="109">
        <v>9.5859109100000006E-2</v>
      </c>
      <c r="H304" s="109">
        <v>9.3776435000000005E-2</v>
      </c>
      <c r="I304" s="109">
        <v>1.9041131000000001E-3</v>
      </c>
      <c r="J304" s="109">
        <v>5.9291954700000003E-2</v>
      </c>
      <c r="K304" s="109">
        <v>6.2976466699999997E-2</v>
      </c>
      <c r="L304" s="109">
        <v>-3.4662220000000001E-3</v>
      </c>
      <c r="M304" s="22">
        <v>4.80566563E-2</v>
      </c>
      <c r="N304" s="22">
        <v>6.3362011100000004E-2</v>
      </c>
    </row>
    <row r="305" spans="1:14" ht="22.5" x14ac:dyDescent="0.2">
      <c r="A305" s="12" t="s">
        <v>533</v>
      </c>
      <c r="B305" s="10" t="str">
        <f>VLOOKUP(A305,[1]racines_V11g!$A$4:$B$672,2,FALSE)</f>
        <v>Interventions sur le genou pour traumatismes</v>
      </c>
      <c r="C305" s="20">
        <v>3679</v>
      </c>
      <c r="D305" s="21">
        <v>7433944.4929999998</v>
      </c>
      <c r="E305" s="22">
        <v>5.7477639999999996E-4</v>
      </c>
      <c r="F305" s="22">
        <v>1.1059387999999999E-3</v>
      </c>
      <c r="G305" s="109">
        <v>4.0131355899999999E-2</v>
      </c>
      <c r="H305" s="109">
        <v>5.4630441100000003E-2</v>
      </c>
      <c r="I305" s="109">
        <v>-1.3748025000000001E-2</v>
      </c>
      <c r="J305" s="109">
        <v>1.36986061E-2</v>
      </c>
      <c r="K305" s="109">
        <v>1.91135734E-2</v>
      </c>
      <c r="L305" s="109">
        <v>-5.3134089999999998E-3</v>
      </c>
      <c r="M305" s="22">
        <v>2.9086924000000002E-3</v>
      </c>
      <c r="N305" s="22">
        <v>1.8546238E-3</v>
      </c>
    </row>
    <row r="306" spans="1:14" ht="22.5" x14ac:dyDescent="0.2">
      <c r="A306" s="12" t="s">
        <v>534</v>
      </c>
      <c r="B306" s="10" t="str">
        <f>VLOOKUP(A306,[1]racines_V11g!$A$4:$B$672,2,FALSE)</f>
        <v>Interventions sur le genou pour des affections autres que traumatiques</v>
      </c>
      <c r="C306" s="20">
        <v>8701</v>
      </c>
      <c r="D306" s="21">
        <v>12103985.848999999</v>
      </c>
      <c r="E306" s="22">
        <v>1.3593718999999999E-3</v>
      </c>
      <c r="F306" s="22">
        <v>1.8006951E-3</v>
      </c>
      <c r="G306" s="109">
        <v>-5.7690609999999998E-3</v>
      </c>
      <c r="H306" s="109">
        <v>-2.442002E-3</v>
      </c>
      <c r="I306" s="109">
        <v>-3.3352030000000001E-3</v>
      </c>
      <c r="J306" s="109">
        <v>4.8875488699999997E-2</v>
      </c>
      <c r="K306" s="109">
        <v>6.4993880000000004E-2</v>
      </c>
      <c r="L306" s="109">
        <v>-1.5134727000000001E-2</v>
      </c>
      <c r="M306" s="22">
        <v>2.2384284599999998E-2</v>
      </c>
      <c r="N306" s="22">
        <v>1.04127293E-2</v>
      </c>
    </row>
    <row r="307" spans="1:14" ht="22.5" x14ac:dyDescent="0.2">
      <c r="A307" s="12" t="s">
        <v>535</v>
      </c>
      <c r="B307" s="10" t="str">
        <f>VLOOKUP(A307,[1]racines_V11g!$A$4:$B$672,2,FALSE)</f>
        <v>Interventions sur la cheville et l'arrière-pied pour fractures</v>
      </c>
      <c r="C307" s="20">
        <v>418</v>
      </c>
      <c r="D307" s="21">
        <v>754692.39350000001</v>
      </c>
      <c r="E307" s="22">
        <v>6.5304799999999999E-5</v>
      </c>
      <c r="F307" s="22">
        <v>1.122747E-4</v>
      </c>
      <c r="G307" s="109">
        <v>1.2391643900000001E-2</v>
      </c>
      <c r="H307" s="109">
        <v>2.1459227E-3</v>
      </c>
      <c r="I307" s="109">
        <v>1.02237817E-2</v>
      </c>
      <c r="J307" s="109">
        <v>-8.5548274999999993E-2</v>
      </c>
      <c r="K307" s="109">
        <v>-0.104925054</v>
      </c>
      <c r="L307" s="109">
        <v>2.1648218800000001E-2</v>
      </c>
      <c r="M307" s="22">
        <v>-2.0655930000000001E-3</v>
      </c>
      <c r="N307" s="22">
        <v>-1.3034349999999999E-3</v>
      </c>
    </row>
    <row r="308" spans="1:14" ht="33.75" x14ac:dyDescent="0.2">
      <c r="A308" s="12" t="s">
        <v>536</v>
      </c>
      <c r="B308" s="10" t="str">
        <f>VLOOKUP(A308,[1]racines_V11g!$A$4:$B$672,2,FALSE)</f>
        <v>Libérations articulaires du membre inférieur à l'exception de la hanche et du pied</v>
      </c>
      <c r="C308" s="20">
        <v>2365</v>
      </c>
      <c r="D308" s="21">
        <v>3668056.057</v>
      </c>
      <c r="E308" s="22">
        <v>3.6948800000000001E-4</v>
      </c>
      <c r="F308" s="22">
        <v>5.4569220000000003E-4</v>
      </c>
      <c r="G308" s="109">
        <v>-1.3075752E-2</v>
      </c>
      <c r="H308" s="109">
        <v>-1.2419700000000001E-2</v>
      </c>
      <c r="I308" s="109">
        <v>-6.6430199999999997E-4</v>
      </c>
      <c r="J308" s="109">
        <v>2.47700031E-2</v>
      </c>
      <c r="K308" s="109">
        <v>2.55854293E-2</v>
      </c>
      <c r="L308" s="109">
        <v>-7.9508400000000005E-4</v>
      </c>
      <c r="M308" s="22">
        <v>2.4871427000000002E-3</v>
      </c>
      <c r="N308" s="22">
        <v>1.6368339E-3</v>
      </c>
    </row>
    <row r="309" spans="1:14" ht="12" x14ac:dyDescent="0.2">
      <c r="A309" s="12" t="s">
        <v>537</v>
      </c>
      <c r="B309" s="10" t="str">
        <f>VLOOKUP(A309,[1]racines_V11g!$A$4:$B$672,2,FALSE)</f>
        <v>Arthroscopies de l'épaule</v>
      </c>
      <c r="C309" s="20">
        <v>51620</v>
      </c>
      <c r="D309" s="21">
        <v>70018697.031000003</v>
      </c>
      <c r="E309" s="22">
        <v>8.0646798999999998E-3</v>
      </c>
      <c r="F309" s="22">
        <v>1.04165957E-2</v>
      </c>
      <c r="G309" s="109">
        <v>2.8506039699999999E-2</v>
      </c>
      <c r="H309" s="109">
        <v>3.0921737000000001E-2</v>
      </c>
      <c r="I309" s="109">
        <v>-2.3432399999999999E-3</v>
      </c>
      <c r="J309" s="109">
        <v>1.87129002E-2</v>
      </c>
      <c r="K309" s="109">
        <v>2.1308588699999999E-2</v>
      </c>
      <c r="L309" s="109">
        <v>-2.541532E-3</v>
      </c>
      <c r="M309" s="22">
        <v>4.54008937E-2</v>
      </c>
      <c r="N309" s="22">
        <v>2.3745007799999999E-2</v>
      </c>
    </row>
    <row r="310" spans="1:14" ht="12" x14ac:dyDescent="0.2">
      <c r="A310" s="12" t="s">
        <v>538</v>
      </c>
      <c r="B310" s="10" t="str">
        <f>VLOOKUP(A310,[1]racines_V11g!$A$4:$B$672,2,FALSE)</f>
        <v>Ténosynovectomies du poignet</v>
      </c>
      <c r="C310" s="20">
        <v>12570</v>
      </c>
      <c r="D310" s="21">
        <v>8121433.2230000002</v>
      </c>
      <c r="E310" s="22">
        <v>1.9638324000000001E-3</v>
      </c>
      <c r="F310" s="22">
        <v>1.2082156999999999E-3</v>
      </c>
      <c r="G310" s="109">
        <v>-3.2214432000000001E-2</v>
      </c>
      <c r="H310" s="109">
        <v>-3.2509191E-2</v>
      </c>
      <c r="I310" s="109">
        <v>3.0466309999999997E-4</v>
      </c>
      <c r="J310" s="109">
        <v>-6.3341161000000007E-2</v>
      </c>
      <c r="K310" s="109">
        <v>-6.3477872000000005E-2</v>
      </c>
      <c r="L310" s="109">
        <v>1.4597739999999999E-4</v>
      </c>
      <c r="M310" s="22">
        <v>-3.5916027000000003E-2</v>
      </c>
      <c r="N310" s="22">
        <v>-1.0139260000000001E-2</v>
      </c>
    </row>
    <row r="311" spans="1:14" ht="22.5" x14ac:dyDescent="0.2">
      <c r="A311" s="12" t="s">
        <v>539</v>
      </c>
      <c r="B311" s="10" t="str">
        <f>VLOOKUP(A311,[1]racines_V11g!$A$4:$B$672,2,FALSE)</f>
        <v>Interventions sur le poignet autres que les ténosynovectomies</v>
      </c>
      <c r="C311" s="20">
        <v>14209</v>
      </c>
      <c r="D311" s="21">
        <v>12660751.044</v>
      </c>
      <c r="E311" s="22">
        <v>2.2198960999999999E-3</v>
      </c>
      <c r="F311" s="22">
        <v>1.8835244000000001E-3</v>
      </c>
      <c r="G311" s="109">
        <v>3.5109433900000001E-2</v>
      </c>
      <c r="H311" s="109">
        <v>3.5346308E-2</v>
      </c>
      <c r="I311" s="109">
        <v>-2.2878699999999999E-4</v>
      </c>
      <c r="J311" s="109">
        <v>-1.6364877E-2</v>
      </c>
      <c r="K311" s="109">
        <v>-1.8037319E-2</v>
      </c>
      <c r="L311" s="109">
        <v>1.7031624E-3</v>
      </c>
      <c r="M311" s="22">
        <v>-1.1002445E-2</v>
      </c>
      <c r="N311" s="22">
        <v>-3.8887240000000001E-3</v>
      </c>
    </row>
    <row r="312" spans="1:14" ht="22.5" x14ac:dyDescent="0.2">
      <c r="A312" s="12" t="s">
        <v>540</v>
      </c>
      <c r="B312" s="10" t="str">
        <f>VLOOKUP(A312,[1]racines_V11g!$A$4:$B$672,2,FALSE)</f>
        <v>Interventions majeures pour infections ostéoarticulaires</v>
      </c>
      <c r="C312" s="20">
        <v>3287</v>
      </c>
      <c r="D312" s="21">
        <v>14023106.937000001</v>
      </c>
      <c r="E312" s="22">
        <v>5.1353360000000003E-4</v>
      </c>
      <c r="F312" s="22">
        <v>2.0862004E-3</v>
      </c>
      <c r="G312" s="109">
        <v>-4.0482548E-2</v>
      </c>
      <c r="H312" s="109">
        <v>1.11031519E-2</v>
      </c>
      <c r="I312" s="109">
        <v>-5.1019225000000001E-2</v>
      </c>
      <c r="J312" s="109">
        <v>0.20732750580000001</v>
      </c>
      <c r="K312" s="109">
        <v>0.16436415160000001</v>
      </c>
      <c r="L312" s="109">
        <v>3.6898554600000001E-2</v>
      </c>
      <c r="M312" s="22">
        <v>1.95599022E-2</v>
      </c>
      <c r="N312" s="22">
        <v>4.4457503199999998E-2</v>
      </c>
    </row>
    <row r="313" spans="1:14" ht="22.5" x14ac:dyDescent="0.2">
      <c r="A313" s="12" t="s">
        <v>541</v>
      </c>
      <c r="B313" s="10" t="str">
        <f>VLOOKUP(A313,[1]racines_V11g!$A$4:$B$672,2,FALSE)</f>
        <v>Autres interventions pour infections ostéoarticulaires</v>
      </c>
      <c r="C313" s="20">
        <v>3036</v>
      </c>
      <c r="D313" s="21">
        <v>4130574.0207000002</v>
      </c>
      <c r="E313" s="22">
        <v>4.7431939999999998E-4</v>
      </c>
      <c r="F313" s="22">
        <v>6.1450039999999995E-4</v>
      </c>
      <c r="G313" s="109">
        <v>2.3081879199999999E-2</v>
      </c>
      <c r="H313" s="109">
        <v>5.7214976899999999E-2</v>
      </c>
      <c r="I313" s="109">
        <v>-3.2285862999999998E-2</v>
      </c>
      <c r="J313" s="109">
        <v>0.11491252540000001</v>
      </c>
      <c r="K313" s="109">
        <v>0.20811778750000001</v>
      </c>
      <c r="L313" s="109">
        <v>-7.7149150999999999E-2</v>
      </c>
      <c r="M313" s="22">
        <v>2.20470449E-2</v>
      </c>
      <c r="N313" s="22">
        <v>7.8597001999999999E-3</v>
      </c>
    </row>
    <row r="314" spans="1:14" ht="45" x14ac:dyDescent="0.2">
      <c r="A314" s="12" t="s">
        <v>542</v>
      </c>
      <c r="B314" s="10" t="str">
        <f>VLOOKUP(A314,[1]racines_V11g!$A$4:$B$672,2,FALSE)</f>
        <v>Affections de l'appareil musculosquelettique sans acte opératoire de la CMD 08, avec anesthésie, en ambulatoire</v>
      </c>
      <c r="C314" s="20">
        <v>17418</v>
      </c>
      <c r="D314" s="21">
        <v>6711056.7986000003</v>
      </c>
      <c r="E314" s="22">
        <v>2.7212436000000001E-3</v>
      </c>
      <c r="F314" s="22">
        <v>9.9839570000000003E-4</v>
      </c>
      <c r="G314" s="109">
        <v>7.1893414000000003E-3</v>
      </c>
      <c r="H314" s="109">
        <v>7.4868130000000001E-3</v>
      </c>
      <c r="I314" s="109">
        <v>-2.95261E-4</v>
      </c>
      <c r="J314" s="109">
        <v>-1.9816404999999999E-2</v>
      </c>
      <c r="K314" s="109">
        <v>-1.9422394999999999E-2</v>
      </c>
      <c r="L314" s="109">
        <v>-4.0181400000000001E-4</v>
      </c>
      <c r="M314" s="22">
        <v>-1.4543462E-2</v>
      </c>
      <c r="N314" s="22">
        <v>-2.504825E-3</v>
      </c>
    </row>
    <row r="315" spans="1:14" ht="33.75" x14ac:dyDescent="0.2">
      <c r="A315" s="12" t="s">
        <v>543</v>
      </c>
      <c r="B315" s="10" t="str">
        <f>VLOOKUP(A315,[1]racines_V11g!$A$4:$B$672,2,FALSE)</f>
        <v>Tractions continues et réductions progressives : autres que hanche et fémur</v>
      </c>
      <c r="C315" s="20">
        <v>529</v>
      </c>
      <c r="D315" s="21">
        <v>412174.42300000001</v>
      </c>
      <c r="E315" s="22">
        <v>8.2646599999999996E-5</v>
      </c>
      <c r="F315" s="22">
        <v>6.1318700000000006E-5</v>
      </c>
      <c r="G315" s="109">
        <v>-0.163147081</v>
      </c>
      <c r="H315" s="109">
        <v>-0.178438662</v>
      </c>
      <c r="I315" s="109">
        <v>1.86128289E-2</v>
      </c>
      <c r="J315" s="109">
        <v>0.1572268342</v>
      </c>
      <c r="K315" s="109">
        <v>0.1968325792</v>
      </c>
      <c r="L315" s="109">
        <v>-3.3092135000000002E-2</v>
      </c>
      <c r="M315" s="22">
        <v>3.6674817E-3</v>
      </c>
      <c r="N315" s="22">
        <v>1.0338515999999999E-3</v>
      </c>
    </row>
    <row r="316" spans="1:14" ht="22.5" x14ac:dyDescent="0.2">
      <c r="A316" s="12" t="s">
        <v>544</v>
      </c>
      <c r="B316" s="10" t="str">
        <f>VLOOKUP(A316,[1]racines_V11g!$A$4:$B$672,2,FALSE)</f>
        <v>Tractions continues et réductions progressives : hanche et fémur</v>
      </c>
      <c r="C316" s="20">
        <v>311</v>
      </c>
      <c r="D316" s="21">
        <v>378298.78539999999</v>
      </c>
      <c r="E316" s="22">
        <v>4.8588100000000003E-5</v>
      </c>
      <c r="F316" s="22">
        <v>5.6279000000000001E-5</v>
      </c>
      <c r="G316" s="109">
        <v>3.5913075799999999E-2</v>
      </c>
      <c r="H316" s="109">
        <v>0.12709030099999999</v>
      </c>
      <c r="I316" s="109">
        <v>-8.0896114000000005E-2</v>
      </c>
      <c r="J316" s="109">
        <v>-0.121072344</v>
      </c>
      <c r="K316" s="109">
        <v>-8.6053411999999996E-2</v>
      </c>
      <c r="L316" s="109">
        <v>-3.8316167999999998E-2</v>
      </c>
      <c r="M316" s="22">
        <v>-1.222494E-3</v>
      </c>
      <c r="N316" s="22">
        <v>-9.5912799999999996E-4</v>
      </c>
    </row>
    <row r="317" spans="1:14" ht="12" x14ac:dyDescent="0.2">
      <c r="A317" s="12" t="s">
        <v>545</v>
      </c>
      <c r="B317" s="10" t="str">
        <f>VLOOKUP(A317,[1]racines_V11g!$A$4:$B$672,2,FALSE)</f>
        <v>Fractures de la hanche et du bassin</v>
      </c>
      <c r="C317" s="20">
        <v>2760</v>
      </c>
      <c r="D317" s="21">
        <v>4184317.2738000001</v>
      </c>
      <c r="E317" s="22">
        <v>4.3119950000000001E-4</v>
      </c>
      <c r="F317" s="22">
        <v>6.2249569999999995E-4</v>
      </c>
      <c r="G317" s="109">
        <v>-2.4524994000000001E-2</v>
      </c>
      <c r="H317" s="109">
        <v>5.1698671000000003E-3</v>
      </c>
      <c r="I317" s="109">
        <v>-2.9542131999999999E-2</v>
      </c>
      <c r="J317" s="109">
        <v>2.4277428399999999E-2</v>
      </c>
      <c r="K317" s="109">
        <v>1.1021307899999999E-2</v>
      </c>
      <c r="L317" s="109">
        <v>1.31116134E-2</v>
      </c>
      <c r="M317" s="22">
        <v>1.2646488E-3</v>
      </c>
      <c r="N317" s="22">
        <v>1.8249913999999999E-3</v>
      </c>
    </row>
    <row r="318" spans="1:14" ht="22.5" x14ac:dyDescent="0.2">
      <c r="A318" s="12" t="s">
        <v>546</v>
      </c>
      <c r="B318" s="10" t="str">
        <f>VLOOKUP(A318,[1]racines_V11g!$A$4:$B$672,2,FALSE)</f>
        <v>Fractures de la diaphyse, de l'épiphyse ou d'une partie non précisée du fémur</v>
      </c>
      <c r="C318" s="20">
        <v>316</v>
      </c>
      <c r="D318" s="21">
        <v>612933.54359999998</v>
      </c>
      <c r="E318" s="22">
        <v>4.9369200000000002E-5</v>
      </c>
      <c r="F318" s="22">
        <v>9.1185400000000003E-5</v>
      </c>
      <c r="G318" s="109">
        <v>-4.8618445000000003E-2</v>
      </c>
      <c r="H318" s="109">
        <v>-4.0816326999999999E-2</v>
      </c>
      <c r="I318" s="109">
        <v>-8.134123E-3</v>
      </c>
      <c r="J318" s="109">
        <v>0.187290598</v>
      </c>
      <c r="K318" s="109">
        <v>0.1205673759</v>
      </c>
      <c r="L318" s="109">
        <v>5.9544141299999999E-2</v>
      </c>
      <c r="M318" s="22">
        <v>1.4332686999999999E-3</v>
      </c>
      <c r="N318" s="22">
        <v>1.7850127999999999E-3</v>
      </c>
    </row>
    <row r="319" spans="1:14" ht="33.75" x14ac:dyDescent="0.2">
      <c r="A319" s="12" t="s">
        <v>547</v>
      </c>
      <c r="B319" s="10" t="str">
        <f>VLOOKUP(A319,[1]racines_V11g!$A$4:$B$672,2,FALSE)</f>
        <v>Fractures, entorses, luxations et dislocations de la jambe, âge inférieur à 18 ans</v>
      </c>
      <c r="C319" s="20">
        <v>149</v>
      </c>
      <c r="D319" s="21">
        <v>58129.607900000003</v>
      </c>
      <c r="E319" s="22">
        <v>2.3278500000000001E-5</v>
      </c>
      <c r="F319" s="22">
        <v>8.6478705E-6</v>
      </c>
      <c r="G319" s="109">
        <v>-5.7291480999999998E-2</v>
      </c>
      <c r="H319" s="109">
        <v>0.1105263158</v>
      </c>
      <c r="I319" s="109">
        <v>-0.15111555099999999</v>
      </c>
      <c r="J319" s="109">
        <v>-0.260841129</v>
      </c>
      <c r="K319" s="109">
        <v>-0.29383886300000001</v>
      </c>
      <c r="L319" s="109">
        <v>4.6728334199999999E-2</v>
      </c>
      <c r="M319" s="22">
        <v>-2.6136079999999999E-3</v>
      </c>
      <c r="N319" s="22">
        <v>-3.7870800000000001E-4</v>
      </c>
    </row>
    <row r="320" spans="1:14" ht="33.75" x14ac:dyDescent="0.2">
      <c r="A320" s="12" t="s">
        <v>548</v>
      </c>
      <c r="B320" s="10" t="str">
        <f>VLOOKUP(A320,[1]racines_V11g!$A$4:$B$672,2,FALSE)</f>
        <v>Fractures, entorses, luxations et dislocations de la jambe, âge supérieur à 17 ans</v>
      </c>
      <c r="C320" s="20">
        <v>1954</v>
      </c>
      <c r="D320" s="21">
        <v>1722644.7716999999</v>
      </c>
      <c r="E320" s="22">
        <v>3.0527670000000002E-4</v>
      </c>
      <c r="F320" s="22">
        <v>2.562757E-4</v>
      </c>
      <c r="G320" s="109">
        <v>-5.1050745000000002E-2</v>
      </c>
      <c r="H320" s="109">
        <v>-4.1176470999999999E-2</v>
      </c>
      <c r="I320" s="109">
        <v>-1.0298323999999999E-2</v>
      </c>
      <c r="J320" s="109">
        <v>1.5315277E-3</v>
      </c>
      <c r="K320" s="109">
        <v>-4.08998E-3</v>
      </c>
      <c r="L320" s="109">
        <v>5.6445936E-3</v>
      </c>
      <c r="M320" s="22">
        <v>-3.3723999999999999E-4</v>
      </c>
      <c r="N320" s="22">
        <v>4.8348199999999999E-5</v>
      </c>
    </row>
    <row r="321" spans="1:14" ht="22.5" x14ac:dyDescent="0.2">
      <c r="A321" s="12" t="s">
        <v>549</v>
      </c>
      <c r="B321" s="10" t="str">
        <f>VLOOKUP(A321,[1]racines_V11g!$A$4:$B$672,2,FALSE)</f>
        <v>Entorses et luxations de la hanche et du bassin</v>
      </c>
      <c r="C321" s="20">
        <v>301</v>
      </c>
      <c r="D321" s="21">
        <v>284639.1188</v>
      </c>
      <c r="E321" s="22">
        <v>4.7025699999999999E-5</v>
      </c>
      <c r="F321" s="22">
        <v>4.2345400000000003E-5</v>
      </c>
      <c r="G321" s="109">
        <v>-9.7124837000000006E-2</v>
      </c>
      <c r="H321" s="109">
        <v>-0.19154929600000001</v>
      </c>
      <c r="I321" s="109">
        <v>0.116796804</v>
      </c>
      <c r="J321" s="109">
        <v>0.1042048809</v>
      </c>
      <c r="K321" s="109">
        <v>4.8780487800000001E-2</v>
      </c>
      <c r="L321" s="109">
        <v>5.2846514300000001E-2</v>
      </c>
      <c r="M321" s="22">
        <v>5.9016950000000004E-4</v>
      </c>
      <c r="N321" s="22">
        <v>4.95909E-4</v>
      </c>
    </row>
    <row r="322" spans="1:14" ht="12" x14ac:dyDescent="0.2">
      <c r="A322" s="12" t="s">
        <v>550</v>
      </c>
      <c r="B322" s="10" t="str">
        <f>VLOOKUP(A322,[1]racines_V11g!$A$4:$B$672,2,FALSE)</f>
        <v>Arthropathies non spécifiques</v>
      </c>
      <c r="C322" s="20">
        <v>305</v>
      </c>
      <c r="D322" s="21">
        <v>321534.15840000001</v>
      </c>
      <c r="E322" s="22">
        <v>4.7650700000000001E-5</v>
      </c>
      <c r="F322" s="22">
        <v>4.7834199999999997E-5</v>
      </c>
      <c r="G322" s="109">
        <v>-8.5006768999999996E-2</v>
      </c>
      <c r="H322" s="109">
        <v>-5.8252427000000002E-2</v>
      </c>
      <c r="I322" s="109">
        <v>-2.8409249000000001E-2</v>
      </c>
      <c r="J322" s="109">
        <v>0.25277874039999998</v>
      </c>
      <c r="K322" s="109">
        <v>4.4673539499999998E-2</v>
      </c>
      <c r="L322" s="109">
        <v>0.19920596530000001</v>
      </c>
      <c r="M322" s="22">
        <v>5.4801450000000005E-4</v>
      </c>
      <c r="N322" s="22">
        <v>1.1954206E-3</v>
      </c>
    </row>
    <row r="323" spans="1:14" ht="22.5" x14ac:dyDescent="0.2">
      <c r="A323" s="12" t="s">
        <v>551</v>
      </c>
      <c r="B323" s="10" t="str">
        <f>VLOOKUP(A323,[1]racines_V11g!$A$4:$B$672,2,FALSE)</f>
        <v>Maladies osseuses et arthropathies spécifiques</v>
      </c>
      <c r="C323" s="20">
        <v>2841</v>
      </c>
      <c r="D323" s="21">
        <v>3253084.4429000001</v>
      </c>
      <c r="E323" s="22">
        <v>4.438542E-4</v>
      </c>
      <c r="F323" s="22">
        <v>4.839574E-4</v>
      </c>
      <c r="G323" s="109">
        <v>-4.7705527999999997E-2</v>
      </c>
      <c r="H323" s="109">
        <v>-0.208057249</v>
      </c>
      <c r="I323" s="109">
        <v>0.20247893</v>
      </c>
      <c r="J323" s="109">
        <v>-1.104776E-2</v>
      </c>
      <c r="K323" s="109">
        <v>-5.2543507000000003E-2</v>
      </c>
      <c r="L323" s="109">
        <v>4.3796994800000003E-2</v>
      </c>
      <c r="M323" s="22">
        <v>-6.6183290000000001E-3</v>
      </c>
      <c r="N323" s="22">
        <v>-6.6668900000000004E-4</v>
      </c>
    </row>
    <row r="324" spans="1:14" ht="12" x14ac:dyDescent="0.2">
      <c r="A324" s="12" t="s">
        <v>552</v>
      </c>
      <c r="B324" s="10" t="str">
        <f>VLOOKUP(A324,[1]racines_V11g!$A$4:$B$672,2,FALSE)</f>
        <v>Affections du tissu conjonctif</v>
      </c>
      <c r="C324" s="20">
        <v>1040</v>
      </c>
      <c r="D324" s="21">
        <v>1164693.02</v>
      </c>
      <c r="E324" s="22">
        <v>1.6248099999999999E-4</v>
      </c>
      <c r="F324" s="22">
        <v>1.7327E-4</v>
      </c>
      <c r="G324" s="109">
        <v>2.1560710300000001E-2</v>
      </c>
      <c r="H324" s="109">
        <v>4.8453608199999998E-2</v>
      </c>
      <c r="I324" s="109">
        <v>-2.5650059999999999E-2</v>
      </c>
      <c r="J324" s="109">
        <v>1.56819669E-2</v>
      </c>
      <c r="K324" s="109">
        <v>2.1632251700000001E-2</v>
      </c>
      <c r="L324" s="109">
        <v>-5.824292E-3</v>
      </c>
      <c r="M324" s="22">
        <v>9.2740919999999998E-4</v>
      </c>
      <c r="N324" s="22">
        <v>3.314088E-4</v>
      </c>
    </row>
    <row r="325" spans="1:14" ht="12" x14ac:dyDescent="0.2">
      <c r="A325" s="12" t="s">
        <v>553</v>
      </c>
      <c r="B325" s="10" t="str">
        <f>VLOOKUP(A325,[1]racines_V11g!$A$4:$B$672,2,FALSE)</f>
        <v>Tendinites, myosites et bursites</v>
      </c>
      <c r="C325" s="20">
        <v>2414</v>
      </c>
      <c r="D325" s="21">
        <v>1946268.12</v>
      </c>
      <c r="E325" s="22">
        <v>3.7714330000000003E-4</v>
      </c>
      <c r="F325" s="22">
        <v>2.895439E-4</v>
      </c>
      <c r="G325" s="109">
        <v>-6.3911744000000006E-2</v>
      </c>
      <c r="H325" s="109">
        <v>-4.9246601000000001E-2</v>
      </c>
      <c r="I325" s="109">
        <v>-1.5424761E-2</v>
      </c>
      <c r="J325" s="109">
        <v>-1.0414029999999999E-2</v>
      </c>
      <c r="K325" s="109">
        <v>-6.9578662999999999E-2</v>
      </c>
      <c r="L325" s="109">
        <v>6.3589075800000006E-2</v>
      </c>
      <c r="M325" s="22">
        <v>-7.5878930000000001E-3</v>
      </c>
      <c r="N325" s="22">
        <v>-3.7586E-4</v>
      </c>
    </row>
    <row r="326" spans="1:14" ht="33.75" x14ac:dyDescent="0.2">
      <c r="A326" s="12" t="s">
        <v>554</v>
      </c>
      <c r="B326" s="10" t="str">
        <f>VLOOKUP(A326,[1]racines_V11g!$A$4:$B$672,2,FALSE)</f>
        <v>Suites de traitement après une affection de l'appareil musculosquelettique ou du tissu conjonctif</v>
      </c>
      <c r="C326" s="20">
        <v>2351</v>
      </c>
      <c r="D326" s="21">
        <v>1972388.8226000001</v>
      </c>
      <c r="E326" s="22">
        <v>3.6730070000000001E-4</v>
      </c>
      <c r="F326" s="22">
        <v>2.9342989999999998E-4</v>
      </c>
      <c r="G326" s="109">
        <v>-4.265853E-2</v>
      </c>
      <c r="H326" s="109">
        <v>-4.6674446000000001E-2</v>
      </c>
      <c r="I326" s="109">
        <v>4.2125330999999997E-3</v>
      </c>
      <c r="J326" s="109">
        <v>-3.2650040999999998E-2</v>
      </c>
      <c r="K326" s="109">
        <v>-4.0799674000000001E-2</v>
      </c>
      <c r="L326" s="109">
        <v>8.4962783999999996E-3</v>
      </c>
      <c r="M326" s="22">
        <v>-4.215496E-3</v>
      </c>
      <c r="N326" s="22">
        <v>-1.2290280000000001E-3</v>
      </c>
    </row>
    <row r="327" spans="1:14" ht="22.5" x14ac:dyDescent="0.2">
      <c r="A327" s="12" t="s">
        <v>555</v>
      </c>
      <c r="B327" s="10" t="str">
        <f>VLOOKUP(A327,[1]racines_V11g!$A$4:$B$672,2,FALSE)</f>
        <v>Autres pathologies de l'appareil musculosquelettique et du tissu conjonctif</v>
      </c>
      <c r="C327" s="20">
        <v>2564</v>
      </c>
      <c r="D327" s="21">
        <v>2898868.3372</v>
      </c>
      <c r="E327" s="22">
        <v>4.0057809999999999E-4</v>
      </c>
      <c r="F327" s="22">
        <v>4.3126109999999998E-4</v>
      </c>
      <c r="G327" s="109">
        <v>6.6954323699999999E-2</v>
      </c>
      <c r="H327" s="109">
        <v>1.4900662300000001E-2</v>
      </c>
      <c r="I327" s="109">
        <v>5.1289415200000001E-2</v>
      </c>
      <c r="J327" s="109">
        <v>0.1380826607</v>
      </c>
      <c r="K327" s="109">
        <v>4.3637846700000003E-2</v>
      </c>
      <c r="L327" s="109">
        <v>9.0495773400000007E-2</v>
      </c>
      <c r="M327" s="22">
        <v>4.5105809E-3</v>
      </c>
      <c r="N327" s="22">
        <v>6.4685658999999998E-3</v>
      </c>
    </row>
    <row r="328" spans="1:14" ht="33.75" x14ac:dyDescent="0.2">
      <c r="A328" s="12" t="s">
        <v>556</v>
      </c>
      <c r="B328" s="10" t="str">
        <f>VLOOKUP(A328,[1]racines_V11g!$A$4:$B$672,2,FALSE)</f>
        <v>Fractures, entorses, luxations et dislocations du bras et de l'avant-bras, âge inférieur à 18 ans</v>
      </c>
      <c r="C328" s="20">
        <v>933</v>
      </c>
      <c r="D328" s="21">
        <v>440696.86320000002</v>
      </c>
      <c r="E328" s="22">
        <v>1.4576420000000001E-4</v>
      </c>
      <c r="F328" s="22">
        <v>6.55619E-5</v>
      </c>
      <c r="G328" s="109">
        <v>-3.0065669E-2</v>
      </c>
      <c r="H328" s="109">
        <v>-2.9801325E-2</v>
      </c>
      <c r="I328" s="109">
        <v>-2.72465E-4</v>
      </c>
      <c r="J328" s="109">
        <v>-0.20261507100000001</v>
      </c>
      <c r="K328" s="109">
        <v>-0.20392491500000001</v>
      </c>
      <c r="L328" s="109">
        <v>1.6453774999999999E-3</v>
      </c>
      <c r="M328" s="22">
        <v>-1.0075036000000001E-2</v>
      </c>
      <c r="N328" s="22">
        <v>-2.067344E-3</v>
      </c>
    </row>
    <row r="329" spans="1:14" ht="33.75" x14ac:dyDescent="0.2">
      <c r="A329" s="12" t="s">
        <v>557</v>
      </c>
      <c r="B329" s="10" t="str">
        <f>VLOOKUP(A329,[1]racines_V11g!$A$4:$B$672,2,FALSE)</f>
        <v>Entorses, luxations et dislocations du bras et de l'avant-bras, âge supérieur à 17 ans</v>
      </c>
      <c r="C329" s="20">
        <v>1311</v>
      </c>
      <c r="D329" s="21">
        <v>634556.32460000005</v>
      </c>
      <c r="E329" s="22">
        <v>2.0481969999999999E-4</v>
      </c>
      <c r="F329" s="22">
        <v>9.4402199999999995E-5</v>
      </c>
      <c r="G329" s="109">
        <v>-7.5422892000000005E-2</v>
      </c>
      <c r="H329" s="109">
        <v>-6.075419E-2</v>
      </c>
      <c r="I329" s="109">
        <v>-1.5617532E-2</v>
      </c>
      <c r="J329" s="109">
        <v>-2.1111126000000001E-2</v>
      </c>
      <c r="K329" s="109">
        <v>-2.5278809999999999E-2</v>
      </c>
      <c r="L329" s="109">
        <v>4.2757710000000003E-3</v>
      </c>
      <c r="M329" s="22">
        <v>-1.433269E-3</v>
      </c>
      <c r="N329" s="22">
        <v>-2.5264900000000003E-4</v>
      </c>
    </row>
    <row r="330" spans="1:14" ht="22.5" x14ac:dyDescent="0.2">
      <c r="A330" s="12" t="s">
        <v>558</v>
      </c>
      <c r="B330" s="10" t="str">
        <f>VLOOKUP(A330,[1]racines_V11g!$A$4:$B$672,2,FALSE)</f>
        <v>Fractures, entorses, luxations et dislocations de la main</v>
      </c>
      <c r="C330" s="20">
        <v>546</v>
      </c>
      <c r="D330" s="21">
        <v>219198.0618</v>
      </c>
      <c r="E330" s="22">
        <v>8.5302499999999999E-5</v>
      </c>
      <c r="F330" s="22">
        <v>3.2609800000000001E-5</v>
      </c>
      <c r="G330" s="109">
        <v>-5.6005095999999997E-2</v>
      </c>
      <c r="H330" s="109">
        <v>-5.8925476999999997E-2</v>
      </c>
      <c r="I330" s="109">
        <v>3.1032410000000001E-3</v>
      </c>
      <c r="J330" s="109">
        <v>2.10981082E-2</v>
      </c>
      <c r="K330" s="109">
        <v>5.5248618999999997E-3</v>
      </c>
      <c r="L330" s="109">
        <v>1.5487679000000001E-2</v>
      </c>
      <c r="M330" s="22">
        <v>1.264649E-4</v>
      </c>
      <c r="N330" s="22">
        <v>8.3614499999999997E-5</v>
      </c>
    </row>
    <row r="331" spans="1:14" ht="22.5" x14ac:dyDescent="0.2">
      <c r="A331" s="12" t="s">
        <v>559</v>
      </c>
      <c r="B331" s="10" t="str">
        <f>VLOOKUP(A331,[1]racines_V11g!$A$4:$B$672,2,FALSE)</f>
        <v>Fractures, entorses, luxations et dislocations du pied</v>
      </c>
      <c r="C331" s="20">
        <v>172</v>
      </c>
      <c r="D331" s="21">
        <v>87529.519</v>
      </c>
      <c r="E331" s="22">
        <v>2.6871899999999999E-5</v>
      </c>
      <c r="F331" s="22">
        <v>1.3021699999999999E-5</v>
      </c>
      <c r="G331" s="109">
        <v>2.9710086899999998E-2</v>
      </c>
      <c r="H331" s="109">
        <v>-4.2328042000000003E-2</v>
      </c>
      <c r="I331" s="109">
        <v>7.5222134900000001E-2</v>
      </c>
      <c r="J331" s="109">
        <v>-2.7547861999999999E-2</v>
      </c>
      <c r="K331" s="109">
        <v>-4.9723757E-2</v>
      </c>
      <c r="L331" s="109">
        <v>2.3336261699999999E-2</v>
      </c>
      <c r="M331" s="22">
        <v>-3.7939499999999998E-4</v>
      </c>
      <c r="N331" s="22">
        <v>-4.5776999999999999E-5</v>
      </c>
    </row>
    <row r="332" spans="1:14" ht="22.5" x14ac:dyDescent="0.2">
      <c r="A332" s="12" t="s">
        <v>560</v>
      </c>
      <c r="B332" s="10" t="str">
        <f>VLOOKUP(A332,[1]racines_V11g!$A$4:$B$672,2,FALSE)</f>
        <v>Tumeurs primitives malignes des os, du cartilage ou des tissus mous</v>
      </c>
      <c r="C332" s="20">
        <v>137</v>
      </c>
      <c r="D332" s="21">
        <v>240368.38930000001</v>
      </c>
      <c r="E332" s="22">
        <v>2.14037E-5</v>
      </c>
      <c r="F332" s="22">
        <v>3.5759300000000002E-5</v>
      </c>
      <c r="G332" s="109">
        <v>-0.21535337199999999</v>
      </c>
      <c r="H332" s="109">
        <v>-0.27096774200000001</v>
      </c>
      <c r="I332" s="109">
        <v>7.6285197799999996E-2</v>
      </c>
      <c r="J332" s="109">
        <v>0.32964388709999998</v>
      </c>
      <c r="K332" s="109">
        <v>0.2123893805</v>
      </c>
      <c r="L332" s="109">
        <v>9.6713571100000006E-2</v>
      </c>
      <c r="M332" s="22">
        <v>1.0117190999999999E-3</v>
      </c>
      <c r="N332" s="22">
        <v>1.1001604999999999E-3</v>
      </c>
    </row>
    <row r="333" spans="1:14" ht="33.75" x14ac:dyDescent="0.2">
      <c r="A333" s="12" t="s">
        <v>561</v>
      </c>
      <c r="B333" s="10" t="str">
        <f>VLOOKUP(A333,[1]racines_V11g!$A$4:$B$672,2,FALSE)</f>
        <v>Fractures pathologiques et autres tumeurs malignes de l'appareil musculosquelettique et du tissu conjonctif</v>
      </c>
      <c r="C333" s="20">
        <v>4461</v>
      </c>
      <c r="D333" s="21">
        <v>9861359.7690999992</v>
      </c>
      <c r="E333" s="22">
        <v>6.9694959999999997E-4</v>
      </c>
      <c r="F333" s="22">
        <v>1.4670624E-3</v>
      </c>
      <c r="G333" s="109">
        <v>-6.6019720000000002E-3</v>
      </c>
      <c r="H333" s="109">
        <v>1.52986887E-2</v>
      </c>
      <c r="I333" s="109">
        <v>-2.1570657999999999E-2</v>
      </c>
      <c r="J333" s="109">
        <v>0.1030158263</v>
      </c>
      <c r="K333" s="109">
        <v>6.2425257099999999E-2</v>
      </c>
      <c r="L333" s="109">
        <v>3.8205576300000002E-2</v>
      </c>
      <c r="M333" s="22">
        <v>1.1002445E-2</v>
      </c>
      <c r="N333" s="22">
        <v>1.69024581E-2</v>
      </c>
    </row>
    <row r="334" spans="1:14" ht="12" x14ac:dyDescent="0.2">
      <c r="A334" s="12" t="s">
        <v>562</v>
      </c>
      <c r="B334" s="10" t="str">
        <f>VLOOKUP(A334,[1]racines_V11g!$A$4:$B$672,2,FALSE)</f>
        <v>Fractures du rachis</v>
      </c>
      <c r="C334" s="20">
        <v>2970</v>
      </c>
      <c r="D334" s="21">
        <v>3733756.2324999999</v>
      </c>
      <c r="E334" s="22">
        <v>4.640081E-4</v>
      </c>
      <c r="F334" s="22">
        <v>5.554663E-4</v>
      </c>
      <c r="G334" s="109">
        <v>8.4564853999999995E-2</v>
      </c>
      <c r="H334" s="109">
        <v>8.5011185700000005E-2</v>
      </c>
      <c r="I334" s="109">
        <v>-4.1136100000000001E-4</v>
      </c>
      <c r="J334" s="109">
        <v>2.6510017899999998E-2</v>
      </c>
      <c r="K334" s="109">
        <v>1.6494845399999999E-2</v>
      </c>
      <c r="L334" s="109">
        <v>9.8526545000000004E-3</v>
      </c>
      <c r="M334" s="22">
        <v>2.0234381999999999E-3</v>
      </c>
      <c r="N334" s="22">
        <v>1.7696874E-3</v>
      </c>
    </row>
    <row r="335" spans="1:14" ht="12" x14ac:dyDescent="0.2">
      <c r="A335" s="12" t="s">
        <v>563</v>
      </c>
      <c r="B335" s="10" t="str">
        <f>VLOOKUP(A335,[1]racines_V11g!$A$4:$B$672,2,FALSE)</f>
        <v>Sciatiques et autres radiculopathies</v>
      </c>
      <c r="C335" s="20">
        <v>5831</v>
      </c>
      <c r="D335" s="21">
        <v>4654314.3647999996</v>
      </c>
      <c r="E335" s="22">
        <v>9.1098700000000004E-4</v>
      </c>
      <c r="F335" s="22">
        <v>6.9241660000000005E-4</v>
      </c>
      <c r="G335" s="109">
        <v>-2.6247802000000001E-2</v>
      </c>
      <c r="H335" s="109">
        <v>3.3681373999999999E-3</v>
      </c>
      <c r="I335" s="109">
        <v>-2.9516523999999999E-2</v>
      </c>
      <c r="J335" s="109">
        <v>-5.4339750999999999E-2</v>
      </c>
      <c r="K335" s="109">
        <v>-2.2490769000000001E-2</v>
      </c>
      <c r="L335" s="109">
        <v>-3.2581771000000002E-2</v>
      </c>
      <c r="M335" s="22">
        <v>-5.648765E-3</v>
      </c>
      <c r="N335" s="22">
        <v>-4.9305410000000001E-3</v>
      </c>
    </row>
    <row r="336" spans="1:14" ht="12" x14ac:dyDescent="0.2">
      <c r="A336" s="12" t="s">
        <v>564</v>
      </c>
      <c r="B336" s="10" t="str">
        <f>VLOOKUP(A336,[1]racines_V11g!$A$4:$B$672,2,FALSE)</f>
        <v>Autres rachialgies</v>
      </c>
      <c r="C336" s="20">
        <v>4147</v>
      </c>
      <c r="D336" s="21">
        <v>3336965.9791999999</v>
      </c>
      <c r="E336" s="22">
        <v>6.4789280000000001E-4</v>
      </c>
      <c r="F336" s="22">
        <v>4.9643630000000005E-4</v>
      </c>
      <c r="G336" s="109">
        <v>3.3824968400000002E-2</v>
      </c>
      <c r="H336" s="109">
        <v>2.38899614E-2</v>
      </c>
      <c r="I336" s="109">
        <v>9.7031979999999997E-3</v>
      </c>
      <c r="J336" s="109">
        <v>-4.6954090000000002E-3</v>
      </c>
      <c r="K336" s="109">
        <v>-2.4039595E-2</v>
      </c>
      <c r="L336" s="109">
        <v>1.9820666000000001E-2</v>
      </c>
      <c r="M336" s="22">
        <v>-4.2998059999999998E-3</v>
      </c>
      <c r="N336" s="22">
        <v>-2.9008199999999999E-4</v>
      </c>
    </row>
    <row r="337" spans="1:14" ht="22.5" x14ac:dyDescent="0.2">
      <c r="A337" s="12" t="s">
        <v>565</v>
      </c>
      <c r="B337" s="10" t="str">
        <f>VLOOKUP(A337,[1]racines_V11g!$A$4:$B$672,2,FALSE)</f>
        <v>Autres pathologies rachidiennes relevant d'un traitement médical</v>
      </c>
      <c r="C337" s="20">
        <v>11614</v>
      </c>
      <c r="D337" s="21">
        <v>9679586.9948999994</v>
      </c>
      <c r="E337" s="22">
        <v>1.8144749E-3</v>
      </c>
      <c r="F337" s="22">
        <v>1.4400203000000001E-3</v>
      </c>
      <c r="G337" s="109">
        <v>7.4648574999999998E-3</v>
      </c>
      <c r="H337" s="109">
        <v>2.58258258E-2</v>
      </c>
      <c r="I337" s="109">
        <v>-1.7898719E-2</v>
      </c>
      <c r="J337" s="109">
        <v>-1.7225371E-2</v>
      </c>
      <c r="K337" s="109">
        <v>-2.9692204999999999E-2</v>
      </c>
      <c r="L337" s="109">
        <v>1.2848328500000001E-2</v>
      </c>
      <c r="M337" s="22">
        <v>-1.4965011E-2</v>
      </c>
      <c r="N337" s="22">
        <v>-3.124291E-3</v>
      </c>
    </row>
    <row r="338" spans="1:14" ht="12" x14ac:dyDescent="0.2">
      <c r="A338" s="12" t="s">
        <v>566</v>
      </c>
      <c r="B338" s="10" t="str">
        <f>VLOOKUP(A338,[1]racines_V11g!$A$4:$B$672,2,FALSE)</f>
        <v>Rhumatismes et raideurs articulaires</v>
      </c>
      <c r="C338" s="20">
        <v>1344</v>
      </c>
      <c r="D338" s="21">
        <v>869407.19440000004</v>
      </c>
      <c r="E338" s="22">
        <v>2.099754E-4</v>
      </c>
      <c r="F338" s="22">
        <v>1.2934059999999999E-4</v>
      </c>
      <c r="G338" s="109">
        <v>6.0055029400000001E-2</v>
      </c>
      <c r="H338" s="109">
        <v>0.24169435219999999</v>
      </c>
      <c r="I338" s="109">
        <v>-0.14628344099999999</v>
      </c>
      <c r="J338" s="109">
        <v>-0.133098097</v>
      </c>
      <c r="K338" s="109">
        <v>-0.10100334399999999</v>
      </c>
      <c r="L338" s="109">
        <v>-3.5700637E-2</v>
      </c>
      <c r="M338" s="22">
        <v>-6.3653989999999999E-3</v>
      </c>
      <c r="N338" s="22">
        <v>-2.4643030000000002E-3</v>
      </c>
    </row>
    <row r="339" spans="1:14" ht="22.5" x14ac:dyDescent="0.2">
      <c r="A339" s="12" t="s">
        <v>567</v>
      </c>
      <c r="B339" s="10" t="str">
        <f>VLOOKUP(A339,[1]racines_V11g!$A$4:$B$672,2,FALSE)</f>
        <v>Ostéomyélites aigües (y compris vertébrales) et arthrites septiques</v>
      </c>
      <c r="C339" s="20">
        <v>573</v>
      </c>
      <c r="D339" s="21">
        <v>763533.2487</v>
      </c>
      <c r="E339" s="22">
        <v>8.9520799999999998E-5</v>
      </c>
      <c r="F339" s="22">
        <v>1.1358989999999999E-4</v>
      </c>
      <c r="G339" s="109">
        <v>5.0221291899999999E-2</v>
      </c>
      <c r="H339" s="109">
        <v>3.6144578300000001E-2</v>
      </c>
      <c r="I339" s="109">
        <v>1.35856654E-2</v>
      </c>
      <c r="J339" s="109">
        <v>-2.7684632000000001E-2</v>
      </c>
      <c r="K339" s="109">
        <v>-4.9833887E-2</v>
      </c>
      <c r="L339" s="109">
        <v>2.3310928799999998E-2</v>
      </c>
      <c r="M339" s="22">
        <v>-1.2646490000000001E-3</v>
      </c>
      <c r="N339" s="22">
        <v>-4.0094700000000002E-4</v>
      </c>
    </row>
    <row r="340" spans="1:14" ht="12" x14ac:dyDescent="0.2">
      <c r="A340" s="12" t="s">
        <v>568</v>
      </c>
      <c r="B340" s="10" t="str">
        <f>VLOOKUP(A340,[1]racines_V11g!$A$4:$B$672,2,FALSE)</f>
        <v>Ostéomyélites chroniques</v>
      </c>
      <c r="C340" s="20">
        <v>82</v>
      </c>
      <c r="D340" s="21">
        <v>108424.3428</v>
      </c>
      <c r="E340" s="22">
        <v>1.2811E-5</v>
      </c>
      <c r="F340" s="22">
        <v>1.61302E-5</v>
      </c>
      <c r="G340" s="109">
        <v>8.2356331000000005E-3</v>
      </c>
      <c r="H340" s="109">
        <v>-0.115789474</v>
      </c>
      <c r="I340" s="109">
        <v>0.1402664898</v>
      </c>
      <c r="J340" s="109">
        <v>2.9198898599999999E-2</v>
      </c>
      <c r="K340" s="109">
        <v>-2.3809523999999999E-2</v>
      </c>
      <c r="L340" s="109">
        <v>5.4301310700000001E-2</v>
      </c>
      <c r="M340" s="22">
        <v>-8.4309999999999997E-5</v>
      </c>
      <c r="N340" s="22">
        <v>5.6788800000000001E-5</v>
      </c>
    </row>
    <row r="341" spans="1:14" ht="12" x14ac:dyDescent="0.2">
      <c r="A341" s="12" t="s">
        <v>569</v>
      </c>
      <c r="B341" s="10" t="str">
        <f>VLOOKUP(A341,[1]racines_V11g!$A$4:$B$672,2,FALSE)</f>
        <v>Ablation de matériel sans acte classant</v>
      </c>
      <c r="C341" s="20">
        <v>354</v>
      </c>
      <c r="D341" s="21">
        <v>133385.12659999999</v>
      </c>
      <c r="E341" s="22">
        <v>5.5306000000000002E-5</v>
      </c>
      <c r="F341" s="22">
        <v>1.9843500000000001E-5</v>
      </c>
      <c r="G341" s="109">
        <v>-0.197876949</v>
      </c>
      <c r="H341" s="109">
        <v>-0.20805369100000001</v>
      </c>
      <c r="I341" s="109">
        <v>1.28502927E-2</v>
      </c>
      <c r="J341" s="109">
        <v>-1.7048343000000001E-2</v>
      </c>
      <c r="K341" s="109">
        <v>0</v>
      </c>
      <c r="L341" s="109">
        <v>-1.7048343000000001E-2</v>
      </c>
      <c r="M341" s="22">
        <v>0</v>
      </c>
      <c r="N341" s="22">
        <v>-4.2710000000000003E-5</v>
      </c>
    </row>
    <row r="342" spans="1:14" ht="12" x14ac:dyDescent="0.2">
      <c r="A342" s="12" t="s">
        <v>570</v>
      </c>
      <c r="B342" s="10" t="str">
        <f>VLOOKUP(A342,[1]racines_V11g!$A$4:$B$672,2,FALSE)</f>
        <v>Algoneurodystrophie</v>
      </c>
      <c r="C342" s="20">
        <v>724</v>
      </c>
      <c r="D342" s="21">
        <v>419548.85560000001</v>
      </c>
      <c r="E342" s="22">
        <v>1.131117E-4</v>
      </c>
      <c r="F342" s="22">
        <v>6.2415800000000006E-5</v>
      </c>
      <c r="G342" s="109">
        <v>-0.39928722</v>
      </c>
      <c r="H342" s="109">
        <v>-0.46922642599999997</v>
      </c>
      <c r="I342" s="109">
        <v>0.13176844009999999</v>
      </c>
      <c r="J342" s="109">
        <v>-0.61003836099999997</v>
      </c>
      <c r="K342" s="109">
        <v>-0.74361702100000004</v>
      </c>
      <c r="L342" s="109">
        <v>0.52101220069999998</v>
      </c>
      <c r="M342" s="22">
        <v>-8.8398955000000001E-2</v>
      </c>
      <c r="N342" s="22">
        <v>-1.2057027999999999E-2</v>
      </c>
    </row>
    <row r="343" spans="1:14" ht="22.5" x14ac:dyDescent="0.2">
      <c r="A343" s="12" t="s">
        <v>571</v>
      </c>
      <c r="B343" s="10" t="str">
        <f>VLOOKUP(A343,[1]racines_V11g!$A$4:$B$672,2,FALSE)</f>
        <v>Explorations et surveillance de l'appareil musculosquelettique et du tissu conjonctif</v>
      </c>
      <c r="C343" s="20">
        <v>112</v>
      </c>
      <c r="D343" s="21">
        <v>72728.401800000007</v>
      </c>
      <c r="E343" s="22">
        <v>1.7497900000000001E-5</v>
      </c>
      <c r="F343" s="22">
        <v>1.0819700000000001E-5</v>
      </c>
      <c r="G343" s="109">
        <v>-0.33594301500000001</v>
      </c>
      <c r="H343" s="109">
        <v>-0.41666666699999999</v>
      </c>
      <c r="I343" s="109">
        <v>0.13838340239999999</v>
      </c>
      <c r="J343" s="109">
        <v>-0.49193135300000002</v>
      </c>
      <c r="K343" s="109">
        <v>-0.30434782599999999</v>
      </c>
      <c r="L343" s="109">
        <v>-0.26965132000000003</v>
      </c>
      <c r="M343" s="22">
        <v>-2.0655930000000001E-3</v>
      </c>
      <c r="N343" s="22">
        <v>-1.3000349999999999E-3</v>
      </c>
    </row>
    <row r="344" spans="1:14" ht="22.5" x14ac:dyDescent="0.2">
      <c r="A344" s="12" t="s">
        <v>572</v>
      </c>
      <c r="B344" s="10" t="str">
        <f>VLOOKUP(A344,[1]racines_V11g!$A$4:$B$672,2,FALSE)</f>
        <v>Symptômes et autres recours aux soins de la CMD 08</v>
      </c>
      <c r="C344" s="20">
        <v>2901</v>
      </c>
      <c r="D344" s="21">
        <v>1839112.7834999999</v>
      </c>
      <c r="E344" s="22">
        <v>4.532281E-4</v>
      </c>
      <c r="F344" s="22">
        <v>2.736026E-4</v>
      </c>
      <c r="G344" s="109">
        <v>7.6663564599999998E-2</v>
      </c>
      <c r="H344" s="109">
        <v>4.5658941500000001E-2</v>
      </c>
      <c r="I344" s="109">
        <v>2.9650798900000001E-2</v>
      </c>
      <c r="J344" s="109">
        <v>-7.8050642000000003E-2</v>
      </c>
      <c r="K344" s="109">
        <v>-4.2672842000000002E-2</v>
      </c>
      <c r="L344" s="109">
        <v>-3.6954766E-2</v>
      </c>
      <c r="M344" s="22">
        <v>-5.4379900000000002E-3</v>
      </c>
      <c r="N344" s="22">
        <v>-2.8639669999999998E-3</v>
      </c>
    </row>
    <row r="345" spans="1:14" ht="22.5" x14ac:dyDescent="0.2">
      <c r="A345" s="12" t="s">
        <v>573</v>
      </c>
      <c r="B345" s="10" t="str">
        <f>VLOOKUP(A345,[1]racines_V11g!$A$4:$B$672,2,FALSE)</f>
        <v>Fractures du bras et de l'avant-bras, âge supérieur à 17 ans</v>
      </c>
      <c r="C345" s="20">
        <v>2360</v>
      </c>
      <c r="D345" s="21">
        <v>1954809.7034</v>
      </c>
      <c r="E345" s="22">
        <v>3.6870680000000001E-4</v>
      </c>
      <c r="F345" s="22">
        <v>2.9081460000000001E-4</v>
      </c>
      <c r="G345" s="109">
        <v>-9.2949078000000004E-2</v>
      </c>
      <c r="H345" s="109">
        <v>-9.4766059E-2</v>
      </c>
      <c r="I345" s="109">
        <v>2.0071944E-3</v>
      </c>
      <c r="J345" s="109">
        <v>3.9985802700000003E-2</v>
      </c>
      <c r="K345" s="109">
        <v>3.1537450699999997E-2</v>
      </c>
      <c r="L345" s="109">
        <v>8.1900584000000002E-3</v>
      </c>
      <c r="M345" s="22">
        <v>3.0351572000000002E-3</v>
      </c>
      <c r="N345" s="22">
        <v>1.3836323E-3</v>
      </c>
    </row>
    <row r="346" spans="1:14" ht="12" x14ac:dyDescent="0.2">
      <c r="A346" s="12" t="s">
        <v>574</v>
      </c>
      <c r="B346" s="10" t="str">
        <f>VLOOKUP(A346,[1]racines_V11g!$A$4:$B$672,2,FALSE)</f>
        <v>Entorses et luxations du rachis</v>
      </c>
      <c r="C346" s="20">
        <v>102</v>
      </c>
      <c r="D346" s="21">
        <v>35017.822999999997</v>
      </c>
      <c r="E346" s="22">
        <v>1.59356E-5</v>
      </c>
      <c r="F346" s="22">
        <v>5.2095585999999998E-6</v>
      </c>
      <c r="G346" s="109">
        <v>-0.26495355599999998</v>
      </c>
      <c r="H346" s="109">
        <v>-0.19858155999999999</v>
      </c>
      <c r="I346" s="109">
        <v>-8.2818154000000005E-2</v>
      </c>
      <c r="J346" s="109">
        <v>-0.26168499499999998</v>
      </c>
      <c r="K346" s="109">
        <v>-9.7345133E-2</v>
      </c>
      <c r="L346" s="109">
        <v>-0.182062789</v>
      </c>
      <c r="M346" s="22">
        <v>-4.6370500000000002E-4</v>
      </c>
      <c r="N346" s="22">
        <v>-2.29137E-4</v>
      </c>
    </row>
    <row r="347" spans="1:14" ht="22.5" x14ac:dyDescent="0.2">
      <c r="A347" s="12" t="s">
        <v>575</v>
      </c>
      <c r="B347" s="10" t="str">
        <f>VLOOKUP(A347,[1]racines_V11g!$A$4:$B$672,2,FALSE)</f>
        <v>Greffes de peau et/ou parages de plaie pour ulcère cutané ou cellulite</v>
      </c>
      <c r="C347" s="20">
        <v>1267</v>
      </c>
      <c r="D347" s="21">
        <v>1467469.1111000001</v>
      </c>
      <c r="E347" s="22">
        <v>1.979456E-4</v>
      </c>
      <c r="F347" s="22">
        <v>2.183136E-4</v>
      </c>
      <c r="G347" s="109">
        <v>-5.3315965999999999E-2</v>
      </c>
      <c r="H347" s="109">
        <v>-5.3846154E-2</v>
      </c>
      <c r="I347" s="109">
        <v>5.6036080000000004E-4</v>
      </c>
      <c r="J347" s="109">
        <v>0.21217837710000001</v>
      </c>
      <c r="K347" s="109">
        <v>0.14453477870000001</v>
      </c>
      <c r="L347" s="109">
        <v>5.91013918E-2</v>
      </c>
      <c r="M347" s="22">
        <v>6.7447938999999997E-3</v>
      </c>
      <c r="N347" s="22">
        <v>4.7421201999999999E-3</v>
      </c>
    </row>
    <row r="348" spans="1:14" ht="33.75" x14ac:dyDescent="0.2">
      <c r="A348" s="12" t="s">
        <v>576</v>
      </c>
      <c r="B348" s="10" t="str">
        <f>VLOOKUP(A348,[1]racines_V11g!$A$4:$B$672,2,FALSE)</f>
        <v>Greffes de peau et/ou parages de plaie à l'exception des ulcères cutanés et cellulites</v>
      </c>
      <c r="C348" s="20">
        <v>75756</v>
      </c>
      <c r="D348" s="21">
        <v>48017721.343999997</v>
      </c>
      <c r="E348" s="22">
        <v>1.1835488E-2</v>
      </c>
      <c r="F348" s="22">
        <v>7.1435374999999999E-3</v>
      </c>
      <c r="G348" s="109">
        <v>8.2070938999999996E-2</v>
      </c>
      <c r="H348" s="109">
        <v>8.5657431500000006E-2</v>
      </c>
      <c r="I348" s="109">
        <v>-3.3035209999999998E-3</v>
      </c>
      <c r="J348" s="109">
        <v>6.34874416E-2</v>
      </c>
      <c r="K348" s="109">
        <v>6.8099145599999994E-2</v>
      </c>
      <c r="L348" s="109">
        <v>-4.3176739999999996E-3</v>
      </c>
      <c r="M348" s="22">
        <v>0.20360846469999999</v>
      </c>
      <c r="N348" s="22">
        <v>5.2920751500000002E-2</v>
      </c>
    </row>
    <row r="349" spans="1:14" ht="12" x14ac:dyDescent="0.2">
      <c r="A349" s="12" t="s">
        <v>577</v>
      </c>
      <c r="B349" s="10" t="str">
        <f>VLOOKUP(A349,[1]racines_V11g!$A$4:$B$672,2,FALSE)</f>
        <v>Mastectomies totales pour tumeur maligne</v>
      </c>
      <c r="C349" s="20">
        <v>7907</v>
      </c>
      <c r="D349" s="21">
        <v>16557847.734999999</v>
      </c>
      <c r="E349" s="22">
        <v>1.2353240000000001E-3</v>
      </c>
      <c r="F349" s="22">
        <v>2.4632907000000002E-3</v>
      </c>
      <c r="G349" s="109">
        <v>4.5656014100000003E-2</v>
      </c>
      <c r="H349" s="109">
        <v>1.9620582099999999E-2</v>
      </c>
      <c r="I349" s="109">
        <v>2.5534431600000001E-2</v>
      </c>
      <c r="J349" s="109">
        <v>3.3640376800000003E-2</v>
      </c>
      <c r="K349" s="109">
        <v>7.6462342000000001E-3</v>
      </c>
      <c r="L349" s="109">
        <v>2.5796893500000001E-2</v>
      </c>
      <c r="M349" s="22">
        <v>2.5292977E-3</v>
      </c>
      <c r="N349" s="22">
        <v>9.9486525999999999E-3</v>
      </c>
    </row>
    <row r="350" spans="1:14" ht="22.5" x14ac:dyDescent="0.2">
      <c r="A350" s="12" t="s">
        <v>578</v>
      </c>
      <c r="B350" s="10" t="str">
        <f>VLOOKUP(A350,[1]racines_V11g!$A$4:$B$672,2,FALSE)</f>
        <v>Mastectomies subtotales pour tumeur maligne</v>
      </c>
      <c r="C350" s="20">
        <v>22240</v>
      </c>
      <c r="D350" s="21">
        <v>31842560.32</v>
      </c>
      <c r="E350" s="22">
        <v>3.4745928000000001E-3</v>
      </c>
      <c r="F350" s="22">
        <v>4.7371786000000001E-3</v>
      </c>
      <c r="G350" s="109">
        <v>8.2414257899999996E-2</v>
      </c>
      <c r="H350" s="109">
        <v>-1.3877733E-2</v>
      </c>
      <c r="I350" s="109">
        <v>9.7647111600000003E-2</v>
      </c>
      <c r="J350" s="109">
        <v>0.13450222019999999</v>
      </c>
      <c r="K350" s="109">
        <v>6.3803792000000003E-3</v>
      </c>
      <c r="L350" s="109">
        <v>0.1273095578</v>
      </c>
      <c r="M350" s="22">
        <v>5.9438496000000004E-3</v>
      </c>
      <c r="N350" s="22">
        <v>6.9694912600000006E-2</v>
      </c>
    </row>
    <row r="351" spans="1:14" ht="33.75" x14ac:dyDescent="0.2">
      <c r="A351" s="12" t="s">
        <v>579</v>
      </c>
      <c r="B351" s="10" t="str">
        <f>VLOOKUP(A351,[1]racines_V11g!$A$4:$B$672,2,FALSE)</f>
        <v>Interventions sur le sein pour des affections non malignes autres que les actes de biopsie et d'excision locale</v>
      </c>
      <c r="C351" s="20">
        <v>29785</v>
      </c>
      <c r="D351" s="21">
        <v>27354284.131999999</v>
      </c>
      <c r="E351" s="22">
        <v>4.6533609000000004E-3</v>
      </c>
      <c r="F351" s="22">
        <v>4.0694633000000003E-3</v>
      </c>
      <c r="G351" s="109">
        <v>-1.0888144000000001E-2</v>
      </c>
      <c r="H351" s="109">
        <v>-1.427907E-3</v>
      </c>
      <c r="I351" s="109">
        <v>-9.4737640000000008E-3</v>
      </c>
      <c r="J351" s="109">
        <v>-3.4763374999999999E-2</v>
      </c>
      <c r="K351" s="109">
        <v>-9.5108239999999993E-3</v>
      </c>
      <c r="L351" s="109">
        <v>-2.5495029999999998E-2</v>
      </c>
      <c r="M351" s="22">
        <v>-1.2056318999999999E-2</v>
      </c>
      <c r="N351" s="22">
        <v>-1.8187897000000001E-2</v>
      </c>
    </row>
    <row r="352" spans="1:14" ht="22.5" x14ac:dyDescent="0.2">
      <c r="A352" s="12" t="s">
        <v>580</v>
      </c>
      <c r="B352" s="10" t="str">
        <f>VLOOKUP(A352,[1]racines_V11g!$A$4:$B$672,2,FALSE)</f>
        <v>Biopsies et excisions locales pour des affections non malignes du sein</v>
      </c>
      <c r="C352" s="20">
        <v>3499</v>
      </c>
      <c r="D352" s="21">
        <v>1921479.6684000001</v>
      </c>
      <c r="E352" s="22">
        <v>5.4665469999999996E-4</v>
      </c>
      <c r="F352" s="22">
        <v>2.8585619999999998E-4</v>
      </c>
      <c r="G352" s="109">
        <v>-2.6300670000000002E-2</v>
      </c>
      <c r="H352" s="109">
        <v>-2.5058731000000001E-2</v>
      </c>
      <c r="I352" s="109">
        <v>-1.2738599999999999E-3</v>
      </c>
      <c r="J352" s="109">
        <v>-6.2406222999999997E-2</v>
      </c>
      <c r="K352" s="109">
        <v>-6.3186078000000007E-2</v>
      </c>
      <c r="L352" s="109">
        <v>8.3245439999999997E-4</v>
      </c>
      <c r="M352" s="22">
        <v>-9.9485709999999998E-3</v>
      </c>
      <c r="N352" s="22">
        <v>-2.36112E-3</v>
      </c>
    </row>
    <row r="353" spans="1:14" ht="22.5" x14ac:dyDescent="0.2">
      <c r="A353" s="12" t="s">
        <v>581</v>
      </c>
      <c r="B353" s="10" t="str">
        <f>VLOOKUP(A353,[1]racines_V11g!$A$4:$B$672,2,FALSE)</f>
        <v>Interventions sur la région anale et périanale</v>
      </c>
      <c r="C353" s="20">
        <v>19227</v>
      </c>
      <c r="D353" s="21">
        <v>11603449.248</v>
      </c>
      <c r="E353" s="22">
        <v>3.0038666999999998E-3</v>
      </c>
      <c r="F353" s="22">
        <v>1.7262308999999999E-3</v>
      </c>
      <c r="G353" s="109">
        <v>2.9280633699999999E-2</v>
      </c>
      <c r="H353" s="109">
        <v>3.03631454E-2</v>
      </c>
      <c r="I353" s="109">
        <v>-1.050612E-3</v>
      </c>
      <c r="J353" s="109">
        <v>2.8948822400000001E-2</v>
      </c>
      <c r="K353" s="109">
        <v>2.82917959E-2</v>
      </c>
      <c r="L353" s="109">
        <v>6.3894940000000001E-4</v>
      </c>
      <c r="M353" s="22">
        <v>2.2299974699999999E-2</v>
      </c>
      <c r="N353" s="22">
        <v>6.0268895000000003E-3</v>
      </c>
    </row>
    <row r="354" spans="1:14" ht="22.5" x14ac:dyDescent="0.2">
      <c r="A354" s="12" t="s">
        <v>582</v>
      </c>
      <c r="B354" s="10" t="str">
        <f>VLOOKUP(A354,[1]racines_V11g!$A$4:$B$672,2,FALSE)</f>
        <v>Interventions plastiques en dehors de la chirurgie esthétique</v>
      </c>
      <c r="C354" s="20">
        <v>18274</v>
      </c>
      <c r="D354" s="21">
        <v>12473598.748</v>
      </c>
      <c r="E354" s="22">
        <v>2.8549779000000002E-3</v>
      </c>
      <c r="F354" s="22">
        <v>1.855682E-3</v>
      </c>
      <c r="G354" s="109">
        <v>6.7257141600000001E-2</v>
      </c>
      <c r="H354" s="109">
        <v>7.0545232999999999E-2</v>
      </c>
      <c r="I354" s="109">
        <v>-3.0714179999999998E-3</v>
      </c>
      <c r="J354" s="109">
        <v>3.2839006300000001E-2</v>
      </c>
      <c r="K354" s="109">
        <v>3.98907415E-2</v>
      </c>
      <c r="L354" s="109">
        <v>-6.7812269999999999E-3</v>
      </c>
      <c r="M354" s="22">
        <v>2.95506281E-2</v>
      </c>
      <c r="N354" s="22">
        <v>7.3218047000000001E-3</v>
      </c>
    </row>
    <row r="355" spans="1:14" ht="22.5" x14ac:dyDescent="0.2">
      <c r="A355" s="12" t="s">
        <v>583</v>
      </c>
      <c r="B355" s="10" t="str">
        <f>VLOOKUP(A355,[1]racines_V11g!$A$4:$B$672,2,FALSE)</f>
        <v>Autres interventions sur la peau, les tissus sous-cutanés ou les seins</v>
      </c>
      <c r="C355" s="20">
        <v>42155</v>
      </c>
      <c r="D355" s="21">
        <v>26632653.184</v>
      </c>
      <c r="E355" s="22">
        <v>6.585947E-3</v>
      </c>
      <c r="F355" s="22">
        <v>3.9621070999999999E-3</v>
      </c>
      <c r="G355" s="109">
        <v>2.51791705E-2</v>
      </c>
      <c r="H355" s="109">
        <v>2.8922774200000001E-2</v>
      </c>
      <c r="I355" s="109">
        <v>-3.638372E-3</v>
      </c>
      <c r="J355" s="109">
        <v>4.9598526E-3</v>
      </c>
      <c r="K355" s="109">
        <v>7.6250119999999996E-3</v>
      </c>
      <c r="L355" s="109">
        <v>-2.6449910000000002E-3</v>
      </c>
      <c r="M355" s="22">
        <v>1.3447432800000001E-2</v>
      </c>
      <c r="N355" s="22">
        <v>2.4266295999999998E-3</v>
      </c>
    </row>
    <row r="356" spans="1:14" ht="12" x14ac:dyDescent="0.2">
      <c r="A356" s="12" t="s">
        <v>584</v>
      </c>
      <c r="B356" s="10" t="str">
        <f>VLOOKUP(A356,[1]racines_V11g!$A$4:$B$672,2,FALSE)</f>
        <v>Reconstructions des seins</v>
      </c>
      <c r="C356" s="20">
        <v>1402</v>
      </c>
      <c r="D356" s="21">
        <v>4086208.2875000001</v>
      </c>
      <c r="E356" s="22">
        <v>2.1903680000000001E-4</v>
      </c>
      <c r="F356" s="22">
        <v>6.0790020000000005E-4</v>
      </c>
      <c r="G356" s="109">
        <v>-4.1121733000000001E-2</v>
      </c>
      <c r="H356" s="109">
        <v>-4.0317249999999999E-2</v>
      </c>
      <c r="I356" s="109">
        <v>-8.3827999999999995E-4</v>
      </c>
      <c r="J356" s="109">
        <v>-3.0840974E-2</v>
      </c>
      <c r="K356" s="109">
        <v>-3.4435262000000001E-2</v>
      </c>
      <c r="L356" s="109">
        <v>3.7224719000000001E-3</v>
      </c>
      <c r="M356" s="22">
        <v>-2.107748E-3</v>
      </c>
      <c r="N356" s="22">
        <v>-2.400615E-3</v>
      </c>
    </row>
    <row r="357" spans="1:14" ht="22.5" x14ac:dyDescent="0.2">
      <c r="A357" s="12" t="s">
        <v>585</v>
      </c>
      <c r="B357" s="10" t="str">
        <f>VLOOKUP(A357,[1]racines_V11g!$A$4:$B$672,2,FALSE)</f>
        <v>Interventions pour kystes, granulomes et interventions sur les ongles</v>
      </c>
      <c r="C357" s="20">
        <v>26856</v>
      </c>
      <c r="D357" s="21">
        <v>13036689.92</v>
      </c>
      <c r="E357" s="22">
        <v>4.1957582999999996E-3</v>
      </c>
      <c r="F357" s="22">
        <v>1.9394524000000001E-3</v>
      </c>
      <c r="G357" s="109">
        <v>1.9497478299999999E-2</v>
      </c>
      <c r="H357" s="109">
        <v>2.53311643E-2</v>
      </c>
      <c r="I357" s="109">
        <v>-5.6895629999999999E-3</v>
      </c>
      <c r="J357" s="109">
        <v>1.49104006E-2</v>
      </c>
      <c r="K357" s="109">
        <v>1.4505893000000001E-2</v>
      </c>
      <c r="L357" s="109">
        <v>3.9872369999999999E-4</v>
      </c>
      <c r="M357" s="22">
        <v>1.6187505299999998E-2</v>
      </c>
      <c r="N357" s="22">
        <v>3.5358833999999998E-3</v>
      </c>
    </row>
    <row r="358" spans="1:14" ht="22.5" x14ac:dyDescent="0.2">
      <c r="A358" s="12" t="s">
        <v>586</v>
      </c>
      <c r="B358" s="10" t="str">
        <f>VLOOKUP(A358,[1]racines_V11g!$A$4:$B$672,2,FALSE)</f>
        <v>Interventions pour condylomes anogénitaux</v>
      </c>
      <c r="C358" s="20">
        <v>2857</v>
      </c>
      <c r="D358" s="21">
        <v>1202376.6157</v>
      </c>
      <c r="E358" s="22">
        <v>4.4635390000000001E-4</v>
      </c>
      <c r="F358" s="22">
        <v>1.7887609999999999E-4</v>
      </c>
      <c r="G358" s="109">
        <v>1.80040824E-2</v>
      </c>
      <c r="H358" s="109">
        <v>2.2297807999999999E-2</v>
      </c>
      <c r="I358" s="109">
        <v>-4.2000730000000003E-3</v>
      </c>
      <c r="J358" s="109">
        <v>6.5913714100000007E-2</v>
      </c>
      <c r="K358" s="109">
        <v>5.6192236600000001E-2</v>
      </c>
      <c r="L358" s="109">
        <v>9.2042691000000006E-3</v>
      </c>
      <c r="M358" s="22">
        <v>6.4075542000000003E-3</v>
      </c>
      <c r="N358" s="22">
        <v>1.3726609E-3</v>
      </c>
    </row>
    <row r="359" spans="1:14" ht="33.75" x14ac:dyDescent="0.2">
      <c r="A359" s="12" t="s">
        <v>587</v>
      </c>
      <c r="B359" s="10" t="str">
        <f>VLOOKUP(A359,[1]racines_V11g!$A$4:$B$672,2,FALSE)</f>
        <v>Certains curages lymphonodaux pour des affections de la peau, des tissus sous-cutanés ou des seins</v>
      </c>
      <c r="C359" s="20">
        <v>1682</v>
      </c>
      <c r="D359" s="21">
        <v>1517950.0654</v>
      </c>
      <c r="E359" s="22">
        <v>2.6278169999999998E-4</v>
      </c>
      <c r="F359" s="22">
        <v>2.2582360000000001E-4</v>
      </c>
      <c r="G359" s="109">
        <v>-1.3766095000000001E-2</v>
      </c>
      <c r="H359" s="109">
        <v>-9.6045200000000001E-3</v>
      </c>
      <c r="I359" s="109">
        <v>-4.2019329999999997E-3</v>
      </c>
      <c r="J359" s="109">
        <v>-6.2224847E-2</v>
      </c>
      <c r="K359" s="109">
        <v>-4.0501996999999998E-2</v>
      </c>
      <c r="L359" s="109">
        <v>-2.2639808000000001E-2</v>
      </c>
      <c r="M359" s="22">
        <v>-2.9930019999999998E-3</v>
      </c>
      <c r="N359" s="22">
        <v>-1.8594799999999999E-3</v>
      </c>
    </row>
    <row r="360" spans="1:14" ht="33.75" x14ac:dyDescent="0.2">
      <c r="A360" s="12" t="s">
        <v>588</v>
      </c>
      <c r="B360" s="10" t="str">
        <f>VLOOKUP(A360,[1]racines_V11g!$A$4:$B$672,2,FALSE)</f>
        <v>Interventions sur la peau, les tissus sous-cutanés ou les seins pour lésions traumatiques</v>
      </c>
      <c r="C360" s="20">
        <v>3213</v>
      </c>
      <c r="D360" s="21">
        <v>3436057.8047000002</v>
      </c>
      <c r="E360" s="22">
        <v>5.0197239999999997E-4</v>
      </c>
      <c r="F360" s="22">
        <v>5.1117809999999997E-4</v>
      </c>
      <c r="G360" s="109">
        <v>-7.5359400000000001E-4</v>
      </c>
      <c r="H360" s="109">
        <v>7.5590551199999995E-2</v>
      </c>
      <c r="I360" s="109">
        <v>-7.0978817E-2</v>
      </c>
      <c r="J360" s="109">
        <v>-3.914724E-2</v>
      </c>
      <c r="K360" s="109">
        <v>-5.9150805000000001E-2</v>
      </c>
      <c r="L360" s="109">
        <v>2.1261181800000001E-2</v>
      </c>
      <c r="M360" s="22">
        <v>-8.5153020000000006E-3</v>
      </c>
      <c r="N360" s="22">
        <v>-2.5844829999999998E-3</v>
      </c>
    </row>
    <row r="361" spans="1:14" ht="45" x14ac:dyDescent="0.2">
      <c r="A361" s="12" t="s">
        <v>589</v>
      </c>
      <c r="B361" s="10" t="str">
        <f>VLOOKUP(A361,[1]racines_V11g!$A$4:$B$672,2,FALSE)</f>
        <v>Affections de la peau, des tissus sous-cutanés et des seins sans acte opératoire de la CMD 09, avec anesthésie, en ambulatoire</v>
      </c>
      <c r="C361" s="20">
        <v>30509</v>
      </c>
      <c r="D361" s="21">
        <v>9386819.2690999992</v>
      </c>
      <c r="E361" s="22">
        <v>4.7664726999999997E-3</v>
      </c>
      <c r="F361" s="22">
        <v>1.3964655999999999E-3</v>
      </c>
      <c r="G361" s="109">
        <v>9.1700400099999996E-2</v>
      </c>
      <c r="H361" s="109">
        <v>9.2541584699999999E-2</v>
      </c>
      <c r="I361" s="109">
        <v>-7.69934E-4</v>
      </c>
      <c r="J361" s="109">
        <v>-8.91904E-4</v>
      </c>
      <c r="K361" s="109">
        <v>-1.0804790000000001E-3</v>
      </c>
      <c r="L361" s="109">
        <v>1.88779E-4</v>
      </c>
      <c r="M361" s="22">
        <v>-1.3911139999999999E-3</v>
      </c>
      <c r="N361" s="22">
        <v>-1.5470100000000001E-4</v>
      </c>
    </row>
    <row r="362" spans="1:14" ht="22.5" x14ac:dyDescent="0.2">
      <c r="A362" s="12" t="s">
        <v>590</v>
      </c>
      <c r="B362" s="10" t="str">
        <f>VLOOKUP(A362,[1]racines_V11g!$A$4:$B$672,2,FALSE)</f>
        <v>Traumatismes de la peau et des tissus sous-cutanés, âge inférieur à 18 ans</v>
      </c>
      <c r="C362" s="20">
        <v>825</v>
      </c>
      <c r="D362" s="21">
        <v>333842.92709999997</v>
      </c>
      <c r="E362" s="22">
        <v>1.2889109999999999E-4</v>
      </c>
      <c r="F362" s="22">
        <v>4.9665400000000001E-5</v>
      </c>
      <c r="G362" s="109">
        <v>-0.137623729</v>
      </c>
      <c r="H362" s="109">
        <v>-0.14496036200000001</v>
      </c>
      <c r="I362" s="109">
        <v>8.5804602000000008E-3</v>
      </c>
      <c r="J362" s="109">
        <v>8.6967746700000001E-2</v>
      </c>
      <c r="K362" s="109">
        <v>9.2715231800000006E-2</v>
      </c>
      <c r="L362" s="109">
        <v>-5.2598200000000001E-3</v>
      </c>
      <c r="M362" s="22">
        <v>2.9508473E-3</v>
      </c>
      <c r="N362" s="22">
        <v>4.9312010000000003E-4</v>
      </c>
    </row>
    <row r="363" spans="1:14" ht="22.5" x14ac:dyDescent="0.2">
      <c r="A363" s="12" t="s">
        <v>591</v>
      </c>
      <c r="B363" s="10" t="str">
        <f>VLOOKUP(A363,[1]racines_V11g!$A$4:$B$672,2,FALSE)</f>
        <v>Traumatismes de la peau et des tissus sous-cutanés, âge supérieur à 17 ans</v>
      </c>
      <c r="C363" s="20">
        <v>8152</v>
      </c>
      <c r="D363" s="21">
        <v>6429176.4236000003</v>
      </c>
      <c r="E363" s="22">
        <v>1.2736007E-3</v>
      </c>
      <c r="F363" s="22">
        <v>9.5646070000000004E-4</v>
      </c>
      <c r="G363" s="109">
        <v>-6.2759822000000007E-2</v>
      </c>
      <c r="H363" s="109">
        <v>-2.7166108000000001E-2</v>
      </c>
      <c r="I363" s="109">
        <v>-3.6587658000000002E-2</v>
      </c>
      <c r="J363" s="109">
        <v>4.9379087699999998E-2</v>
      </c>
      <c r="K363" s="109">
        <v>6.1508180000000002E-4</v>
      </c>
      <c r="L363" s="109">
        <v>4.8734030499999997E-2</v>
      </c>
      <c r="M363" s="22">
        <v>2.107748E-4</v>
      </c>
      <c r="N363" s="22">
        <v>5.5620202999999997E-3</v>
      </c>
    </row>
    <row r="364" spans="1:14" ht="33.75" x14ac:dyDescent="0.2">
      <c r="A364" s="12" t="s">
        <v>592</v>
      </c>
      <c r="B364" s="10" t="str">
        <f>VLOOKUP(A364,[1]racines_V11g!$A$4:$B$672,2,FALSE)</f>
        <v>Lésions, infections et inflammations de la peau et des tissus sous-cutanés, âge inférieur à 18 ans</v>
      </c>
      <c r="C364" s="20">
        <v>156</v>
      </c>
      <c r="D364" s="21">
        <v>71854.8701</v>
      </c>
      <c r="E364" s="22">
        <v>2.43721E-5</v>
      </c>
      <c r="F364" s="22">
        <v>1.0689800000000001E-5</v>
      </c>
      <c r="G364" s="109">
        <v>-0.122385305</v>
      </c>
      <c r="H364" s="109">
        <v>-7.9069766999999999E-2</v>
      </c>
      <c r="I364" s="109">
        <v>-4.7034548000000002E-2</v>
      </c>
      <c r="J364" s="109">
        <v>-0.18106676899999999</v>
      </c>
      <c r="K364" s="109">
        <v>-0.212121212</v>
      </c>
      <c r="L364" s="109">
        <v>3.9415254699999999E-2</v>
      </c>
      <c r="M364" s="22">
        <v>-1.7705080000000001E-3</v>
      </c>
      <c r="N364" s="22">
        <v>-2.93302E-4</v>
      </c>
    </row>
    <row r="365" spans="1:14" ht="33.75" x14ac:dyDescent="0.2">
      <c r="A365" s="12" t="s">
        <v>593</v>
      </c>
      <c r="B365" s="10" t="str">
        <f>VLOOKUP(A365,[1]racines_V11g!$A$4:$B$672,2,FALSE)</f>
        <v>Lésions, infections et inflammations de la peau et des tissus sous-cutanés, âge supérieur à 17 ans</v>
      </c>
      <c r="C365" s="20">
        <v>6563</v>
      </c>
      <c r="D365" s="21">
        <v>9874438.5810000002</v>
      </c>
      <c r="E365" s="22">
        <v>1.0253485999999999E-3</v>
      </c>
      <c r="F365" s="22">
        <v>1.4690081E-3</v>
      </c>
      <c r="G365" s="109">
        <v>2.69195791E-2</v>
      </c>
      <c r="H365" s="109">
        <v>4.9609140000000003E-3</v>
      </c>
      <c r="I365" s="109">
        <v>2.18502678E-2</v>
      </c>
      <c r="J365" s="109">
        <v>-2.3308767000000001E-2</v>
      </c>
      <c r="K365" s="109">
        <v>-2.1989529000000001E-2</v>
      </c>
      <c r="L365" s="109">
        <v>-1.3489000000000001E-3</v>
      </c>
      <c r="M365" s="22">
        <v>-6.1967790000000003E-3</v>
      </c>
      <c r="N365" s="22">
        <v>-4.3279019999999998E-3</v>
      </c>
    </row>
    <row r="366" spans="1:14" ht="12" x14ac:dyDescent="0.2">
      <c r="A366" s="12" t="s">
        <v>594</v>
      </c>
      <c r="B366" s="10" t="str">
        <f>VLOOKUP(A366,[1]racines_V11g!$A$4:$B$672,2,FALSE)</f>
        <v>Ulcères cutanés</v>
      </c>
      <c r="C366" s="20">
        <v>1882</v>
      </c>
      <c r="D366" s="21">
        <v>6436202.1283999998</v>
      </c>
      <c r="E366" s="22">
        <v>2.94028E-4</v>
      </c>
      <c r="F366" s="22">
        <v>9.5750589999999997E-4</v>
      </c>
      <c r="G366" s="109">
        <v>-1.2549846E-2</v>
      </c>
      <c r="H366" s="109">
        <v>1.5938606800000001E-2</v>
      </c>
      <c r="I366" s="109">
        <v>-2.8041509999999999E-2</v>
      </c>
      <c r="J366" s="109">
        <v>0.13386545859999999</v>
      </c>
      <c r="K366" s="109">
        <v>8.89018013E-2</v>
      </c>
      <c r="L366" s="109">
        <v>4.1292664999999999E-2</v>
      </c>
      <c r="M366" s="22">
        <v>6.4497091000000001E-3</v>
      </c>
      <c r="N366" s="22">
        <v>1.39325375E-2</v>
      </c>
    </row>
    <row r="367" spans="1:14" ht="12" x14ac:dyDescent="0.2">
      <c r="A367" s="12" t="s">
        <v>595</v>
      </c>
      <c r="B367" s="10" t="str">
        <f>VLOOKUP(A367,[1]racines_V11g!$A$4:$B$672,2,FALSE)</f>
        <v>Autres affections dermatologiques</v>
      </c>
      <c r="C367" s="20">
        <v>2481</v>
      </c>
      <c r="D367" s="21">
        <v>1945661.8914000001</v>
      </c>
      <c r="E367" s="22">
        <v>3.8761079999999999E-4</v>
      </c>
      <c r="F367" s="22">
        <v>2.8945369999999998E-4</v>
      </c>
      <c r="G367" s="109">
        <v>1.06654973E-2</v>
      </c>
      <c r="H367" s="109">
        <v>-2.5544702999999998E-2</v>
      </c>
      <c r="I367" s="109">
        <v>3.7159427000000002E-2</v>
      </c>
      <c r="J367" s="109">
        <v>-1.1979254E-2</v>
      </c>
      <c r="K367" s="109">
        <v>-4.5875095999999997E-2</v>
      </c>
      <c r="L367" s="109">
        <v>3.5525582E-2</v>
      </c>
      <c r="M367" s="22">
        <v>-5.0164399999999996E-3</v>
      </c>
      <c r="N367" s="22">
        <v>-4.35003E-4</v>
      </c>
    </row>
    <row r="368" spans="1:14" ht="12" x14ac:dyDescent="0.2">
      <c r="A368" s="12" t="s">
        <v>596</v>
      </c>
      <c r="B368" s="10" t="str">
        <f>VLOOKUP(A368,[1]racines_V11g!$A$4:$B$672,2,FALSE)</f>
        <v>Affections dermatologiques sévères</v>
      </c>
      <c r="C368" s="20">
        <v>325</v>
      </c>
      <c r="D368" s="21">
        <v>369894.22269999998</v>
      </c>
      <c r="E368" s="22">
        <v>5.0775300000000002E-5</v>
      </c>
      <c r="F368" s="22">
        <v>5.5028699999999997E-5</v>
      </c>
      <c r="G368" s="109">
        <v>2.1875760300000002E-2</v>
      </c>
      <c r="H368" s="109">
        <v>9.1633466100000005E-2</v>
      </c>
      <c r="I368" s="109">
        <v>-6.3902132E-2</v>
      </c>
      <c r="J368" s="109">
        <v>0.22247707050000001</v>
      </c>
      <c r="K368" s="109">
        <v>0.18248175180000001</v>
      </c>
      <c r="L368" s="109">
        <v>3.3823201599999998E-2</v>
      </c>
      <c r="M368" s="22">
        <v>2.1077481E-3</v>
      </c>
      <c r="N368" s="22">
        <v>1.2374547E-3</v>
      </c>
    </row>
    <row r="369" spans="1:14" ht="12" x14ac:dyDescent="0.2">
      <c r="A369" s="12" t="s">
        <v>597</v>
      </c>
      <c r="B369" s="10" t="str">
        <f>VLOOKUP(A369,[1]racines_V11g!$A$4:$B$672,2,FALSE)</f>
        <v>Affections non malignes des seins</v>
      </c>
      <c r="C369" s="20">
        <v>1240</v>
      </c>
      <c r="D369" s="21">
        <v>892527.72039999999</v>
      </c>
      <c r="E369" s="22">
        <v>1.937273E-4</v>
      </c>
      <c r="F369" s="22">
        <v>1.3278030000000001E-4</v>
      </c>
      <c r="G369" s="109">
        <v>-8.0513952999999999E-2</v>
      </c>
      <c r="H369" s="109">
        <v>-7.0082894000000007E-2</v>
      </c>
      <c r="I369" s="109">
        <v>-1.1217193E-2</v>
      </c>
      <c r="J369" s="109">
        <v>1.8941510299999999E-2</v>
      </c>
      <c r="K369" s="109">
        <v>4.8622366E-3</v>
      </c>
      <c r="L369" s="109">
        <v>1.4011148100000001E-2</v>
      </c>
      <c r="M369" s="22">
        <v>2.5292979999999999E-4</v>
      </c>
      <c r="N369" s="22">
        <v>3.0630639999999998E-4</v>
      </c>
    </row>
    <row r="370" spans="1:14" ht="12" x14ac:dyDescent="0.2">
      <c r="A370" s="12" t="s">
        <v>598</v>
      </c>
      <c r="B370" s="10" t="str">
        <f>VLOOKUP(A370,[1]racines_V11g!$A$4:$B$672,2,FALSE)</f>
        <v>Tumeurs malignes des seins</v>
      </c>
      <c r="C370" s="20">
        <v>976</v>
      </c>
      <c r="D370" s="21">
        <v>1745955.3402</v>
      </c>
      <c r="E370" s="22">
        <v>1.5248209999999999E-4</v>
      </c>
      <c r="F370" s="22">
        <v>2.5974359999999998E-4</v>
      </c>
      <c r="G370" s="109">
        <v>2.0868960799999999E-2</v>
      </c>
      <c r="H370" s="109">
        <v>1.01465614E-2</v>
      </c>
      <c r="I370" s="109">
        <v>1.0614696700000001E-2</v>
      </c>
      <c r="J370" s="109">
        <v>7.0355674000000007E-2</v>
      </c>
      <c r="K370" s="109">
        <v>8.59375E-2</v>
      </c>
      <c r="L370" s="109">
        <v>-1.4348731999999999E-2</v>
      </c>
      <c r="M370" s="22">
        <v>3.245932E-3</v>
      </c>
      <c r="N370" s="22">
        <v>2.1076234E-3</v>
      </c>
    </row>
    <row r="371" spans="1:14" ht="12" x14ac:dyDescent="0.2">
      <c r="A371" s="12" t="s">
        <v>599</v>
      </c>
      <c r="B371" s="10" t="str">
        <f>VLOOKUP(A371,[1]racines_V11g!$A$4:$B$672,2,FALSE)</f>
        <v>Tumeurs de la peau</v>
      </c>
      <c r="C371" s="20">
        <v>265</v>
      </c>
      <c r="D371" s="21">
        <v>151225.52600000001</v>
      </c>
      <c r="E371" s="22">
        <v>4.14014E-5</v>
      </c>
      <c r="F371" s="22">
        <v>2.24976E-5</v>
      </c>
      <c r="G371" s="109">
        <v>-0.19394773800000001</v>
      </c>
      <c r="H371" s="109">
        <v>-0.155688623</v>
      </c>
      <c r="I371" s="109">
        <v>-4.5313987999999999E-2</v>
      </c>
      <c r="J371" s="109">
        <v>2.3165834400000002E-2</v>
      </c>
      <c r="K371" s="109">
        <v>-6.0283688000000002E-2</v>
      </c>
      <c r="L371" s="109">
        <v>8.8802887900000002E-2</v>
      </c>
      <c r="M371" s="22">
        <v>-7.1663399999999996E-4</v>
      </c>
      <c r="N371" s="22">
        <v>6.3211499999999996E-5</v>
      </c>
    </row>
    <row r="372" spans="1:14" ht="22.5" x14ac:dyDescent="0.2">
      <c r="A372" s="12" t="s">
        <v>600</v>
      </c>
      <c r="B372" s="10" t="str">
        <f>VLOOKUP(A372,[1]racines_V11g!$A$4:$B$672,2,FALSE)</f>
        <v>Explorations et surveillance des affections de la peau</v>
      </c>
      <c r="C372" s="20">
        <v>112</v>
      </c>
      <c r="D372" s="21">
        <v>69775.347200000004</v>
      </c>
      <c r="E372" s="22">
        <v>1.7497900000000001E-5</v>
      </c>
      <c r="F372" s="22">
        <v>1.03804E-5</v>
      </c>
      <c r="G372" s="109">
        <v>0.1290150464</v>
      </c>
      <c r="H372" s="109">
        <v>0.12903225809999999</v>
      </c>
      <c r="I372" s="109">
        <v>-1.5245000000000001E-5</v>
      </c>
      <c r="J372" s="109">
        <v>7.1455576600000001E-2</v>
      </c>
      <c r="K372" s="109">
        <v>6.6666666700000002E-2</v>
      </c>
      <c r="L372" s="109">
        <v>4.489603E-3</v>
      </c>
      <c r="M372" s="22">
        <v>2.950847E-4</v>
      </c>
      <c r="N372" s="22">
        <v>8.5907899999999998E-5</v>
      </c>
    </row>
    <row r="373" spans="1:14" ht="22.5" x14ac:dyDescent="0.2">
      <c r="A373" s="12" t="s">
        <v>601</v>
      </c>
      <c r="B373" s="10" t="str">
        <f>VLOOKUP(A373,[1]racines_V11g!$A$4:$B$672,2,FALSE)</f>
        <v>Explorations et surveillance des affections des seins</v>
      </c>
      <c r="C373" s="20">
        <v>246</v>
      </c>
      <c r="D373" s="21">
        <v>122269.8795</v>
      </c>
      <c r="E373" s="22">
        <v>3.8433000000000003E-5</v>
      </c>
      <c r="F373" s="22">
        <v>1.81899E-5</v>
      </c>
      <c r="G373" s="109">
        <v>0.28061446670000001</v>
      </c>
      <c r="H373" s="109">
        <v>0.3487179487</v>
      </c>
      <c r="I373" s="109">
        <v>-5.0494977000000003E-2</v>
      </c>
      <c r="J373" s="109">
        <v>-2.8029317000000002E-2</v>
      </c>
      <c r="K373" s="109">
        <v>-6.4638783000000005E-2</v>
      </c>
      <c r="L373" s="109">
        <v>3.91393887E-2</v>
      </c>
      <c r="M373" s="22">
        <v>-7.1663399999999996E-4</v>
      </c>
      <c r="N373" s="22">
        <v>-6.5094999999999999E-5</v>
      </c>
    </row>
    <row r="374" spans="1:14" ht="22.5" x14ac:dyDescent="0.2">
      <c r="A374" s="12" t="s">
        <v>602</v>
      </c>
      <c r="B374" s="10" t="str">
        <f>VLOOKUP(A374,[1]racines_V11g!$A$4:$B$672,2,FALSE)</f>
        <v>Symptômes et autres recours aux soins concernant les affections de la peau</v>
      </c>
      <c r="C374" s="20">
        <v>221</v>
      </c>
      <c r="D374" s="21">
        <v>99575.3226</v>
      </c>
      <c r="E374" s="22">
        <v>3.4527199999999997E-5</v>
      </c>
      <c r="F374" s="22">
        <v>1.48137E-5</v>
      </c>
      <c r="G374" s="109">
        <v>9.2544464999999992E-3</v>
      </c>
      <c r="H374" s="109">
        <v>0.1064814815</v>
      </c>
      <c r="I374" s="109">
        <v>-8.7870457999999999E-2</v>
      </c>
      <c r="J374" s="109">
        <v>-0.138499979</v>
      </c>
      <c r="K374" s="109">
        <v>-7.5313807999999996E-2</v>
      </c>
      <c r="L374" s="109">
        <v>-6.8332556000000003E-2</v>
      </c>
      <c r="M374" s="22">
        <v>-7.5878899999999995E-4</v>
      </c>
      <c r="N374" s="22">
        <v>-2.9553899999999999E-4</v>
      </c>
    </row>
    <row r="375" spans="1:14" ht="22.5" x14ac:dyDescent="0.2">
      <c r="A375" s="12" t="s">
        <v>603</v>
      </c>
      <c r="B375" s="10" t="str">
        <f>VLOOKUP(A375,[1]racines_V11g!$A$4:$B$672,2,FALSE)</f>
        <v>Symptômes et autres recours aux soins concernant les affections des seins</v>
      </c>
      <c r="C375" s="20">
        <v>86</v>
      </c>
      <c r="D375" s="21">
        <v>39652.347600000001</v>
      </c>
      <c r="E375" s="22">
        <v>1.34359E-5</v>
      </c>
      <c r="F375" s="22">
        <v>5.8990311000000003E-6</v>
      </c>
      <c r="G375" s="109">
        <v>-0.38048502499999998</v>
      </c>
      <c r="H375" s="109">
        <v>-0.378205128</v>
      </c>
      <c r="I375" s="109">
        <v>-3.6666379999999998E-3</v>
      </c>
      <c r="J375" s="109">
        <v>-0.110179886</v>
      </c>
      <c r="K375" s="109">
        <v>-0.113402062</v>
      </c>
      <c r="L375" s="109">
        <v>3.6343152E-3</v>
      </c>
      <c r="M375" s="22">
        <v>-4.6370500000000002E-4</v>
      </c>
      <c r="N375" s="22">
        <v>-9.0643999999999995E-5</v>
      </c>
    </row>
    <row r="376" spans="1:14" ht="12" x14ac:dyDescent="0.2">
      <c r="A376" s="12" t="s">
        <v>604</v>
      </c>
      <c r="B376" s="10" t="str">
        <f>VLOOKUP(A376,[1]racines_V11g!$A$4:$B$672,2,FALSE)</f>
        <v>Chirurgie esthétique</v>
      </c>
      <c r="C376" s="20">
        <v>7</v>
      </c>
      <c r="D376" s="21">
        <v>12423.957</v>
      </c>
      <c r="E376" s="22">
        <v>1.0936218000000001E-6</v>
      </c>
      <c r="F376" s="22">
        <v>1.8482968E-6</v>
      </c>
      <c r="G376" s="109">
        <v>-0.156133829</v>
      </c>
      <c r="H376" s="109">
        <v>-0.15384615400000001</v>
      </c>
      <c r="I376" s="109">
        <v>-2.7036159999999998E-3</v>
      </c>
      <c r="J376" s="109">
        <v>-0.37092511</v>
      </c>
      <c r="K376" s="109">
        <v>-0.36363636399999999</v>
      </c>
      <c r="L376" s="109">
        <v>-1.1453744E-2</v>
      </c>
      <c r="M376" s="22">
        <v>-1.6861999999999999E-4</v>
      </c>
      <c r="N376" s="22">
        <v>-1.3524199999999999E-4</v>
      </c>
    </row>
    <row r="377" spans="1:14" ht="12" x14ac:dyDescent="0.2">
      <c r="A377" s="12" t="s">
        <v>605</v>
      </c>
      <c r="B377" s="10" t="str">
        <f>VLOOKUP(A377,[1]racines_V11g!$A$4:$B$672,2,FALSE)</f>
        <v>Interventions sur l'hypophyse</v>
      </c>
      <c r="C377" s="20">
        <v>48</v>
      </c>
      <c r="D377" s="21">
        <v>170138.45910000001</v>
      </c>
      <c r="E377" s="22">
        <v>7.4991211999999997E-6</v>
      </c>
      <c r="F377" s="22">
        <v>2.5311299999999999E-5</v>
      </c>
      <c r="G377" s="109">
        <v>-0.52094773900000002</v>
      </c>
      <c r="H377" s="109">
        <v>-0.58333333300000001</v>
      </c>
      <c r="I377" s="109">
        <v>0.1497254271</v>
      </c>
      <c r="J377" s="109">
        <v>0.74869303279999999</v>
      </c>
      <c r="K377" s="109">
        <v>0.92</v>
      </c>
      <c r="L377" s="109">
        <v>-8.9222379000000004E-2</v>
      </c>
      <c r="M377" s="22">
        <v>9.6956410000000005E-4</v>
      </c>
      <c r="N377" s="22">
        <v>1.3448124000000001E-3</v>
      </c>
    </row>
    <row r="378" spans="1:14" ht="12" x14ac:dyDescent="0.2">
      <c r="A378" s="12" t="s">
        <v>606</v>
      </c>
      <c r="B378" s="10" t="str">
        <f>VLOOKUP(A378,[1]racines_V11g!$A$4:$B$672,2,FALSE)</f>
        <v>Interventions sur les glandes surrénales</v>
      </c>
      <c r="C378" s="20">
        <v>308</v>
      </c>
      <c r="D378" s="21">
        <v>877508.80689999997</v>
      </c>
      <c r="E378" s="22">
        <v>4.8119399999999999E-5</v>
      </c>
      <c r="F378" s="22">
        <v>1.3054590000000001E-4</v>
      </c>
      <c r="G378" s="109">
        <v>-8.9555739999999995E-2</v>
      </c>
      <c r="H378" s="109">
        <v>-9.4915254000000004E-2</v>
      </c>
      <c r="I378" s="109">
        <v>5.9215607E-3</v>
      </c>
      <c r="J378" s="109">
        <v>0.1153370068</v>
      </c>
      <c r="K378" s="109">
        <v>0.15355805240000001</v>
      </c>
      <c r="L378" s="109">
        <v>-3.3133178999999999E-2</v>
      </c>
      <c r="M378" s="22">
        <v>1.7283534000000001E-3</v>
      </c>
      <c r="N378" s="22">
        <v>1.6752632E-3</v>
      </c>
    </row>
    <row r="379" spans="1:14" ht="12" x14ac:dyDescent="0.2">
      <c r="A379" s="12" t="s">
        <v>607</v>
      </c>
      <c r="B379" s="10" t="str">
        <f>VLOOKUP(A379,[1]racines_V11g!$A$4:$B$672,2,FALSE)</f>
        <v>Interventions sur les parathyroïdes</v>
      </c>
      <c r="C379" s="20">
        <v>1910</v>
      </c>
      <c r="D379" s="21">
        <v>3577957.0345000001</v>
      </c>
      <c r="E379" s="22">
        <v>2.9840249999999997E-4</v>
      </c>
      <c r="F379" s="22">
        <v>5.322883E-4</v>
      </c>
      <c r="G379" s="109">
        <v>-3.0981350000000001E-2</v>
      </c>
      <c r="H379" s="109">
        <v>-2.9193469E-2</v>
      </c>
      <c r="I379" s="109">
        <v>-1.841645E-3</v>
      </c>
      <c r="J379" s="109">
        <v>-2.7344917E-2</v>
      </c>
      <c r="K379" s="109">
        <v>-2.6503568000000002E-2</v>
      </c>
      <c r="L379" s="109">
        <v>-8.6425599999999999E-4</v>
      </c>
      <c r="M379" s="22">
        <v>-2.1920580000000002E-3</v>
      </c>
      <c r="N379" s="22">
        <v>-1.8570430000000001E-3</v>
      </c>
    </row>
    <row r="380" spans="1:14" ht="12" x14ac:dyDescent="0.2">
      <c r="A380" s="12" t="s">
        <v>608</v>
      </c>
      <c r="B380" s="10" t="str">
        <f>VLOOKUP(A380,[1]racines_V11g!$A$4:$B$672,2,FALSE)</f>
        <v>Interventions sur le tractus thyréoglosse</v>
      </c>
      <c r="C380" s="20">
        <v>727</v>
      </c>
      <c r="D380" s="21">
        <v>679624.66209999996</v>
      </c>
      <c r="E380" s="22">
        <v>1.1358039999999999E-4</v>
      </c>
      <c r="F380" s="22">
        <v>1.011069E-4</v>
      </c>
      <c r="G380" s="109">
        <v>1.9536109199999999E-2</v>
      </c>
      <c r="H380" s="109">
        <v>2.92993631E-2</v>
      </c>
      <c r="I380" s="109">
        <v>-9.4853390000000006E-3</v>
      </c>
      <c r="J380" s="109">
        <v>-9.1673894000000006E-2</v>
      </c>
      <c r="K380" s="109">
        <v>-0.100247525</v>
      </c>
      <c r="L380" s="109">
        <v>9.5288772000000008E-3</v>
      </c>
      <c r="M380" s="22">
        <v>-3.414552E-3</v>
      </c>
      <c r="N380" s="22">
        <v>-1.266316E-3</v>
      </c>
    </row>
    <row r="381" spans="1:14" ht="33.75" x14ac:dyDescent="0.2">
      <c r="A381" s="12" t="s">
        <v>609</v>
      </c>
      <c r="B381" s="10" t="str">
        <f>VLOOKUP(A381,[1]racines_V11g!$A$4:$B$672,2,FALSE)</f>
        <v>Autres interventions pour troubles endocriniens, métaboliques ou nutritionnels</v>
      </c>
      <c r="C381" s="20">
        <v>610</v>
      </c>
      <c r="D381" s="21">
        <v>1081500.2123</v>
      </c>
      <c r="E381" s="22">
        <v>9.5301299999999995E-5</v>
      </c>
      <c r="F381" s="22">
        <v>1.6089349999999999E-4</v>
      </c>
      <c r="G381" s="109">
        <v>4.5956485999999998E-2</v>
      </c>
      <c r="H381" s="109">
        <v>8.9743589700000001E-2</v>
      </c>
      <c r="I381" s="109">
        <v>-4.0181107000000001E-2</v>
      </c>
      <c r="J381" s="109">
        <v>-6.4479970999999997E-2</v>
      </c>
      <c r="K381" s="109">
        <v>-0.102941176</v>
      </c>
      <c r="L381" s="109">
        <v>4.2874786900000003E-2</v>
      </c>
      <c r="M381" s="22">
        <v>-2.9508469999999999E-3</v>
      </c>
      <c r="N381" s="22">
        <v>-1.376155E-3</v>
      </c>
    </row>
    <row r="382" spans="1:14" ht="12" x14ac:dyDescent="0.2">
      <c r="A382" s="12" t="s">
        <v>610</v>
      </c>
      <c r="B382" s="10" t="str">
        <f>VLOOKUP(A382,[1]racines_V11g!$A$4:$B$672,2,FALSE)</f>
        <v>Gastroplasties pour obésité</v>
      </c>
      <c r="C382" s="20">
        <v>2762</v>
      </c>
      <c r="D382" s="21">
        <v>7767935.5686999997</v>
      </c>
      <c r="E382" s="22">
        <v>4.3151190000000002E-4</v>
      </c>
      <c r="F382" s="22">
        <v>1.1556261999999999E-3</v>
      </c>
      <c r="G382" s="109">
        <v>-0.16435939799999999</v>
      </c>
      <c r="H382" s="109">
        <v>-0.16409306200000001</v>
      </c>
      <c r="I382" s="109">
        <v>-3.1861900000000002E-4</v>
      </c>
      <c r="J382" s="109">
        <v>-0.32435220799999998</v>
      </c>
      <c r="K382" s="109">
        <v>-0.31970443300000001</v>
      </c>
      <c r="L382" s="109">
        <v>-6.8319929999999997E-3</v>
      </c>
      <c r="M382" s="22">
        <v>-5.4717139999999997E-2</v>
      </c>
      <c r="N382" s="22">
        <v>-6.8844794000000001E-2</v>
      </c>
    </row>
    <row r="383" spans="1:14" ht="12" x14ac:dyDescent="0.2">
      <c r="A383" s="12" t="s">
        <v>611</v>
      </c>
      <c r="B383" s="10" t="str">
        <f>VLOOKUP(A383,[1]racines_V11g!$A$4:$B$672,2,FALSE)</f>
        <v>Autres interventions pour obésité</v>
      </c>
      <c r="C383" s="20">
        <v>8522</v>
      </c>
      <c r="D383" s="21">
        <v>12447571.989</v>
      </c>
      <c r="E383" s="22">
        <v>1.3314065E-3</v>
      </c>
      <c r="F383" s="22">
        <v>1.85181E-3</v>
      </c>
      <c r="G383" s="109">
        <v>4.5602831599999998E-2</v>
      </c>
      <c r="H383" s="109">
        <v>5.2486910999999997E-2</v>
      </c>
      <c r="I383" s="109">
        <v>-6.5407740000000001E-3</v>
      </c>
      <c r="J383" s="109">
        <v>5.9361064200000001E-2</v>
      </c>
      <c r="K383" s="109">
        <v>5.9818430499999999E-2</v>
      </c>
      <c r="L383" s="109">
        <v>-4.3155199999999998E-4</v>
      </c>
      <c r="M383" s="22">
        <v>2.0276536500000001E-2</v>
      </c>
      <c r="N383" s="22">
        <v>1.28768997E-2</v>
      </c>
    </row>
    <row r="384" spans="1:14" ht="22.5" x14ac:dyDescent="0.2">
      <c r="A384" s="12" t="s">
        <v>612</v>
      </c>
      <c r="B384" s="10" t="str">
        <f>VLOOKUP(A384,[1]racines_V11g!$A$4:$B$672,2,FALSE)</f>
        <v>Interventions sur la thyroïde pour tumeurs malignes</v>
      </c>
      <c r="C384" s="20">
        <v>2696</v>
      </c>
      <c r="D384" s="21">
        <v>4866359.6405999996</v>
      </c>
      <c r="E384" s="22">
        <v>4.2120059999999998E-4</v>
      </c>
      <c r="F384" s="22">
        <v>7.2396240000000001E-4</v>
      </c>
      <c r="G384" s="109">
        <v>-3.0203956000000001E-2</v>
      </c>
      <c r="H384" s="109">
        <v>-2.3800806000000001E-2</v>
      </c>
      <c r="I384" s="109">
        <v>-6.5592660000000002E-3</v>
      </c>
      <c r="J384" s="109">
        <v>1.35295481E-2</v>
      </c>
      <c r="K384" s="109">
        <v>1.12528132E-2</v>
      </c>
      <c r="L384" s="109">
        <v>2.2514002999999999E-3</v>
      </c>
      <c r="M384" s="22">
        <v>1.2646488E-3</v>
      </c>
      <c r="N384" s="22">
        <v>1.1992786E-3</v>
      </c>
    </row>
    <row r="385" spans="1:14" ht="22.5" x14ac:dyDescent="0.2">
      <c r="A385" s="12" t="s">
        <v>613</v>
      </c>
      <c r="B385" s="10" t="str">
        <f>VLOOKUP(A385,[1]racines_V11g!$A$4:$B$672,2,FALSE)</f>
        <v>Interventions sur la thyroïde pour affections non malignes</v>
      </c>
      <c r="C385" s="20">
        <v>12886</v>
      </c>
      <c r="D385" s="21">
        <v>19191138.609999999</v>
      </c>
      <c r="E385" s="22">
        <v>2.0132015999999998E-3</v>
      </c>
      <c r="F385" s="22">
        <v>2.8550420999999999E-3</v>
      </c>
      <c r="G385" s="109">
        <v>-6.5507991000000002E-2</v>
      </c>
      <c r="H385" s="109">
        <v>-6.3881215000000005E-2</v>
      </c>
      <c r="I385" s="109">
        <v>-1.7377880000000001E-3</v>
      </c>
      <c r="J385" s="109">
        <v>-4.8365789999999999E-2</v>
      </c>
      <c r="K385" s="109">
        <v>-4.9354481999999998E-2</v>
      </c>
      <c r="L385" s="109">
        <v>1.0400210999999999E-3</v>
      </c>
      <c r="M385" s="22">
        <v>-2.8201668999999999E-2</v>
      </c>
      <c r="N385" s="22">
        <v>-1.800686E-2</v>
      </c>
    </row>
    <row r="386" spans="1:14" ht="22.5" x14ac:dyDescent="0.2">
      <c r="A386" s="12" t="s">
        <v>614</v>
      </c>
      <c r="B386" s="10" t="str">
        <f>VLOOKUP(A386,[1]racines_V11g!$A$4:$B$672,2,FALSE)</f>
        <v>Interventions digestives autres que les gastroplasties, pour obésité</v>
      </c>
      <c r="C386" s="20">
        <v>27817</v>
      </c>
      <c r="D386" s="21">
        <v>113943863.63</v>
      </c>
      <c r="E386" s="22">
        <v>4.3458969999999996E-3</v>
      </c>
      <c r="F386" s="22">
        <v>1.6951288799999999E-2</v>
      </c>
      <c r="G386" s="109">
        <v>0.14888221030000001</v>
      </c>
      <c r="H386" s="109">
        <v>0.15472500219999999</v>
      </c>
      <c r="I386" s="109">
        <v>-5.0598989999999996E-3</v>
      </c>
      <c r="J386" s="109">
        <v>6.3672861999999997E-2</v>
      </c>
      <c r="K386" s="109">
        <v>6.6766375200000005E-2</v>
      </c>
      <c r="L386" s="109">
        <v>-2.8998980000000001E-3</v>
      </c>
      <c r="M386" s="22">
        <v>7.3391788200000002E-2</v>
      </c>
      <c r="N386" s="22">
        <v>0.12592333829999999</v>
      </c>
    </row>
    <row r="387" spans="1:14" ht="12" x14ac:dyDescent="0.2">
      <c r="A387" s="12" t="s">
        <v>615</v>
      </c>
      <c r="B387" s="10" t="str">
        <f>VLOOKUP(A387,[1]racines_V11g!$A$4:$B$672,2,FALSE)</f>
        <v>Diabète, âge supérieur à 35 ans</v>
      </c>
      <c r="C387" s="20">
        <v>5491</v>
      </c>
      <c r="D387" s="21">
        <v>7068280.5736999996</v>
      </c>
      <c r="E387" s="22">
        <v>8.5786819999999998E-4</v>
      </c>
      <c r="F387" s="22">
        <v>1.0515393999999999E-3</v>
      </c>
      <c r="G387" s="109">
        <v>4.9808594999999997E-2</v>
      </c>
      <c r="H387" s="109">
        <v>5.1810684799999999E-2</v>
      </c>
      <c r="I387" s="109">
        <v>-1.90347E-3</v>
      </c>
      <c r="J387" s="109">
        <v>-6.5831811000000004E-2</v>
      </c>
      <c r="K387" s="109">
        <v>-6.6132605999999997E-2</v>
      </c>
      <c r="L387" s="109">
        <v>3.2209650000000002E-4</v>
      </c>
      <c r="M387" s="22">
        <v>-1.6356124999999999E-2</v>
      </c>
      <c r="N387" s="22">
        <v>-9.1701309999999998E-3</v>
      </c>
    </row>
    <row r="388" spans="1:14" ht="12" x14ac:dyDescent="0.2">
      <c r="A388" s="12" t="s">
        <v>616</v>
      </c>
      <c r="B388" s="10" t="str">
        <f>VLOOKUP(A388,[1]racines_V11g!$A$4:$B$672,2,FALSE)</f>
        <v>Diabète, âge inférieur à 36 ans</v>
      </c>
      <c r="C388" s="20">
        <v>323</v>
      </c>
      <c r="D388" s="21">
        <v>262713.41340000002</v>
      </c>
      <c r="E388" s="22">
        <v>5.0462800000000001E-5</v>
      </c>
      <c r="F388" s="22">
        <v>3.90836E-5</v>
      </c>
      <c r="G388" s="109">
        <v>-4.6759408000000002E-2</v>
      </c>
      <c r="H388" s="109">
        <v>-6.9333332999999997E-2</v>
      </c>
      <c r="I388" s="109">
        <v>2.4255650699999999E-2</v>
      </c>
      <c r="J388" s="109">
        <v>-7.0828046000000006E-2</v>
      </c>
      <c r="K388" s="109">
        <v>-7.4498567000000002E-2</v>
      </c>
      <c r="L388" s="109">
        <v>3.9659811E-3</v>
      </c>
      <c r="M388" s="22">
        <v>-1.0960290000000001E-3</v>
      </c>
      <c r="N388" s="22">
        <v>-3.6970900000000002E-4</v>
      </c>
    </row>
    <row r="389" spans="1:14" ht="12" x14ac:dyDescent="0.2">
      <c r="A389" s="12" t="s">
        <v>617</v>
      </c>
      <c r="B389" s="10" t="str">
        <f>VLOOKUP(A389,[1]racines_V11g!$A$4:$B$672,2,FALSE)</f>
        <v>Autres troubles endocriniens</v>
      </c>
      <c r="C389" s="20">
        <v>916</v>
      </c>
      <c r="D389" s="21">
        <v>924866.95259999996</v>
      </c>
      <c r="E389" s="22">
        <v>1.4310820000000001E-4</v>
      </c>
      <c r="F389" s="22">
        <v>1.375913E-4</v>
      </c>
      <c r="G389" s="109">
        <v>2.7961675200000001E-2</v>
      </c>
      <c r="H389" s="109">
        <v>-2.4316108999999999E-2</v>
      </c>
      <c r="I389" s="109">
        <v>5.3580657699999999E-2</v>
      </c>
      <c r="J389" s="109">
        <v>-3.2441310000000001E-2</v>
      </c>
      <c r="K389" s="109">
        <v>-5.1921080000000001E-2</v>
      </c>
      <c r="L389" s="109">
        <v>2.0546570399999999E-2</v>
      </c>
      <c r="M389" s="22">
        <v>-2.107748E-3</v>
      </c>
      <c r="N389" s="22">
        <v>-5.6919800000000003E-4</v>
      </c>
    </row>
    <row r="390" spans="1:14" ht="12" x14ac:dyDescent="0.2">
      <c r="A390" s="12" t="s">
        <v>618</v>
      </c>
      <c r="B390" s="10" t="str">
        <f>VLOOKUP(A390,[1]racines_V11g!$A$4:$B$672,2,FALSE)</f>
        <v>Acidocétose et coma diabétique</v>
      </c>
      <c r="C390" s="20">
        <v>626</v>
      </c>
      <c r="D390" s="21">
        <v>663780.72679999995</v>
      </c>
      <c r="E390" s="22">
        <v>9.7800999999999994E-5</v>
      </c>
      <c r="F390" s="22">
        <v>9.8749800000000001E-5</v>
      </c>
      <c r="G390" s="109">
        <v>-1.9175952999999999E-2</v>
      </c>
      <c r="H390" s="109">
        <v>4.3405676099999999E-2</v>
      </c>
      <c r="I390" s="109">
        <v>-5.9978232999999999E-2</v>
      </c>
      <c r="J390" s="109">
        <v>5.3480029E-3</v>
      </c>
      <c r="K390" s="109">
        <v>0</v>
      </c>
      <c r="L390" s="109">
        <v>5.3480029E-3</v>
      </c>
      <c r="M390" s="22">
        <v>0</v>
      </c>
      <c r="N390" s="22">
        <v>6.51725E-5</v>
      </c>
    </row>
    <row r="391" spans="1:14" ht="12" x14ac:dyDescent="0.2">
      <c r="A391" s="12" t="s">
        <v>619</v>
      </c>
      <c r="B391" s="10" t="str">
        <f>VLOOKUP(A391,[1]racines_V11g!$A$4:$B$672,2,FALSE)</f>
        <v>Obésité</v>
      </c>
      <c r="C391" s="20">
        <v>3372</v>
      </c>
      <c r="D391" s="21">
        <v>2876502.2286999999</v>
      </c>
      <c r="E391" s="22">
        <v>5.2681329999999999E-4</v>
      </c>
      <c r="F391" s="22">
        <v>4.2793369999999999E-4</v>
      </c>
      <c r="G391" s="109">
        <v>-0.20167037900000001</v>
      </c>
      <c r="H391" s="109">
        <v>-0.111005693</v>
      </c>
      <c r="I391" s="109">
        <v>-0.101985677</v>
      </c>
      <c r="J391" s="109">
        <v>-9.2946504999999999E-2</v>
      </c>
      <c r="K391" s="109">
        <v>-0.100320171</v>
      </c>
      <c r="L391" s="109">
        <v>8.1958776999999997E-3</v>
      </c>
      <c r="M391" s="22">
        <v>-1.5850265999999998E-2</v>
      </c>
      <c r="N391" s="22">
        <v>-5.4416910000000002E-3</v>
      </c>
    </row>
    <row r="392" spans="1:14" ht="22.5" x14ac:dyDescent="0.2">
      <c r="A392" s="12" t="s">
        <v>620</v>
      </c>
      <c r="B392" s="10" t="str">
        <f>VLOOKUP(A392,[1]racines_V11g!$A$4:$B$672,2,FALSE)</f>
        <v>Maladies métaboliques congénitales sévères</v>
      </c>
      <c r="C392" s="20">
        <v>5</v>
      </c>
      <c r="D392" s="21">
        <v>1631.6612</v>
      </c>
      <c r="E392" s="22">
        <v>7.8115846000000001E-7</v>
      </c>
      <c r="F392" s="22">
        <v>2.4274023999999999E-7</v>
      </c>
      <c r="G392" s="109">
        <v>-2.6661992999999998E-2</v>
      </c>
      <c r="H392" s="109">
        <v>-0.16666666699999999</v>
      </c>
      <c r="I392" s="109">
        <v>0.1680056083</v>
      </c>
      <c r="J392" s="109">
        <v>-0.37182190199999998</v>
      </c>
      <c r="K392" s="109">
        <v>0</v>
      </c>
      <c r="L392" s="109">
        <v>-0.37182190199999998</v>
      </c>
      <c r="M392" s="22">
        <v>0</v>
      </c>
      <c r="N392" s="22">
        <v>-1.783E-5</v>
      </c>
    </row>
    <row r="393" spans="1:14" ht="22.5" x14ac:dyDescent="0.2">
      <c r="A393" s="12" t="s">
        <v>621</v>
      </c>
      <c r="B393" s="10" t="str">
        <f>VLOOKUP(A393,[1]racines_V11g!$A$4:$B$672,2,FALSE)</f>
        <v>Autres maladies métaboliques congénitales</v>
      </c>
      <c r="C393" s="20">
        <v>311</v>
      </c>
      <c r="D393" s="21">
        <v>132580.7905</v>
      </c>
      <c r="E393" s="22">
        <v>4.8588100000000003E-5</v>
      </c>
      <c r="F393" s="22">
        <v>1.9723899999999999E-5</v>
      </c>
      <c r="G393" s="109">
        <v>0.33656214839999998</v>
      </c>
      <c r="H393" s="109">
        <v>0.3185483871</v>
      </c>
      <c r="I393" s="109">
        <v>1.36618129E-2</v>
      </c>
      <c r="J393" s="109">
        <v>-8.4454588999999997E-2</v>
      </c>
      <c r="K393" s="109">
        <v>-4.8929663999999998E-2</v>
      </c>
      <c r="L393" s="109">
        <v>-3.7352573999999999E-2</v>
      </c>
      <c r="M393" s="22">
        <v>-6.7447899999999996E-4</v>
      </c>
      <c r="N393" s="22">
        <v>-2.2578400000000001E-4</v>
      </c>
    </row>
    <row r="394" spans="1:14" ht="12" x14ac:dyDescent="0.2">
      <c r="A394" s="12" t="s">
        <v>622</v>
      </c>
      <c r="B394" s="10" t="str">
        <f>VLOOKUP(A394,[1]racines_V11g!$A$4:$B$672,2,FALSE)</f>
        <v>Tumeurs des glandes endocrines</v>
      </c>
      <c r="C394" s="20">
        <v>273</v>
      </c>
      <c r="D394" s="21">
        <v>292544.9424</v>
      </c>
      <c r="E394" s="22">
        <v>4.2651300000000003E-5</v>
      </c>
      <c r="F394" s="22">
        <v>4.35216E-5</v>
      </c>
      <c r="G394" s="109">
        <v>0.2456580055</v>
      </c>
      <c r="H394" s="109">
        <v>2.1739130400000001E-2</v>
      </c>
      <c r="I394" s="109">
        <v>0.21915464370000001</v>
      </c>
      <c r="J394" s="109">
        <v>2.6714207699999999E-2</v>
      </c>
      <c r="K394" s="109">
        <v>-3.1914893999999999E-2</v>
      </c>
      <c r="L394" s="109">
        <v>6.0561928799999998E-2</v>
      </c>
      <c r="M394" s="22">
        <v>-3.7939499999999998E-4</v>
      </c>
      <c r="N394" s="22">
        <v>1.405252E-4</v>
      </c>
    </row>
    <row r="395" spans="1:14" ht="33.75" x14ac:dyDescent="0.2">
      <c r="A395" s="12" t="s">
        <v>623</v>
      </c>
      <c r="B395" s="10" t="str">
        <f>VLOOKUP(A395,[1]racines_V11g!$A$4:$B$672,2,FALSE)</f>
        <v>Explorations et surveillance pour affections endocriniennes et métaboliques</v>
      </c>
      <c r="C395" s="20">
        <v>3058</v>
      </c>
      <c r="D395" s="21">
        <v>1543342.0845000001</v>
      </c>
      <c r="E395" s="22">
        <v>4.7775649999999998E-4</v>
      </c>
      <c r="F395" s="22">
        <v>2.2960109999999999E-4</v>
      </c>
      <c r="G395" s="109">
        <v>0.23873877330000001</v>
      </c>
      <c r="H395" s="109">
        <v>0.38466947959999997</v>
      </c>
      <c r="I395" s="109">
        <v>-0.105390282</v>
      </c>
      <c r="J395" s="109">
        <v>0.66104427889999995</v>
      </c>
      <c r="K395" s="109">
        <v>0.55256475370000002</v>
      </c>
      <c r="L395" s="109">
        <v>6.9871176100000001E-2</v>
      </c>
      <c r="M395" s="22">
        <v>4.5864598299999997E-2</v>
      </c>
      <c r="N395" s="22">
        <v>1.13319071E-2</v>
      </c>
    </row>
    <row r="396" spans="1:14" ht="22.5" x14ac:dyDescent="0.2">
      <c r="A396" s="12" t="s">
        <v>624</v>
      </c>
      <c r="B396" s="10" t="str">
        <f>VLOOKUP(A396,[1]racines_V11g!$A$4:$B$672,2,FALSE)</f>
        <v>Symptômes et autres recours aux soins de la CMD 10</v>
      </c>
      <c r="C396" s="20">
        <v>267</v>
      </c>
      <c r="D396" s="21">
        <v>116917.2447</v>
      </c>
      <c r="E396" s="22">
        <v>4.1713900000000001E-5</v>
      </c>
      <c r="F396" s="22">
        <v>1.7393599999999999E-5</v>
      </c>
      <c r="G396" s="109">
        <v>5.3927877499999999E-2</v>
      </c>
      <c r="H396" s="109">
        <v>9.6273291900000002E-2</v>
      </c>
      <c r="I396" s="109">
        <v>-3.8626695000000003E-2</v>
      </c>
      <c r="J396" s="109">
        <v>-0.249969673</v>
      </c>
      <c r="K396" s="109">
        <v>-0.246458924</v>
      </c>
      <c r="L396" s="109">
        <v>-4.6590019999999998E-3</v>
      </c>
      <c r="M396" s="22">
        <v>-3.6674820000000001E-3</v>
      </c>
      <c r="N396" s="22">
        <v>-7.14406E-4</v>
      </c>
    </row>
    <row r="397" spans="1:14" ht="22.5" x14ac:dyDescent="0.2">
      <c r="A397" s="12" t="s">
        <v>625</v>
      </c>
      <c r="B397" s="10" t="str">
        <f>VLOOKUP(A397,[1]racines_V11g!$A$4:$B$672,2,FALSE)</f>
        <v>Troubles métaboliques, âge inférieur à 18 ans</v>
      </c>
      <c r="C397" s="20">
        <v>41</v>
      </c>
      <c r="D397" s="21">
        <v>15764.715200000001</v>
      </c>
      <c r="E397" s="22">
        <v>6.4054994000000003E-6</v>
      </c>
      <c r="F397" s="22">
        <v>2.3452973000000002E-6</v>
      </c>
      <c r="G397" s="109">
        <v>-0.60226697799999995</v>
      </c>
      <c r="H397" s="109">
        <v>-0.52272727299999999</v>
      </c>
      <c r="I397" s="109">
        <v>-0.166654621</v>
      </c>
      <c r="J397" s="109">
        <v>1.1598784472999999</v>
      </c>
      <c r="K397" s="109">
        <v>0.95238095239999998</v>
      </c>
      <c r="L397" s="109">
        <v>0.1062792047</v>
      </c>
      <c r="M397" s="22">
        <v>8.430992E-4</v>
      </c>
      <c r="N397" s="22">
        <v>1.562926E-4</v>
      </c>
    </row>
    <row r="398" spans="1:14" ht="22.5" x14ac:dyDescent="0.2">
      <c r="A398" s="12" t="s">
        <v>626</v>
      </c>
      <c r="B398" s="10" t="str">
        <f>VLOOKUP(A398,[1]racines_V11g!$A$4:$B$672,2,FALSE)</f>
        <v>Troubles métaboliques, âge supérieur à 17 ans</v>
      </c>
      <c r="C398" s="20">
        <v>7494</v>
      </c>
      <c r="D398" s="21">
        <v>10803858.965</v>
      </c>
      <c r="E398" s="22">
        <v>1.1708002999999999E-3</v>
      </c>
      <c r="F398" s="22">
        <v>1.6072768E-3</v>
      </c>
      <c r="G398" s="109">
        <v>-3.0788314000000001E-2</v>
      </c>
      <c r="H398" s="109">
        <v>-9.8261530000000007E-3</v>
      </c>
      <c r="I398" s="109">
        <v>-2.1170182999999999E-2</v>
      </c>
      <c r="J398" s="109">
        <v>0.19554398170000001</v>
      </c>
      <c r="K398" s="109">
        <v>0.14000000000000001</v>
      </c>
      <c r="L398" s="109">
        <v>4.8722791000000001E-2</v>
      </c>
      <c r="M398" s="22">
        <v>3.8656099800000003E-2</v>
      </c>
      <c r="N398" s="22">
        <v>3.2463953199999999E-2</v>
      </c>
    </row>
    <row r="399" spans="1:14" ht="22.5" x14ac:dyDescent="0.2">
      <c r="A399" s="12" t="s">
        <v>627</v>
      </c>
      <c r="B399" s="10" t="str">
        <f>VLOOKUP(A399,[1]racines_V11g!$A$4:$B$672,2,FALSE)</f>
        <v>Troubles nutritionnels divers, âge inférieur à 18 ans</v>
      </c>
      <c r="C399" s="20">
        <v>50</v>
      </c>
      <c r="D399" s="21">
        <v>26011.865300000001</v>
      </c>
      <c r="E399" s="22">
        <v>7.8115846000000008E-6</v>
      </c>
      <c r="F399" s="22">
        <v>3.8697533000000002E-6</v>
      </c>
      <c r="G399" s="109">
        <v>-0.121598609</v>
      </c>
      <c r="H399" s="109">
        <v>-0.08</v>
      </c>
      <c r="I399" s="109">
        <v>-4.521588E-2</v>
      </c>
      <c r="J399" s="109">
        <v>-3.7657899999999999E-4</v>
      </c>
      <c r="K399" s="109">
        <v>8.6956521699999997E-2</v>
      </c>
      <c r="L399" s="109">
        <v>-8.0346451999999999E-2</v>
      </c>
      <c r="M399" s="22">
        <v>1.6861980000000001E-4</v>
      </c>
      <c r="N399" s="22">
        <v>-1.8090880000000001E-7</v>
      </c>
    </row>
    <row r="400" spans="1:14" ht="22.5" x14ac:dyDescent="0.2">
      <c r="A400" s="12" t="s">
        <v>628</v>
      </c>
      <c r="B400" s="10" t="str">
        <f>VLOOKUP(A400,[1]racines_V11g!$A$4:$B$672,2,FALSE)</f>
        <v>Troubles nutritionnels divers, âge supérieur à 17 ans</v>
      </c>
      <c r="C400" s="20">
        <v>6287</v>
      </c>
      <c r="D400" s="21">
        <v>9547233.1508000009</v>
      </c>
      <c r="E400" s="22">
        <v>9.8222859999999991E-4</v>
      </c>
      <c r="F400" s="22">
        <v>1.4203302000000001E-3</v>
      </c>
      <c r="G400" s="109">
        <v>-2.4788526000000002E-2</v>
      </c>
      <c r="H400" s="109">
        <v>-0.109315866</v>
      </c>
      <c r="I400" s="109">
        <v>9.4901589699999997E-2</v>
      </c>
      <c r="J400" s="109">
        <v>4.5678810100000002E-2</v>
      </c>
      <c r="K400" s="109">
        <v>2.5984638000000001E-2</v>
      </c>
      <c r="L400" s="109">
        <v>1.91953869E-2</v>
      </c>
      <c r="M400" s="22">
        <v>6.7026389000000002E-3</v>
      </c>
      <c r="N400" s="22">
        <v>7.6793412999999998E-3</v>
      </c>
    </row>
    <row r="401" spans="1:14" ht="33.75" x14ac:dyDescent="0.2">
      <c r="A401" s="12" t="s">
        <v>629</v>
      </c>
      <c r="B401" s="10" t="str">
        <f>VLOOKUP(A401,[1]racines_V11g!$A$4:$B$672,2,FALSE)</f>
        <v>Autres affections de la CMD 10 concernant majoritairement la petite enfance</v>
      </c>
      <c r="C401" s="20">
        <v>78</v>
      </c>
      <c r="D401" s="21">
        <v>160150.69099999999</v>
      </c>
      <c r="E401" s="22">
        <v>1.21861E-5</v>
      </c>
      <c r="F401" s="22">
        <v>2.3825400000000001E-5</v>
      </c>
      <c r="G401" s="109">
        <v>0.40371634779999999</v>
      </c>
      <c r="H401" s="109">
        <v>0.27083333329999998</v>
      </c>
      <c r="I401" s="109">
        <v>0.1045636835</v>
      </c>
      <c r="J401" s="109">
        <v>0.34099601639999999</v>
      </c>
      <c r="K401" s="109">
        <v>0.27868852459999999</v>
      </c>
      <c r="L401" s="109">
        <v>4.87276538E-2</v>
      </c>
      <c r="M401" s="22">
        <v>7.1663429999999995E-4</v>
      </c>
      <c r="N401" s="22">
        <v>7.5182999999999999E-4</v>
      </c>
    </row>
    <row r="402" spans="1:14" ht="22.5" x14ac:dyDescent="0.2">
      <c r="A402" s="12" t="s">
        <v>630</v>
      </c>
      <c r="B402" s="10" t="str">
        <f>VLOOKUP(A402,[1]racines_V11g!$A$4:$B$672,2,FALSE)</f>
        <v>Problèmes alimentaires du nouveau-né et du nourrisson</v>
      </c>
      <c r="C402" s="20">
        <v>125</v>
      </c>
      <c r="D402" s="21">
        <v>93928.375700000004</v>
      </c>
      <c r="E402" s="22">
        <v>1.9528999999999999E-5</v>
      </c>
      <c r="F402" s="22">
        <v>1.39736E-5</v>
      </c>
      <c r="G402" s="109">
        <v>-1.4540604E-2</v>
      </c>
      <c r="H402" s="109">
        <v>-2.1505376E-2</v>
      </c>
      <c r="I402" s="109">
        <v>7.1178437999999998E-3</v>
      </c>
      <c r="J402" s="109">
        <v>0.41680616780000002</v>
      </c>
      <c r="K402" s="109">
        <v>0.37362637360000001</v>
      </c>
      <c r="L402" s="109">
        <v>3.1434890200000003E-2</v>
      </c>
      <c r="M402" s="22">
        <v>1.4332686999999999E-3</v>
      </c>
      <c r="N402" s="22">
        <v>5.101401E-4</v>
      </c>
    </row>
    <row r="403" spans="1:14" ht="33.75" x14ac:dyDescent="0.2">
      <c r="A403" s="12" t="s">
        <v>631</v>
      </c>
      <c r="B403" s="10" t="str">
        <f>VLOOKUP(A403,[1]racines_V11g!$A$4:$B$672,2,FALSE)</f>
        <v>Interventions sur les reins et les uretères et chirurgie majeure de la vessie pour une affection tumorale</v>
      </c>
      <c r="C403" s="20">
        <v>8662</v>
      </c>
      <c r="D403" s="21">
        <v>49233759.318999998</v>
      </c>
      <c r="E403" s="22">
        <v>1.3532788999999999E-3</v>
      </c>
      <c r="F403" s="22">
        <v>7.3244460000000001E-3</v>
      </c>
      <c r="G403" s="109">
        <v>8.2429935999999999E-3</v>
      </c>
      <c r="H403" s="109">
        <v>6.8901086E-3</v>
      </c>
      <c r="I403" s="109">
        <v>1.3436272999999999E-3</v>
      </c>
      <c r="J403" s="109">
        <v>1.1485316799999999E-2</v>
      </c>
      <c r="K403" s="109">
        <v>4.6392947999999998E-3</v>
      </c>
      <c r="L403" s="109">
        <v>6.8144078999999996E-3</v>
      </c>
      <c r="M403" s="22">
        <v>1.6861985E-3</v>
      </c>
      <c r="N403" s="22">
        <v>1.03208482E-2</v>
      </c>
    </row>
    <row r="404" spans="1:14" ht="33.75" x14ac:dyDescent="0.2">
      <c r="A404" s="12" t="s">
        <v>632</v>
      </c>
      <c r="B404" s="10" t="str">
        <f>VLOOKUP(A404,[1]racines_V11g!$A$4:$B$672,2,FALSE)</f>
        <v>Interventions sur les reins et les uretères et chirurgie majeure de la vessie pour une affection non tumorale</v>
      </c>
      <c r="C404" s="20">
        <v>3420</v>
      </c>
      <c r="D404" s="21">
        <v>10602958.290999999</v>
      </c>
      <c r="E404" s="22">
        <v>5.3431240000000003E-4</v>
      </c>
      <c r="F404" s="22">
        <v>1.5773891E-3</v>
      </c>
      <c r="G404" s="109">
        <v>-9.0345004000000007E-2</v>
      </c>
      <c r="H404" s="109">
        <v>-8.1437435000000002E-2</v>
      </c>
      <c r="I404" s="109">
        <v>-9.6972910000000002E-3</v>
      </c>
      <c r="J404" s="109">
        <v>-4.5244579E-2</v>
      </c>
      <c r="K404" s="109">
        <v>-3.7433155000000003E-2</v>
      </c>
      <c r="L404" s="109">
        <v>-8.1152020000000002E-3</v>
      </c>
      <c r="M404" s="22">
        <v>-5.6066099999999997E-3</v>
      </c>
      <c r="N404" s="22">
        <v>-9.2762079999999993E-3</v>
      </c>
    </row>
    <row r="405" spans="1:14" ht="33.75" x14ac:dyDescent="0.2">
      <c r="A405" s="12" t="s">
        <v>633</v>
      </c>
      <c r="B405" s="10" t="str">
        <f>VLOOKUP(A405,[1]racines_V11g!$A$4:$B$672,2,FALSE)</f>
        <v>Autres interventions sur la vessie à l'exception des interventions transurétrales</v>
      </c>
      <c r="C405" s="20">
        <v>2856</v>
      </c>
      <c r="D405" s="21">
        <v>5384525.8175999997</v>
      </c>
      <c r="E405" s="22">
        <v>4.4619769999999998E-4</v>
      </c>
      <c r="F405" s="22">
        <v>8.0104929999999996E-4</v>
      </c>
      <c r="G405" s="109">
        <v>4.34005789E-2</v>
      </c>
      <c r="H405" s="109">
        <v>2.3223570200000002E-2</v>
      </c>
      <c r="I405" s="109">
        <v>1.9719061699999998E-2</v>
      </c>
      <c r="J405" s="109">
        <v>-6.0505523999999998E-2</v>
      </c>
      <c r="K405" s="109">
        <v>-3.2520325000000003E-2</v>
      </c>
      <c r="L405" s="109">
        <v>-2.8925876999999999E-2</v>
      </c>
      <c r="M405" s="22">
        <v>-4.0468759999999996E-3</v>
      </c>
      <c r="N405" s="22">
        <v>-6.4020229999999997E-3</v>
      </c>
    </row>
    <row r="406" spans="1:14" ht="22.5" x14ac:dyDescent="0.2">
      <c r="A406" s="12" t="s">
        <v>634</v>
      </c>
      <c r="B406" s="10" t="str">
        <f>VLOOKUP(A406,[1]racines_V11g!$A$4:$B$672,2,FALSE)</f>
        <v>Interventions sur l'urètre, âge inférieur à 18 ans</v>
      </c>
      <c r="C406" s="20">
        <v>242</v>
      </c>
      <c r="D406" s="21">
        <v>137049.15359999999</v>
      </c>
      <c r="E406" s="22">
        <v>3.7808100000000001E-5</v>
      </c>
      <c r="F406" s="22">
        <v>2.03886E-5</v>
      </c>
      <c r="G406" s="109">
        <v>1.19930804E-2</v>
      </c>
      <c r="H406" s="109">
        <v>2.3809523799999999E-2</v>
      </c>
      <c r="I406" s="109">
        <v>-1.1541642E-2</v>
      </c>
      <c r="J406" s="109">
        <v>6.6871049E-3</v>
      </c>
      <c r="K406" s="109">
        <v>-6.2015503999999999E-2</v>
      </c>
      <c r="L406" s="109">
        <v>7.324493E-2</v>
      </c>
      <c r="M406" s="22">
        <v>-6.7447899999999996E-4</v>
      </c>
      <c r="N406" s="22">
        <v>1.6807E-5</v>
      </c>
    </row>
    <row r="407" spans="1:14" ht="22.5" x14ac:dyDescent="0.2">
      <c r="A407" s="12" t="s">
        <v>635</v>
      </c>
      <c r="B407" s="10" t="str">
        <f>VLOOKUP(A407,[1]racines_V11g!$A$4:$B$672,2,FALSE)</f>
        <v>Interventions sur l'urètre, âge supérieur à 17 ans</v>
      </c>
      <c r="C407" s="20">
        <v>2775</v>
      </c>
      <c r="D407" s="21">
        <v>1886083.7689</v>
      </c>
      <c r="E407" s="22">
        <v>4.3354290000000001E-4</v>
      </c>
      <c r="F407" s="22">
        <v>2.8059040000000002E-4</v>
      </c>
      <c r="G407" s="109">
        <v>3.9240237999999998E-3</v>
      </c>
      <c r="H407" s="109">
        <v>5.7296932999999998E-3</v>
      </c>
      <c r="I407" s="109">
        <v>-1.795383E-3</v>
      </c>
      <c r="J407" s="109">
        <v>-6.9883027E-2</v>
      </c>
      <c r="K407" s="109">
        <v>-7.0040214000000003E-2</v>
      </c>
      <c r="L407" s="109">
        <v>1.6902590000000001E-4</v>
      </c>
      <c r="M407" s="22">
        <v>-8.8103869999999994E-3</v>
      </c>
      <c r="N407" s="22">
        <v>-2.6161589999999998E-3</v>
      </c>
    </row>
    <row r="408" spans="1:14" ht="22.5" x14ac:dyDescent="0.2">
      <c r="A408" s="12" t="s">
        <v>636</v>
      </c>
      <c r="B408" s="10" t="str">
        <f>VLOOKUP(A408,[1]racines_V11g!$A$4:$B$672,2,FALSE)</f>
        <v>Autres interventions sur les reins et les voies urinaires</v>
      </c>
      <c r="C408" s="20">
        <v>1270</v>
      </c>
      <c r="D408" s="21">
        <v>1687305.2376999999</v>
      </c>
      <c r="E408" s="22">
        <v>1.9841419999999999E-4</v>
      </c>
      <c r="F408" s="22">
        <v>2.5101829999999998E-4</v>
      </c>
      <c r="G408" s="109">
        <v>1.6367323E-2</v>
      </c>
      <c r="H408" s="109">
        <v>0</v>
      </c>
      <c r="I408" s="109">
        <v>1.6367323E-2</v>
      </c>
      <c r="J408" s="109">
        <v>4.0681545700000002E-2</v>
      </c>
      <c r="K408" s="109">
        <v>4.8720066100000001E-2</v>
      </c>
      <c r="L408" s="109">
        <v>-7.6650770000000002E-3</v>
      </c>
      <c r="M408" s="22">
        <v>2.4871427000000002E-3</v>
      </c>
      <c r="N408" s="22">
        <v>1.2177054000000001E-3</v>
      </c>
    </row>
    <row r="409" spans="1:14" ht="33.75" x14ac:dyDescent="0.2">
      <c r="A409" s="12" t="s">
        <v>637</v>
      </c>
      <c r="B409" s="10" t="str">
        <f>VLOOKUP(A409,[1]racines_V11g!$A$4:$B$672,2,FALSE)</f>
        <v>Créations et réfections de fistules artérioveineuses pour affections de la CMD 11</v>
      </c>
      <c r="C409" s="20">
        <v>7643</v>
      </c>
      <c r="D409" s="21">
        <v>9539748.3041999992</v>
      </c>
      <c r="E409" s="22">
        <v>1.1940787999999999E-3</v>
      </c>
      <c r="F409" s="22">
        <v>1.4192167000000001E-3</v>
      </c>
      <c r="G409" s="109">
        <v>4.6957997299999998E-2</v>
      </c>
      <c r="H409" s="109">
        <v>3.8714090299999997E-2</v>
      </c>
      <c r="I409" s="109">
        <v>7.9366469999999998E-3</v>
      </c>
      <c r="J409" s="109">
        <v>5.3219545E-3</v>
      </c>
      <c r="K409" s="109">
        <v>6.5850125000000001E-3</v>
      </c>
      <c r="L409" s="109">
        <v>-1.254795E-3</v>
      </c>
      <c r="M409" s="22">
        <v>2.1077481E-3</v>
      </c>
      <c r="N409" s="22">
        <v>9.323348E-4</v>
      </c>
    </row>
    <row r="410" spans="1:14" ht="33.75" x14ac:dyDescent="0.2">
      <c r="A410" s="12" t="s">
        <v>638</v>
      </c>
      <c r="B410" s="10" t="str">
        <f>VLOOKUP(A410,[1]racines_V11g!$A$4:$B$672,2,FALSE)</f>
        <v>Interventions pour incontinence urinaire en dehors des interventions transurétrales</v>
      </c>
      <c r="C410" s="20">
        <v>1446</v>
      </c>
      <c r="D410" s="21">
        <v>2778100.0230999999</v>
      </c>
      <c r="E410" s="22">
        <v>2.25911E-4</v>
      </c>
      <c r="F410" s="22">
        <v>4.1329449999999998E-4</v>
      </c>
      <c r="G410" s="109">
        <v>-2.9951512E-2</v>
      </c>
      <c r="H410" s="109">
        <v>-2.9625150999999999E-2</v>
      </c>
      <c r="I410" s="109">
        <v>-3.36325E-4</v>
      </c>
      <c r="J410" s="109">
        <v>-9.4358843999999997E-2</v>
      </c>
      <c r="K410" s="109">
        <v>-9.9065421000000001E-2</v>
      </c>
      <c r="L410" s="109">
        <v>5.2241042000000003E-3</v>
      </c>
      <c r="M410" s="22">
        <v>-6.7026389999999998E-3</v>
      </c>
      <c r="N410" s="22">
        <v>-5.3437160000000001E-3</v>
      </c>
    </row>
    <row r="411" spans="1:14" ht="22.5" x14ac:dyDescent="0.2">
      <c r="A411" s="12" t="s">
        <v>639</v>
      </c>
      <c r="B411" s="10" t="str">
        <f>VLOOKUP(A411,[1]racines_V11g!$A$4:$B$672,2,FALSE)</f>
        <v>Interventions par voie transurétrale ou transcutanée pour lithiases urinaires</v>
      </c>
      <c r="C411" s="20">
        <v>49963</v>
      </c>
      <c r="D411" s="21">
        <v>53826055.230999999</v>
      </c>
      <c r="E411" s="22">
        <v>7.8058040000000004E-3</v>
      </c>
      <c r="F411" s="22">
        <v>8.0076361999999995E-3</v>
      </c>
      <c r="G411" s="109">
        <v>0.1008174585</v>
      </c>
      <c r="H411" s="109">
        <v>0.1035909631</v>
      </c>
      <c r="I411" s="109">
        <v>-2.513164E-3</v>
      </c>
      <c r="J411" s="109">
        <v>7.07981216E-2</v>
      </c>
      <c r="K411" s="109">
        <v>7.6649571200000002E-2</v>
      </c>
      <c r="L411" s="109">
        <v>-5.4348690000000002E-3</v>
      </c>
      <c r="M411" s="22">
        <v>0.14994519849999999</v>
      </c>
      <c r="N411" s="22">
        <v>6.57015601E-2</v>
      </c>
    </row>
    <row r="412" spans="1:14" ht="22.5" x14ac:dyDescent="0.2">
      <c r="A412" s="12" t="s">
        <v>640</v>
      </c>
      <c r="B412" s="10" t="str">
        <f>VLOOKUP(A412,[1]racines_V11g!$A$4:$B$672,2,FALSE)</f>
        <v>Injections de toxine botulique dans l'appareil urinaire</v>
      </c>
      <c r="C412" s="20">
        <v>1212</v>
      </c>
      <c r="D412" s="21">
        <v>1108710.5981000001</v>
      </c>
      <c r="E412" s="22">
        <v>1.893528E-4</v>
      </c>
      <c r="F412" s="22">
        <v>1.649415E-4</v>
      </c>
      <c r="G412" s="109">
        <v>1.0123960343</v>
      </c>
      <c r="H412" s="109">
        <v>1.0705128205000001</v>
      </c>
      <c r="I412" s="109">
        <v>-2.8068788000000001E-2</v>
      </c>
      <c r="J412" s="109">
        <v>2.7322882833</v>
      </c>
      <c r="K412" s="109">
        <v>2.7523219814000002</v>
      </c>
      <c r="L412" s="109">
        <v>-5.3390140000000004E-3</v>
      </c>
      <c r="M412" s="22">
        <v>3.7475760900000002E-2</v>
      </c>
      <c r="N412" s="22">
        <v>1.49843715E-2</v>
      </c>
    </row>
    <row r="413" spans="1:14" ht="33.75" x14ac:dyDescent="0.2">
      <c r="A413" s="12" t="s">
        <v>641</v>
      </c>
      <c r="B413" s="10" t="str">
        <f>VLOOKUP(A413,[1]racines_V11g!$A$4:$B$672,2,FALSE)</f>
        <v>Interventions par voie transurétrale ou transcutanée pour des affections non lithiasiques</v>
      </c>
      <c r="C413" s="20">
        <v>55891</v>
      </c>
      <c r="D413" s="21">
        <v>76010834.557999998</v>
      </c>
      <c r="E413" s="22">
        <v>8.7319454999999994E-3</v>
      </c>
      <c r="F413" s="22">
        <v>1.13080386E-2</v>
      </c>
      <c r="G413" s="109">
        <v>4.4880099000000001E-3</v>
      </c>
      <c r="H413" s="109">
        <v>1.07117793E-2</v>
      </c>
      <c r="I413" s="109">
        <v>-6.1578079999999999E-3</v>
      </c>
      <c r="J413" s="109">
        <v>2.2348380000000001E-2</v>
      </c>
      <c r="K413" s="109">
        <v>2.12878705E-2</v>
      </c>
      <c r="L413" s="109">
        <v>1.0384042E-3</v>
      </c>
      <c r="M413" s="22">
        <v>4.9110530300000003E-2</v>
      </c>
      <c r="N413" s="22">
        <v>3.06754986E-2</v>
      </c>
    </row>
    <row r="414" spans="1:14" ht="12" x14ac:dyDescent="0.2">
      <c r="A414" s="12" t="s">
        <v>642</v>
      </c>
      <c r="B414" s="10" t="str">
        <f>VLOOKUP(A414,[1]racines_V11g!$A$4:$B$672,2,FALSE)</f>
        <v>Insuffisance rénale, avec dialyse</v>
      </c>
      <c r="C414" s="20">
        <v>1212</v>
      </c>
      <c r="D414" s="21">
        <v>2389680.7066000002</v>
      </c>
      <c r="E414" s="22">
        <v>1.893528E-4</v>
      </c>
      <c r="F414" s="22">
        <v>3.5550989999999998E-4</v>
      </c>
      <c r="G414" s="109">
        <v>-0.42469489900000001</v>
      </c>
      <c r="H414" s="109">
        <v>-0.697291196</v>
      </c>
      <c r="I414" s="109">
        <v>0.90052319130000003</v>
      </c>
      <c r="J414" s="109">
        <v>7.7401331000000002E-3</v>
      </c>
      <c r="K414" s="109">
        <v>-9.6196868000000005E-2</v>
      </c>
      <c r="L414" s="109">
        <v>0.11499960269999999</v>
      </c>
      <c r="M414" s="22">
        <v>-5.4379900000000002E-3</v>
      </c>
      <c r="N414" s="22">
        <v>3.3885099999999999E-4</v>
      </c>
    </row>
    <row r="415" spans="1:14" ht="33.75" x14ac:dyDescent="0.2">
      <c r="A415" s="12" t="s">
        <v>643</v>
      </c>
      <c r="B415" s="10" t="str">
        <f>VLOOKUP(A415,[1]racines_V11g!$A$4:$B$672,2,FALSE)</f>
        <v>Endoscopies génito-urinaires thérapeutiques et anesthésie : séjours de la CMD 11 et de moins de 2 jours</v>
      </c>
      <c r="C415" s="20">
        <v>5947</v>
      </c>
      <c r="D415" s="21">
        <v>2403553.9219999998</v>
      </c>
      <c r="E415" s="22">
        <v>9.2910989999999999E-4</v>
      </c>
      <c r="F415" s="22">
        <v>3.5757379999999997E-4</v>
      </c>
      <c r="G415" s="109">
        <v>4.84881811E-2</v>
      </c>
      <c r="H415" s="109">
        <v>4.8507462699999997E-2</v>
      </c>
      <c r="I415" s="109">
        <v>-1.8389999999999998E-5</v>
      </c>
      <c r="J415" s="109">
        <v>7.9262926000000008E-3</v>
      </c>
      <c r="K415" s="109">
        <v>7.7952888999999999E-3</v>
      </c>
      <c r="L415" s="109">
        <v>1.2999029999999999E-4</v>
      </c>
      <c r="M415" s="22">
        <v>1.9391282000000001E-3</v>
      </c>
      <c r="N415" s="22">
        <v>3.489508E-4</v>
      </c>
    </row>
    <row r="416" spans="1:14" ht="45" x14ac:dyDescent="0.2">
      <c r="A416" s="12" t="s">
        <v>644</v>
      </c>
      <c r="B416" s="10" t="str">
        <f>VLOOKUP(A416,[1]racines_V11g!$A$4:$B$672,2,FALSE)</f>
        <v>Séjours de la CMD 11 comprenant une endoscopie génito-urinaire thérapeutique sans anesthésie : séjours de moins de 2 jours</v>
      </c>
      <c r="C416" s="20">
        <v>584</v>
      </c>
      <c r="D416" s="21">
        <v>161171.49960000001</v>
      </c>
      <c r="E416" s="22">
        <v>9.1239300000000006E-5</v>
      </c>
      <c r="F416" s="22">
        <v>2.3977300000000002E-5</v>
      </c>
      <c r="G416" s="109">
        <v>2.6094541700000001E-2</v>
      </c>
      <c r="H416" s="109">
        <v>2.0754716999999999E-2</v>
      </c>
      <c r="I416" s="109">
        <v>5.2312514999999999E-3</v>
      </c>
      <c r="J416" s="109">
        <v>7.7540832399999995E-2</v>
      </c>
      <c r="K416" s="109">
        <v>7.9482439899999993E-2</v>
      </c>
      <c r="L416" s="109">
        <v>-1.798647E-3</v>
      </c>
      <c r="M416" s="22">
        <v>1.8126634000000001E-3</v>
      </c>
      <c r="N416" s="22">
        <v>2.1411840000000001E-4</v>
      </c>
    </row>
    <row r="417" spans="1:14" ht="33.75" x14ac:dyDescent="0.2">
      <c r="A417" s="12" t="s">
        <v>645</v>
      </c>
      <c r="B417" s="10" t="str">
        <f>VLOOKUP(A417,[1]racines_V11g!$A$4:$B$672,2,FALSE)</f>
        <v>Endoscopies génito-urinaires diagnostiques et anesthésie : séjours de la CMD 11 et de moins de 2 jours</v>
      </c>
      <c r="C417" s="20">
        <v>3077</v>
      </c>
      <c r="D417" s="21">
        <v>1213753.804</v>
      </c>
      <c r="E417" s="22">
        <v>4.8072490000000001E-4</v>
      </c>
      <c r="F417" s="22">
        <v>1.805687E-4</v>
      </c>
      <c r="G417" s="109">
        <v>2.4157321999999999E-3</v>
      </c>
      <c r="H417" s="109">
        <v>7.8419071999999996E-3</v>
      </c>
      <c r="I417" s="109">
        <v>-5.3839539999999998E-3</v>
      </c>
      <c r="J417" s="109">
        <v>-4.3137398E-2</v>
      </c>
      <c r="K417" s="109">
        <v>-4.2328042000000003E-2</v>
      </c>
      <c r="L417" s="109">
        <v>-8.4512900000000002E-4</v>
      </c>
      <c r="M417" s="22">
        <v>-5.7330749999999998E-3</v>
      </c>
      <c r="N417" s="22">
        <v>-1.010192E-3</v>
      </c>
    </row>
    <row r="418" spans="1:14" ht="45" x14ac:dyDescent="0.2">
      <c r="A418" s="12" t="s">
        <v>646</v>
      </c>
      <c r="B418" s="10" t="str">
        <f>VLOOKUP(A418,[1]racines_V11g!$A$4:$B$672,2,FALSE)</f>
        <v>Séjours de la CMD 11 comprenant une endoscopie génito-urinaire diagnostique sans anesthésie : séjours de moins de 2 jours</v>
      </c>
      <c r="C418" s="20">
        <v>1693</v>
      </c>
      <c r="D418" s="21">
        <v>443540.97840000002</v>
      </c>
      <c r="E418" s="22">
        <v>2.6450030000000003E-4</v>
      </c>
      <c r="F418" s="22">
        <v>6.5984999999999999E-5</v>
      </c>
      <c r="G418" s="109">
        <v>-3.3683887000000003E-2</v>
      </c>
      <c r="H418" s="109">
        <v>-3.4225538E-2</v>
      </c>
      <c r="I418" s="109">
        <v>5.6084570000000005E-4</v>
      </c>
      <c r="J418" s="109">
        <v>-0.22621508500000001</v>
      </c>
      <c r="K418" s="109">
        <v>-0.23080418</v>
      </c>
      <c r="L418" s="109">
        <v>5.9660950999999999E-3</v>
      </c>
      <c r="M418" s="22">
        <v>-2.1414721000000001E-2</v>
      </c>
      <c r="N418" s="22">
        <v>-2.3938890000000002E-3</v>
      </c>
    </row>
    <row r="419" spans="1:14" ht="33.75" x14ac:dyDescent="0.2">
      <c r="A419" s="12" t="s">
        <v>647</v>
      </c>
      <c r="B419" s="10" t="str">
        <f>VLOOKUP(A419,[1]racines_V11g!$A$4:$B$672,2,FALSE)</f>
        <v>Séjours de la CMD 11 comprenant la mise en place de certains accès vasculaires, en ambulatoire</v>
      </c>
      <c r="C419" s="20">
        <v>988</v>
      </c>
      <c r="D419" s="21">
        <v>559960.6727</v>
      </c>
      <c r="E419" s="22">
        <v>1.5435690000000001E-4</v>
      </c>
      <c r="F419" s="22">
        <v>8.3304699999999995E-5</v>
      </c>
      <c r="G419" s="109">
        <v>5.0987949300000002E-2</v>
      </c>
      <c r="H419" s="109">
        <v>4.5143638899999998E-2</v>
      </c>
      <c r="I419" s="109">
        <v>5.5918729000000002E-3</v>
      </c>
      <c r="J419" s="109">
        <v>0.28461808960000001</v>
      </c>
      <c r="K419" s="109">
        <v>0.29319371729999999</v>
      </c>
      <c r="L419" s="109">
        <v>-6.6313559999999997E-3</v>
      </c>
      <c r="M419" s="22">
        <v>9.4427113999999996E-3</v>
      </c>
      <c r="N419" s="22">
        <v>2.2904192999999998E-3</v>
      </c>
    </row>
    <row r="420" spans="1:14" ht="22.5" x14ac:dyDescent="0.2">
      <c r="A420" s="12" t="s">
        <v>648</v>
      </c>
      <c r="B420" s="10" t="str">
        <f>VLOOKUP(A420,[1]racines_V11g!$A$4:$B$672,2,FALSE)</f>
        <v>Lithotritie extracorporelle de l'appareil urinaire, en ambulatoire</v>
      </c>
      <c r="C420" s="20">
        <v>23575</v>
      </c>
      <c r="D420" s="21">
        <v>10318555.074999999</v>
      </c>
      <c r="E420" s="22">
        <v>3.6831620999999998E-3</v>
      </c>
      <c r="F420" s="22">
        <v>1.5350788000000001E-3</v>
      </c>
      <c r="G420" s="109">
        <v>-1.4486686E-2</v>
      </c>
      <c r="H420" s="109">
        <v>-1.5434444E-2</v>
      </c>
      <c r="I420" s="109">
        <v>9.6261489999999996E-4</v>
      </c>
      <c r="J420" s="109">
        <v>-4.3968133E-2</v>
      </c>
      <c r="K420" s="109">
        <v>-4.2561832000000001E-2</v>
      </c>
      <c r="L420" s="109">
        <v>-1.468816E-3</v>
      </c>
      <c r="M420" s="22">
        <v>-4.41784E-2</v>
      </c>
      <c r="N420" s="22">
        <v>-8.7609969999999995E-3</v>
      </c>
    </row>
    <row r="421" spans="1:14" ht="12" x14ac:dyDescent="0.2">
      <c r="A421" s="12" t="s">
        <v>649</v>
      </c>
      <c r="B421" s="10" t="str">
        <f>VLOOKUP(A421,[1]racines_V11g!$A$4:$B$672,2,FALSE)</f>
        <v>Lithiases urinaires</v>
      </c>
      <c r="C421" s="20">
        <v>17863</v>
      </c>
      <c r="D421" s="21">
        <v>7783285.9053999996</v>
      </c>
      <c r="E421" s="22">
        <v>2.7907666999999999E-3</v>
      </c>
      <c r="F421" s="22">
        <v>1.1579099E-3</v>
      </c>
      <c r="G421" s="109">
        <v>-6.9469454E-2</v>
      </c>
      <c r="H421" s="109">
        <v>-3.0616028E-2</v>
      </c>
      <c r="I421" s="109">
        <v>-4.0080532000000002E-2</v>
      </c>
      <c r="J421" s="109">
        <v>-4.0036383000000002E-2</v>
      </c>
      <c r="K421" s="109">
        <v>-2.4807388E-2</v>
      </c>
      <c r="L421" s="109">
        <v>-1.5616397000000001E-2</v>
      </c>
      <c r="M421" s="22">
        <v>-1.9138353E-2</v>
      </c>
      <c r="N421" s="22">
        <v>-5.9874530000000002E-3</v>
      </c>
    </row>
    <row r="422" spans="1:14" ht="22.5" x14ac:dyDescent="0.2">
      <c r="A422" s="12" t="s">
        <v>650</v>
      </c>
      <c r="B422" s="10" t="str">
        <f>VLOOKUP(A422,[1]racines_V11g!$A$4:$B$672,2,FALSE)</f>
        <v>Infections des reins et des voies urinaires, âge inférieur à 18 ans</v>
      </c>
      <c r="C422" s="20">
        <v>539</v>
      </c>
      <c r="D422" s="21">
        <v>295828.3394</v>
      </c>
      <c r="E422" s="22">
        <v>8.4208899999999999E-5</v>
      </c>
      <c r="F422" s="22">
        <v>4.401E-5</v>
      </c>
      <c r="G422" s="109">
        <v>-1.345436E-2</v>
      </c>
      <c r="H422" s="109">
        <v>-9.8846790000000004E-3</v>
      </c>
      <c r="I422" s="109">
        <v>-3.6053180000000002E-3</v>
      </c>
      <c r="J422" s="109">
        <v>-0.12670442900000001</v>
      </c>
      <c r="K422" s="109">
        <v>-0.104825291</v>
      </c>
      <c r="L422" s="109">
        <v>-2.4441193E-2</v>
      </c>
      <c r="M422" s="22">
        <v>-2.6557629999999998E-3</v>
      </c>
      <c r="N422" s="22">
        <v>-7.9184700000000004E-4</v>
      </c>
    </row>
    <row r="423" spans="1:14" ht="22.5" x14ac:dyDescent="0.2">
      <c r="A423" s="12" t="s">
        <v>651</v>
      </c>
      <c r="B423" s="10" t="str">
        <f>VLOOKUP(A423,[1]racines_V11g!$A$4:$B$672,2,FALSE)</f>
        <v>Infections des reins et des voies urinaires, âge supérieur à 17 ans</v>
      </c>
      <c r="C423" s="20">
        <v>15947</v>
      </c>
      <c r="D423" s="21">
        <v>15669457.511</v>
      </c>
      <c r="E423" s="22">
        <v>2.4914268E-3</v>
      </c>
      <c r="F423" s="22">
        <v>2.3311260000000002E-3</v>
      </c>
      <c r="G423" s="109">
        <v>0.1473624288</v>
      </c>
      <c r="H423" s="109">
        <v>0.12919451030000001</v>
      </c>
      <c r="I423" s="109">
        <v>1.6089272799999998E-2</v>
      </c>
      <c r="J423" s="109">
        <v>3.4365474799999997E-2</v>
      </c>
      <c r="K423" s="109">
        <v>1.2026726099999999E-2</v>
      </c>
      <c r="L423" s="109">
        <v>2.20732794E-2</v>
      </c>
      <c r="M423" s="22">
        <v>7.9672877000000007E-3</v>
      </c>
      <c r="N423" s="22">
        <v>9.5750292999999993E-3</v>
      </c>
    </row>
    <row r="424" spans="1:14" ht="12" x14ac:dyDescent="0.2">
      <c r="A424" s="12" t="s">
        <v>652</v>
      </c>
      <c r="B424" s="10" t="str">
        <f>VLOOKUP(A424,[1]racines_V11g!$A$4:$B$672,2,FALSE)</f>
        <v>Insuffisance rénale, sans dialyse</v>
      </c>
      <c r="C424" s="20">
        <v>5424</v>
      </c>
      <c r="D424" s="21">
        <v>8399777.6388000008</v>
      </c>
      <c r="E424" s="22">
        <v>8.4740070000000002E-4</v>
      </c>
      <c r="F424" s="22">
        <v>1.2496245999999999E-3</v>
      </c>
      <c r="G424" s="109">
        <v>-0.31365613599999997</v>
      </c>
      <c r="H424" s="109">
        <v>-0.116176471</v>
      </c>
      <c r="I424" s="109">
        <v>-0.223437891</v>
      </c>
      <c r="J424" s="109">
        <v>1.38407276E-2</v>
      </c>
      <c r="K424" s="109">
        <v>2.0336476000000002E-3</v>
      </c>
      <c r="L424" s="109">
        <v>1.17831173E-2</v>
      </c>
      <c r="M424" s="22">
        <v>4.6370459999999999E-4</v>
      </c>
      <c r="N424" s="22">
        <v>2.1150867000000002E-3</v>
      </c>
    </row>
    <row r="425" spans="1:14" ht="12" x14ac:dyDescent="0.2">
      <c r="A425" s="12" t="s">
        <v>653</v>
      </c>
      <c r="B425" s="10" t="str">
        <f>VLOOKUP(A425,[1]racines_V11g!$A$4:$B$672,2,FALSE)</f>
        <v>Tumeurs des reins et des voies urinaires</v>
      </c>
      <c r="C425" s="20">
        <v>2869</v>
      </c>
      <c r="D425" s="21">
        <v>4269351.6358000003</v>
      </c>
      <c r="E425" s="22">
        <v>4.4822869999999997E-4</v>
      </c>
      <c r="F425" s="22">
        <v>6.3514620000000002E-4</v>
      </c>
      <c r="G425" s="109">
        <v>-3.6192922000000002E-2</v>
      </c>
      <c r="H425" s="109">
        <v>-7.9126875999999999E-2</v>
      </c>
      <c r="I425" s="109">
        <v>4.6623093499999997E-2</v>
      </c>
      <c r="J425" s="109">
        <v>6.8991229700000004E-2</v>
      </c>
      <c r="K425" s="109">
        <v>6.2592592599999997E-2</v>
      </c>
      <c r="L425" s="109">
        <v>6.0217218999999997E-3</v>
      </c>
      <c r="M425" s="22">
        <v>7.1241884999999998E-3</v>
      </c>
      <c r="N425" s="22">
        <v>5.0868702999999999E-3</v>
      </c>
    </row>
    <row r="426" spans="1:14" ht="22.5" x14ac:dyDescent="0.2">
      <c r="A426" s="12" t="s">
        <v>654</v>
      </c>
      <c r="B426" s="10" t="str">
        <f>VLOOKUP(A426,[1]racines_V11g!$A$4:$B$672,2,FALSE)</f>
        <v>Autres affections des reins et des voies urinaires, âge inférieur à 18 ans</v>
      </c>
      <c r="C426" s="20">
        <v>90</v>
      </c>
      <c r="D426" s="21">
        <v>65748.636400000003</v>
      </c>
      <c r="E426" s="22">
        <v>1.4060899999999999E-5</v>
      </c>
      <c r="F426" s="22">
        <v>9.7813439999999994E-6</v>
      </c>
      <c r="G426" s="109">
        <v>-0.173179944</v>
      </c>
      <c r="H426" s="109">
        <v>1.2500000000000001E-2</v>
      </c>
      <c r="I426" s="109">
        <v>-0.18338759900000001</v>
      </c>
      <c r="J426" s="109">
        <v>0.2356081998</v>
      </c>
      <c r="K426" s="109">
        <v>0.11111111110000001</v>
      </c>
      <c r="L426" s="109">
        <v>0.1120473798</v>
      </c>
      <c r="M426" s="22">
        <v>3.7939469999999999E-4</v>
      </c>
      <c r="N426" s="22">
        <v>2.314544E-4</v>
      </c>
    </row>
    <row r="427" spans="1:14" ht="12" x14ac:dyDescent="0.2">
      <c r="A427" s="12" t="s">
        <v>655</v>
      </c>
      <c r="B427" s="10" t="str">
        <f>VLOOKUP(A427,[1]racines_V11g!$A$4:$B$672,2,FALSE)</f>
        <v>Rétrécissement urétral</v>
      </c>
      <c r="C427" s="20">
        <v>2034</v>
      </c>
      <c r="D427" s="21">
        <v>1703679.8574999999</v>
      </c>
      <c r="E427" s="22">
        <v>3.1777530000000001E-4</v>
      </c>
      <c r="F427" s="22">
        <v>2.5345439999999999E-4</v>
      </c>
      <c r="G427" s="109">
        <v>-6.1518124E-2</v>
      </c>
      <c r="H427" s="109">
        <v>-6.5601346000000005E-2</v>
      </c>
      <c r="I427" s="109">
        <v>4.3698929999999997E-3</v>
      </c>
      <c r="J427" s="109">
        <v>-5.3873848000000002E-2</v>
      </c>
      <c r="K427" s="109">
        <v>-8.4608460999999996E-2</v>
      </c>
      <c r="L427" s="109">
        <v>3.35753736E-2</v>
      </c>
      <c r="M427" s="22">
        <v>-7.9251329999999991E-3</v>
      </c>
      <c r="N427" s="22">
        <v>-1.7909600000000001E-3</v>
      </c>
    </row>
    <row r="428" spans="1:14" ht="33.75" x14ac:dyDescent="0.2">
      <c r="A428" s="12" t="s">
        <v>656</v>
      </c>
      <c r="B428" s="10" t="str">
        <f>VLOOKUP(A428,[1]racines_V11g!$A$4:$B$672,2,FALSE)</f>
        <v>Signes et symptômes concernant les reins et les voies urinaires, âge inférieur à 18 ans</v>
      </c>
      <c r="C428" s="20">
        <v>60</v>
      </c>
      <c r="D428" s="21">
        <v>36875.579599999997</v>
      </c>
      <c r="E428" s="22">
        <v>9.3739014999999992E-6</v>
      </c>
      <c r="F428" s="22">
        <v>5.4859347000000004E-6</v>
      </c>
      <c r="G428" s="109">
        <v>-7.7259375000000005E-2</v>
      </c>
      <c r="H428" s="109">
        <v>-0.10714285699999999</v>
      </c>
      <c r="I428" s="109">
        <v>3.3469500100000001E-2</v>
      </c>
      <c r="J428" s="109">
        <v>0.34166512170000002</v>
      </c>
      <c r="K428" s="109">
        <v>0.2</v>
      </c>
      <c r="L428" s="109">
        <v>0.1180542681</v>
      </c>
      <c r="M428" s="22">
        <v>4.215496E-4</v>
      </c>
      <c r="N428" s="22">
        <v>1.7336620000000001E-4</v>
      </c>
    </row>
    <row r="429" spans="1:14" ht="33.75" x14ac:dyDescent="0.2">
      <c r="A429" s="12" t="s">
        <v>657</v>
      </c>
      <c r="B429" s="10" t="str">
        <f>VLOOKUP(A429,[1]racines_V11g!$A$4:$B$672,2,FALSE)</f>
        <v>Signes et symptômes concernant les reins et les voies urinaires, âge supérieur à 17 ans</v>
      </c>
      <c r="C429" s="20">
        <v>14571</v>
      </c>
      <c r="D429" s="21">
        <v>10468677.194</v>
      </c>
      <c r="E429" s="22">
        <v>2.276452E-3</v>
      </c>
      <c r="F429" s="22">
        <v>1.5574123000000001E-3</v>
      </c>
      <c r="G429" s="109">
        <v>-1.3417261999999999E-2</v>
      </c>
      <c r="H429" s="109">
        <v>1.0328573400000001E-2</v>
      </c>
      <c r="I429" s="109">
        <v>-2.3503082000000002E-2</v>
      </c>
      <c r="J429" s="109">
        <v>-1.2493519E-2</v>
      </c>
      <c r="K429" s="109">
        <v>-1.0291600000000001E-3</v>
      </c>
      <c r="L429" s="109">
        <v>-1.1476170000000001E-2</v>
      </c>
      <c r="M429" s="22">
        <v>-6.3232399999999997E-4</v>
      </c>
      <c r="N429" s="22">
        <v>-2.443097E-3</v>
      </c>
    </row>
    <row r="430" spans="1:14" ht="33.75" x14ac:dyDescent="0.2">
      <c r="A430" s="12" t="s">
        <v>658</v>
      </c>
      <c r="B430" s="10" t="str">
        <f>VLOOKUP(A430,[1]racines_V11g!$A$4:$B$672,2,FALSE)</f>
        <v>Autres affections des reins et des voies urinaires d'origine diabétique, âge supérieur à 17 ans</v>
      </c>
      <c r="C430" s="20">
        <v>354</v>
      </c>
      <c r="D430" s="21">
        <v>403703.26899999997</v>
      </c>
      <c r="E430" s="22">
        <v>5.5306000000000002E-5</v>
      </c>
      <c r="F430" s="22">
        <v>6.0058400000000001E-5</v>
      </c>
      <c r="G430" s="109">
        <v>-7.1618677000000006E-2</v>
      </c>
      <c r="H430" s="109">
        <v>-8.7431694000000004E-2</v>
      </c>
      <c r="I430" s="109">
        <v>1.7328036099999999E-2</v>
      </c>
      <c r="J430" s="109">
        <v>3.48163851E-2</v>
      </c>
      <c r="K430" s="109">
        <v>5.0898203599999997E-2</v>
      </c>
      <c r="L430" s="109">
        <v>-1.5302926999999999E-2</v>
      </c>
      <c r="M430" s="22">
        <v>7.1663429999999995E-4</v>
      </c>
      <c r="N430" s="22">
        <v>2.4554090000000002E-4</v>
      </c>
    </row>
    <row r="431" spans="1:14" ht="33.75" x14ac:dyDescent="0.2">
      <c r="A431" s="12" t="s">
        <v>659</v>
      </c>
      <c r="B431" s="10" t="str">
        <f>VLOOKUP(A431,[1]racines_V11g!$A$4:$B$672,2,FALSE)</f>
        <v>Autres affections des reins et des voies urinaires, à l'exception de celles d'origine diabétique, âge supérieur à 17 ans</v>
      </c>
      <c r="C431" s="20">
        <v>5217</v>
      </c>
      <c r="D431" s="21">
        <v>5209921.5618000003</v>
      </c>
      <c r="E431" s="22">
        <v>8.1506069999999996E-4</v>
      </c>
      <c r="F431" s="22">
        <v>7.7507360000000003E-4</v>
      </c>
      <c r="G431" s="109">
        <v>1.8649632100000001E-2</v>
      </c>
      <c r="H431" s="109">
        <v>-3.7467960000000002E-3</v>
      </c>
      <c r="I431" s="109">
        <v>2.2480658000000001E-2</v>
      </c>
      <c r="J431" s="109">
        <v>2.45448074E-2</v>
      </c>
      <c r="K431" s="109">
        <v>3.1868566899999999E-2</v>
      </c>
      <c r="L431" s="109">
        <v>-7.0975700000000001E-3</v>
      </c>
      <c r="M431" s="22">
        <v>6.7869488000000004E-3</v>
      </c>
      <c r="N431" s="22">
        <v>2.3017383999999999E-3</v>
      </c>
    </row>
    <row r="432" spans="1:14" ht="12" x14ac:dyDescent="0.2">
      <c r="A432" s="12" t="s">
        <v>660</v>
      </c>
      <c r="B432" s="10" t="str">
        <f>VLOOKUP(A432,[1]racines_V11g!$A$4:$B$672,2,FALSE)</f>
        <v>Surveillances de greffes de rein</v>
      </c>
      <c r="C432" s="20">
        <v>11</v>
      </c>
      <c r="D432" s="21">
        <v>10560.152400000001</v>
      </c>
      <c r="E432" s="22">
        <v>1.7185486E-6</v>
      </c>
      <c r="F432" s="22">
        <v>1.5710209000000001E-6</v>
      </c>
      <c r="G432" s="109">
        <v>0.1910005531</v>
      </c>
      <c r="H432" s="109">
        <v>-0.5</v>
      </c>
      <c r="I432" s="109">
        <v>1.3820011060999999</v>
      </c>
      <c r="J432" s="109">
        <v>1.4397124563000001</v>
      </c>
      <c r="K432" s="109">
        <v>2.6666666666999999</v>
      </c>
      <c r="L432" s="109">
        <v>-0.33462387599999999</v>
      </c>
      <c r="M432" s="22">
        <v>3.372397E-4</v>
      </c>
      <c r="N432" s="22">
        <v>1.1504730000000001E-4</v>
      </c>
    </row>
    <row r="433" spans="1:14" ht="22.5" x14ac:dyDescent="0.2">
      <c r="A433" s="12" t="s">
        <v>661</v>
      </c>
      <c r="B433" s="10" t="str">
        <f>VLOOKUP(A433,[1]racines_V11g!$A$4:$B$672,2,FALSE)</f>
        <v>Explorations et surveillance pour affections du rein et des voies urinaires</v>
      </c>
      <c r="C433" s="20">
        <v>730</v>
      </c>
      <c r="D433" s="21">
        <v>418552.37390000001</v>
      </c>
      <c r="E433" s="22">
        <v>1.140491E-4</v>
      </c>
      <c r="F433" s="22">
        <v>6.22675E-5</v>
      </c>
      <c r="G433" s="109">
        <v>-0.12751606200000001</v>
      </c>
      <c r="H433" s="109">
        <v>-8.7662338000000006E-2</v>
      </c>
      <c r="I433" s="109">
        <v>-4.3683086000000003E-2</v>
      </c>
      <c r="J433" s="109">
        <v>0.27705180229999998</v>
      </c>
      <c r="K433" s="109">
        <v>0.29715302490000001</v>
      </c>
      <c r="L433" s="109">
        <v>-1.5496416000000001E-2</v>
      </c>
      <c r="M433" s="22">
        <v>7.0398785999999996E-3</v>
      </c>
      <c r="N433" s="22">
        <v>1.6737086999999999E-3</v>
      </c>
    </row>
    <row r="434" spans="1:14" ht="22.5" x14ac:dyDescent="0.2">
      <c r="A434" s="12" t="s">
        <v>662</v>
      </c>
      <c r="B434" s="10" t="str">
        <f>VLOOKUP(A434,[1]racines_V11g!$A$4:$B$672,2,FALSE)</f>
        <v>Autres symptômes et recours aux soins de la CMD 11</v>
      </c>
      <c r="C434" s="20">
        <v>9187</v>
      </c>
      <c r="D434" s="21">
        <v>4676038.7141000004</v>
      </c>
      <c r="E434" s="22">
        <v>1.4353006E-3</v>
      </c>
      <c r="F434" s="22">
        <v>6.9564850000000005E-4</v>
      </c>
      <c r="G434" s="109">
        <v>2.5469141E-3</v>
      </c>
      <c r="H434" s="109">
        <v>3.0524454900000001E-2</v>
      </c>
      <c r="I434" s="109">
        <v>-2.7148836999999999E-2</v>
      </c>
      <c r="J434" s="109">
        <v>5.6957162999999996E-3</v>
      </c>
      <c r="K434" s="109">
        <v>5.0663312000000002E-2</v>
      </c>
      <c r="L434" s="109">
        <v>-4.2799244E-2</v>
      </c>
      <c r="M434" s="22">
        <v>1.8674647999999999E-2</v>
      </c>
      <c r="N434" s="22">
        <v>4.8890990000000003E-4</v>
      </c>
    </row>
    <row r="435" spans="1:14" ht="33.75" x14ac:dyDescent="0.2">
      <c r="A435" s="12" t="s">
        <v>663</v>
      </c>
      <c r="B435" s="10" t="str">
        <f>VLOOKUP(A435,[1]racines_V11g!$A$4:$B$672,2,FALSE)</f>
        <v>Autres affections uronéphrologiques concernant majoritairement la petite enfance</v>
      </c>
      <c r="C435" s="20">
        <v>32</v>
      </c>
      <c r="D435" s="21">
        <v>25633.375899999999</v>
      </c>
      <c r="E435" s="22">
        <v>4.9994140999999998E-6</v>
      </c>
      <c r="F435" s="22">
        <v>3.8134458999999998E-6</v>
      </c>
      <c r="G435" s="109">
        <v>2.1795674111999999</v>
      </c>
      <c r="H435" s="109">
        <v>2.1666666666999999</v>
      </c>
      <c r="I435" s="109">
        <v>4.0739193000000002E-3</v>
      </c>
      <c r="J435" s="109">
        <v>0.68510367969999997</v>
      </c>
      <c r="K435" s="109">
        <v>0.68421052630000001</v>
      </c>
      <c r="L435" s="109">
        <v>5.3030980000000002E-4</v>
      </c>
      <c r="M435" s="22">
        <v>5.4801450000000005E-4</v>
      </c>
      <c r="N435" s="22">
        <v>1.9239969999999999E-4</v>
      </c>
    </row>
    <row r="436" spans="1:14" ht="12" x14ac:dyDescent="0.2">
      <c r="A436" s="12" t="s">
        <v>664</v>
      </c>
      <c r="B436" s="10" t="str">
        <f>VLOOKUP(A436,[1]racines_V11g!$A$4:$B$672,2,FALSE)</f>
        <v>Interventions sur le pénis</v>
      </c>
      <c r="C436" s="20">
        <v>4915</v>
      </c>
      <c r="D436" s="21">
        <v>3990490.9089000002</v>
      </c>
      <c r="E436" s="22">
        <v>7.678788E-4</v>
      </c>
      <c r="F436" s="22">
        <v>5.9366040000000001E-4</v>
      </c>
      <c r="G436" s="109">
        <v>8.5617012000000006E-3</v>
      </c>
      <c r="H436" s="109">
        <v>1.22387498E-2</v>
      </c>
      <c r="I436" s="109">
        <v>-3.6325900000000002E-3</v>
      </c>
      <c r="J436" s="109">
        <v>-9.3900073000000001E-2</v>
      </c>
      <c r="K436" s="109">
        <v>-8.5751488000000001E-2</v>
      </c>
      <c r="L436" s="109">
        <v>-8.9128769999999996E-3</v>
      </c>
      <c r="M436" s="22">
        <v>-1.9433437000000001E-2</v>
      </c>
      <c r="N436" s="22">
        <v>-7.6345800000000002E-3</v>
      </c>
    </row>
    <row r="437" spans="1:14" ht="12" x14ac:dyDescent="0.2">
      <c r="A437" s="12" t="s">
        <v>665</v>
      </c>
      <c r="B437" s="10" t="str">
        <f>VLOOKUP(A437,[1]racines_V11g!$A$4:$B$672,2,FALSE)</f>
        <v>Prostatectomies transurétrales</v>
      </c>
      <c r="C437" s="20">
        <v>38327</v>
      </c>
      <c r="D437" s="21">
        <v>69658268.425999999</v>
      </c>
      <c r="E437" s="22">
        <v>5.9878919999999999E-3</v>
      </c>
      <c r="F437" s="22">
        <v>1.03629751E-2</v>
      </c>
      <c r="G437" s="109">
        <v>7.9388039800000004E-2</v>
      </c>
      <c r="H437" s="109">
        <v>9.6554106599999995E-2</v>
      </c>
      <c r="I437" s="109">
        <v>-1.5654555000000001E-2</v>
      </c>
      <c r="J437" s="109">
        <v>1.8874357E-3</v>
      </c>
      <c r="K437" s="109">
        <v>6.1956893000000004E-3</v>
      </c>
      <c r="L437" s="109">
        <v>-4.2817250000000001E-3</v>
      </c>
      <c r="M437" s="22">
        <v>9.9485709000000002E-3</v>
      </c>
      <c r="N437" s="22">
        <v>2.4226736E-3</v>
      </c>
    </row>
    <row r="438" spans="1:14" ht="22.5" x14ac:dyDescent="0.2">
      <c r="A438" s="12" t="s">
        <v>666</v>
      </c>
      <c r="B438" s="10" t="str">
        <f>VLOOKUP(A438,[1]racines_V11g!$A$4:$B$672,2,FALSE)</f>
        <v>Interventions sur les testicules pour tumeurs malignes</v>
      </c>
      <c r="C438" s="20">
        <v>1565</v>
      </c>
      <c r="D438" s="21">
        <v>1763096.5922000001</v>
      </c>
      <c r="E438" s="22">
        <v>2.445026E-4</v>
      </c>
      <c r="F438" s="22">
        <v>2.622937E-4</v>
      </c>
      <c r="G438" s="109">
        <v>-8.126129E-2</v>
      </c>
      <c r="H438" s="109">
        <v>-7.9777365000000003E-2</v>
      </c>
      <c r="I438" s="109">
        <v>-1.6125709999999999E-3</v>
      </c>
      <c r="J438" s="109">
        <v>6.0463584100000002E-2</v>
      </c>
      <c r="K438" s="109">
        <v>5.1747311800000001E-2</v>
      </c>
      <c r="L438" s="109">
        <v>8.2874205999999995E-3</v>
      </c>
      <c r="M438" s="22">
        <v>3.245932E-3</v>
      </c>
      <c r="N438" s="22">
        <v>1.8558514999999999E-3</v>
      </c>
    </row>
    <row r="439" spans="1:14" ht="33.75" x14ac:dyDescent="0.2">
      <c r="A439" s="12" t="s">
        <v>667</v>
      </c>
      <c r="B439" s="10" t="str">
        <f>VLOOKUP(A439,[1]racines_V11g!$A$4:$B$672,2,FALSE)</f>
        <v>Interventions sur les testicules pour affections non malignes, âge inférieur à 18 ans</v>
      </c>
      <c r="C439" s="20">
        <v>7306</v>
      </c>
      <c r="D439" s="21">
        <v>4204383.1560000004</v>
      </c>
      <c r="E439" s="22">
        <v>1.1414286999999999E-3</v>
      </c>
      <c r="F439" s="22">
        <v>6.2548089999999996E-4</v>
      </c>
      <c r="G439" s="109">
        <v>-1.3194736E-2</v>
      </c>
      <c r="H439" s="109">
        <v>-1.3718507E-2</v>
      </c>
      <c r="I439" s="109">
        <v>5.3105660000000001E-4</v>
      </c>
      <c r="J439" s="109">
        <v>-2.3364200000000002E-2</v>
      </c>
      <c r="K439" s="109">
        <v>-2.2870135E-2</v>
      </c>
      <c r="L439" s="109">
        <v>-5.0562899999999995E-4</v>
      </c>
      <c r="M439" s="22">
        <v>-7.2084979999999998E-3</v>
      </c>
      <c r="N439" s="22">
        <v>-1.8569039999999999E-3</v>
      </c>
    </row>
    <row r="440" spans="1:14" ht="33.75" x14ac:dyDescent="0.2">
      <c r="A440" s="12" t="s">
        <v>668</v>
      </c>
      <c r="B440" s="10" t="str">
        <f>VLOOKUP(A440,[1]racines_V11g!$A$4:$B$672,2,FALSE)</f>
        <v>Interventions sur les testicules pour affections non malignes, âge supérieur à 17 ans</v>
      </c>
      <c r="C440" s="20">
        <v>12232</v>
      </c>
      <c r="D440" s="21">
        <v>8219073.5833000001</v>
      </c>
      <c r="E440" s="22">
        <v>1.9110260999999999E-3</v>
      </c>
      <c r="F440" s="22">
        <v>1.2227415E-3</v>
      </c>
      <c r="G440" s="109">
        <v>-6.0594380000000003E-3</v>
      </c>
      <c r="H440" s="109">
        <v>-1.0534717000000001E-2</v>
      </c>
      <c r="I440" s="109">
        <v>4.5229264999999998E-3</v>
      </c>
      <c r="J440" s="109">
        <v>-1.6914894999999999E-2</v>
      </c>
      <c r="K440" s="109">
        <v>-1.3389256E-2</v>
      </c>
      <c r="L440" s="109">
        <v>-3.5734849999999999E-3</v>
      </c>
      <c r="M440" s="22">
        <v>-6.9977240000000003E-3</v>
      </c>
      <c r="N440" s="22">
        <v>-2.6107790000000001E-3</v>
      </c>
    </row>
    <row r="441" spans="1:14" ht="12" x14ac:dyDescent="0.2">
      <c r="A441" s="12" t="s">
        <v>669</v>
      </c>
      <c r="B441" s="10" t="str">
        <f>VLOOKUP(A441,[1]racines_V11g!$A$4:$B$672,2,FALSE)</f>
        <v>Circoncision</v>
      </c>
      <c r="C441" s="20">
        <v>65436</v>
      </c>
      <c r="D441" s="21">
        <v>23967566.596000001</v>
      </c>
      <c r="E441" s="22">
        <v>1.0223177E-2</v>
      </c>
      <c r="F441" s="22">
        <v>3.5656255E-3</v>
      </c>
      <c r="G441" s="109">
        <v>2.2820060100000001E-2</v>
      </c>
      <c r="H441" s="109">
        <v>2.32429696E-2</v>
      </c>
      <c r="I441" s="109">
        <v>-4.1330300000000001E-4</v>
      </c>
      <c r="J441" s="109">
        <v>-1.8527312000000001E-2</v>
      </c>
      <c r="K441" s="109">
        <v>-1.8891688E-2</v>
      </c>
      <c r="L441" s="109">
        <v>3.7139159999999998E-4</v>
      </c>
      <c r="M441" s="22">
        <v>-5.3115252000000002E-2</v>
      </c>
      <c r="N441" s="22">
        <v>-8.3527050000000002E-3</v>
      </c>
    </row>
    <row r="442" spans="1:14" ht="22.5" x14ac:dyDescent="0.2">
      <c r="A442" s="12" t="s">
        <v>670</v>
      </c>
      <c r="B442" s="10" t="str">
        <f>VLOOKUP(A442,[1]racines_V11g!$A$4:$B$672,2,FALSE)</f>
        <v>Autres interventions pour tumeurs malignes de l'appareil génital masculin</v>
      </c>
      <c r="C442" s="20">
        <v>245</v>
      </c>
      <c r="D442" s="21">
        <v>367012.29790000001</v>
      </c>
      <c r="E442" s="22">
        <v>3.8276799999999999E-5</v>
      </c>
      <c r="F442" s="22">
        <v>5.4599999999999999E-5</v>
      </c>
      <c r="G442" s="109">
        <v>-0.18343225199999999</v>
      </c>
      <c r="H442" s="109">
        <v>-0.16425120800000001</v>
      </c>
      <c r="I442" s="109">
        <v>-2.2950729999999999E-2</v>
      </c>
      <c r="J442" s="109">
        <v>0.35478297399999997</v>
      </c>
      <c r="K442" s="109">
        <v>0.41618497110000002</v>
      </c>
      <c r="L442" s="109">
        <v>-4.3357329E-2</v>
      </c>
      <c r="M442" s="22">
        <v>3.0351572000000002E-3</v>
      </c>
      <c r="N442" s="22">
        <v>1.7743637E-3</v>
      </c>
    </row>
    <row r="443" spans="1:14" ht="22.5" x14ac:dyDescent="0.2">
      <c r="A443" s="12" t="s">
        <v>671</v>
      </c>
      <c r="B443" s="10" t="str">
        <f>VLOOKUP(A443,[1]racines_V11g!$A$4:$B$672,2,FALSE)</f>
        <v>Autres interventions pour affections non malignes de l'appareil génital masculin</v>
      </c>
      <c r="C443" s="20">
        <v>761</v>
      </c>
      <c r="D443" s="21">
        <v>680856.27969999996</v>
      </c>
      <c r="E443" s="22">
        <v>1.1889229999999999E-4</v>
      </c>
      <c r="F443" s="22">
        <v>1.012902E-4</v>
      </c>
      <c r="G443" s="109">
        <v>-8.1374431999999997E-2</v>
      </c>
      <c r="H443" s="109">
        <v>-0.10248447199999999</v>
      </c>
      <c r="I443" s="109">
        <v>2.35205289E-2</v>
      </c>
      <c r="J443" s="109">
        <v>0.28369316239999998</v>
      </c>
      <c r="K443" s="109">
        <v>0.31660899650000002</v>
      </c>
      <c r="L443" s="109">
        <v>-2.5000463000000001E-2</v>
      </c>
      <c r="M443" s="22">
        <v>7.7143580000000002E-3</v>
      </c>
      <c r="N443" s="22">
        <v>2.7778710999999999E-3</v>
      </c>
    </row>
    <row r="444" spans="1:14" ht="22.5" x14ac:dyDescent="0.2">
      <c r="A444" s="12" t="s">
        <v>672</v>
      </c>
      <c r="B444" s="10" t="str">
        <f>VLOOKUP(A444,[1]racines_V11g!$A$4:$B$672,2,FALSE)</f>
        <v>Interventions pelviennes majeures chez l'homme pour tumeurs malignes</v>
      </c>
      <c r="C444" s="20">
        <v>12713</v>
      </c>
      <c r="D444" s="21">
        <v>47360457.517999999</v>
      </c>
      <c r="E444" s="22">
        <v>1.9861735000000001E-3</v>
      </c>
      <c r="F444" s="22">
        <v>7.0457571999999998E-3</v>
      </c>
      <c r="G444" s="109">
        <v>-2.9510939999999999E-2</v>
      </c>
      <c r="H444" s="109">
        <v>-3.1852336000000002E-2</v>
      </c>
      <c r="I444" s="109">
        <v>2.4184281999999999E-3</v>
      </c>
      <c r="J444" s="109">
        <v>7.3034754800000004E-2</v>
      </c>
      <c r="K444" s="109">
        <v>7.2464990699999995E-2</v>
      </c>
      <c r="L444" s="109">
        <v>5.3126590000000004E-4</v>
      </c>
      <c r="M444" s="22">
        <v>3.6211111999999997E-2</v>
      </c>
      <c r="N444" s="22">
        <v>5.9511468999999997E-2</v>
      </c>
    </row>
    <row r="445" spans="1:14" ht="22.5" x14ac:dyDescent="0.2">
      <c r="A445" s="12" t="s">
        <v>673</v>
      </c>
      <c r="B445" s="10" t="str">
        <f>VLOOKUP(A445,[1]racines_V11g!$A$4:$B$672,2,FALSE)</f>
        <v>Interventions pelviennes majeures chez l'homme pour affections non malignes</v>
      </c>
      <c r="C445" s="20">
        <v>4032</v>
      </c>
      <c r="D445" s="21">
        <v>12608632.585999999</v>
      </c>
      <c r="E445" s="22">
        <v>6.2992620000000001E-4</v>
      </c>
      <c r="F445" s="22">
        <v>1.8757708E-3</v>
      </c>
      <c r="G445" s="109">
        <v>-4.4045348999999998E-2</v>
      </c>
      <c r="H445" s="109">
        <v>-4.3652666E-2</v>
      </c>
      <c r="I445" s="109">
        <v>-4.1060700000000001E-4</v>
      </c>
      <c r="J445" s="109">
        <v>4.1967156000000004E-3</v>
      </c>
      <c r="K445" s="109">
        <v>-5.1813470000000002E-3</v>
      </c>
      <c r="L445" s="109">
        <v>9.4269068000000008E-3</v>
      </c>
      <c r="M445" s="22">
        <v>-8.8525400000000003E-4</v>
      </c>
      <c r="N445" s="22">
        <v>9.7280930000000004E-4</v>
      </c>
    </row>
    <row r="446" spans="1:14" ht="12" x14ac:dyDescent="0.2">
      <c r="A446" s="12" t="s">
        <v>674</v>
      </c>
      <c r="B446" s="10" t="str">
        <f>VLOOKUP(A446,[1]racines_V11g!$A$4:$B$672,2,FALSE)</f>
        <v>Stérilisation et vasoplastie</v>
      </c>
      <c r="C446" s="20">
        <v>2154</v>
      </c>
      <c r="D446" s="21">
        <v>537782.85010000004</v>
      </c>
      <c r="E446" s="22">
        <v>3.3652310000000001E-4</v>
      </c>
      <c r="F446" s="22">
        <v>8.0005299999999998E-5</v>
      </c>
      <c r="G446" s="109">
        <v>4.24099062E-2</v>
      </c>
      <c r="H446" s="109">
        <v>4.2797494800000002E-2</v>
      </c>
      <c r="I446" s="109">
        <v>-3.7168200000000002E-4</v>
      </c>
      <c r="J446" s="109">
        <v>7.90026281E-2</v>
      </c>
      <c r="K446" s="109">
        <v>7.8078078100000003E-2</v>
      </c>
      <c r="L446" s="109">
        <v>8.5759089999999996E-4</v>
      </c>
      <c r="M446" s="22">
        <v>6.5761739999999997E-3</v>
      </c>
      <c r="N446" s="22">
        <v>7.2693400000000004E-4</v>
      </c>
    </row>
    <row r="447" spans="1:14" ht="33.75" x14ac:dyDescent="0.2">
      <c r="A447" s="12" t="s">
        <v>675</v>
      </c>
      <c r="B447" s="10" t="str">
        <f>VLOOKUP(A447,[1]racines_V11g!$A$4:$B$672,2,FALSE)</f>
        <v>Endoscopies génito-urinaires et anesthésie : séjours de la CMD 12 et de moins de deux jours</v>
      </c>
      <c r="C447" s="20">
        <v>1264</v>
      </c>
      <c r="D447" s="21">
        <v>491200.00640000001</v>
      </c>
      <c r="E447" s="22">
        <v>1.9747690000000001E-4</v>
      </c>
      <c r="F447" s="22">
        <v>7.3075200000000001E-5</v>
      </c>
      <c r="G447" s="109">
        <v>-0.16209016500000001</v>
      </c>
      <c r="H447" s="109">
        <v>-0.161512027</v>
      </c>
      <c r="I447" s="109">
        <v>-6.8950000000000001E-4</v>
      </c>
      <c r="J447" s="109">
        <v>3.2746570000000003E-2</v>
      </c>
      <c r="K447" s="109">
        <v>3.60655738E-2</v>
      </c>
      <c r="L447" s="109">
        <v>-3.203469E-3</v>
      </c>
      <c r="M447" s="22">
        <v>1.8548182999999999E-3</v>
      </c>
      <c r="N447" s="22">
        <v>2.8754079999999998E-4</v>
      </c>
    </row>
    <row r="448" spans="1:14" ht="45" x14ac:dyDescent="0.2">
      <c r="A448" s="12" t="s">
        <v>676</v>
      </c>
      <c r="B448" s="10" t="str">
        <f>VLOOKUP(A448,[1]racines_V11g!$A$4:$B$672,2,FALSE)</f>
        <v>Séjours de la CMD 12 comprenant une endoscopie génito-urinaire sans anesthésie : séjours de moins de deux jours</v>
      </c>
      <c r="C448" s="20">
        <v>90</v>
      </c>
      <c r="D448" s="21">
        <v>18085.375</v>
      </c>
      <c r="E448" s="22">
        <v>1.4060899999999999E-5</v>
      </c>
      <c r="F448" s="22">
        <v>2.6905390999999999E-6</v>
      </c>
      <c r="G448" s="109">
        <v>-0.22547885300000001</v>
      </c>
      <c r="H448" s="109">
        <v>-0.24025974</v>
      </c>
      <c r="I448" s="109">
        <v>1.94551845E-2</v>
      </c>
      <c r="J448" s="109">
        <v>-0.22033195</v>
      </c>
      <c r="K448" s="109">
        <v>-0.23076923099999999</v>
      </c>
      <c r="L448" s="109">
        <v>1.35684647E-2</v>
      </c>
      <c r="M448" s="22">
        <v>-1.138184E-3</v>
      </c>
      <c r="N448" s="22">
        <v>-9.4355E-5</v>
      </c>
    </row>
    <row r="449" spans="1:14" ht="22.5" x14ac:dyDescent="0.2">
      <c r="A449" s="12" t="s">
        <v>677</v>
      </c>
      <c r="B449" s="10" t="str">
        <f>VLOOKUP(A449,[1]racines_V11g!$A$4:$B$672,2,FALSE)</f>
        <v>Séjours comprenant une biopsie prostatique, en ambulatoire</v>
      </c>
      <c r="C449" s="20">
        <v>18413</v>
      </c>
      <c r="D449" s="21">
        <v>5132591.1675000004</v>
      </c>
      <c r="E449" s="22">
        <v>2.8766941E-3</v>
      </c>
      <c r="F449" s="22">
        <v>7.6356929999999996E-4</v>
      </c>
      <c r="G449" s="109">
        <v>3.5582474400000001E-2</v>
      </c>
      <c r="H449" s="109">
        <v>3.6460491300000002E-2</v>
      </c>
      <c r="I449" s="109">
        <v>-8.4712999999999998E-4</v>
      </c>
      <c r="J449" s="109">
        <v>5.09153174E-2</v>
      </c>
      <c r="K449" s="109">
        <v>5.1510479099999999E-2</v>
      </c>
      <c r="L449" s="109">
        <v>-5.6600599999999997E-4</v>
      </c>
      <c r="M449" s="22">
        <v>3.8023775400000001E-2</v>
      </c>
      <c r="N449" s="22">
        <v>4.5907791000000002E-3</v>
      </c>
    </row>
    <row r="450" spans="1:14" ht="22.5" x14ac:dyDescent="0.2">
      <c r="A450" s="12" t="s">
        <v>678</v>
      </c>
      <c r="B450" s="10" t="str">
        <f>VLOOKUP(A450,[1]racines_V11g!$A$4:$B$672,2,FALSE)</f>
        <v>Tumeurs malignes de l'appareil génital masculin</v>
      </c>
      <c r="C450" s="20">
        <v>2327</v>
      </c>
      <c r="D450" s="21">
        <v>2439033.3618999999</v>
      </c>
      <c r="E450" s="22">
        <v>3.6355110000000002E-4</v>
      </c>
      <c r="F450" s="22">
        <v>3.6285199999999999E-4</v>
      </c>
      <c r="G450" s="109">
        <v>3.9654479999999998E-4</v>
      </c>
      <c r="H450" s="109">
        <v>7.7479339000000001E-3</v>
      </c>
      <c r="I450" s="109">
        <v>-7.2948689999999998E-3</v>
      </c>
      <c r="J450" s="109">
        <v>6.5452791699999999E-2</v>
      </c>
      <c r="K450" s="109">
        <v>0.19272168119999999</v>
      </c>
      <c r="L450" s="109">
        <v>-0.1067046</v>
      </c>
      <c r="M450" s="22">
        <v>1.58502656E-2</v>
      </c>
      <c r="N450" s="22">
        <v>2.7661817000000002E-3</v>
      </c>
    </row>
    <row r="451" spans="1:14" ht="12" x14ac:dyDescent="0.2">
      <c r="A451" s="12" t="s">
        <v>679</v>
      </c>
      <c r="B451" s="10" t="str">
        <f>VLOOKUP(A451,[1]racines_V11g!$A$4:$B$672,2,FALSE)</f>
        <v>Hypertrophie prostatique bénigne</v>
      </c>
      <c r="C451" s="20">
        <v>1715</v>
      </c>
      <c r="D451" s="21">
        <v>1383447.6074000001</v>
      </c>
      <c r="E451" s="22">
        <v>2.6793740000000002E-4</v>
      </c>
      <c r="F451" s="22">
        <v>2.058138E-4</v>
      </c>
      <c r="G451" s="109">
        <v>-0.122386749</v>
      </c>
      <c r="H451" s="109">
        <v>-8.9015152E-2</v>
      </c>
      <c r="I451" s="109">
        <v>-3.6632440000000002E-2</v>
      </c>
      <c r="J451" s="109">
        <v>0.1089010084</v>
      </c>
      <c r="K451" s="109">
        <v>0.18780318779999999</v>
      </c>
      <c r="L451" s="109">
        <v>-6.6426980999999996E-2</v>
      </c>
      <c r="M451" s="22">
        <v>1.1423994599999999E-2</v>
      </c>
      <c r="N451" s="22">
        <v>2.5039098000000002E-3</v>
      </c>
    </row>
    <row r="452" spans="1:14" ht="22.5" x14ac:dyDescent="0.2">
      <c r="A452" s="12" t="s">
        <v>680</v>
      </c>
      <c r="B452" s="10" t="str">
        <f>VLOOKUP(A452,[1]racines_V11g!$A$4:$B$672,2,FALSE)</f>
        <v>Autres affections de l'appareil génital masculin</v>
      </c>
      <c r="C452" s="20">
        <v>3049</v>
      </c>
      <c r="D452" s="21">
        <v>1947012.9051999999</v>
      </c>
      <c r="E452" s="22">
        <v>4.7635039999999998E-4</v>
      </c>
      <c r="F452" s="22">
        <v>2.896547E-4</v>
      </c>
      <c r="G452" s="109">
        <v>0.12920688420000001</v>
      </c>
      <c r="H452" s="109">
        <v>0.12003000749999999</v>
      </c>
      <c r="I452" s="109">
        <v>8.1934204E-3</v>
      </c>
      <c r="J452" s="109">
        <v>3.6590264499999997E-2</v>
      </c>
      <c r="K452" s="109">
        <v>2.10984595E-2</v>
      </c>
      <c r="L452" s="109">
        <v>1.5171705400000001E-2</v>
      </c>
      <c r="M452" s="22">
        <v>2.6557626000000001E-3</v>
      </c>
      <c r="N452" s="22">
        <v>1.2688090000000001E-3</v>
      </c>
    </row>
    <row r="453" spans="1:14" ht="12" x14ac:dyDescent="0.2">
      <c r="A453" s="12" t="s">
        <v>681</v>
      </c>
      <c r="B453" s="10" t="str">
        <f>VLOOKUP(A453,[1]racines_V11g!$A$4:$B$672,2,FALSE)</f>
        <v>Prostatites aigües et orchites</v>
      </c>
      <c r="C453" s="20">
        <v>5570</v>
      </c>
      <c r="D453" s="21">
        <v>6885526.0066</v>
      </c>
      <c r="E453" s="22">
        <v>8.7021050000000001E-4</v>
      </c>
      <c r="F453" s="22">
        <v>1.0243513000000001E-3</v>
      </c>
      <c r="G453" s="109">
        <v>0.11011147020000001</v>
      </c>
      <c r="H453" s="109">
        <v>8.8506711399999993E-2</v>
      </c>
      <c r="I453" s="109">
        <v>1.9848071299999999E-2</v>
      </c>
      <c r="J453" s="109">
        <v>7.8727009099999995E-2</v>
      </c>
      <c r="K453" s="109">
        <v>7.22543353E-2</v>
      </c>
      <c r="L453" s="109">
        <v>6.0365098999999997E-3</v>
      </c>
      <c r="M453" s="22">
        <v>1.5808110600000001E-2</v>
      </c>
      <c r="N453" s="22">
        <v>9.2609256000000008E-3</v>
      </c>
    </row>
    <row r="454" spans="1:14" ht="22.5" x14ac:dyDescent="0.2">
      <c r="A454" s="12" t="s">
        <v>682</v>
      </c>
      <c r="B454" s="10" t="str">
        <f>VLOOKUP(A454,[1]racines_V11g!$A$4:$B$672,2,FALSE)</f>
        <v>Autres infections et inflammations de l'appareil génital masculin</v>
      </c>
      <c r="C454" s="20">
        <v>1057</v>
      </c>
      <c r="D454" s="21">
        <v>530549.21109999996</v>
      </c>
      <c r="E454" s="22">
        <v>1.6513690000000001E-4</v>
      </c>
      <c r="F454" s="22">
        <v>7.8929200000000003E-5</v>
      </c>
      <c r="G454" s="109">
        <v>-4.9132921000000003E-2</v>
      </c>
      <c r="H454" s="109">
        <v>-5.0966607999999997E-2</v>
      </c>
      <c r="I454" s="109">
        <v>1.9321627999999999E-3</v>
      </c>
      <c r="J454" s="109">
        <v>-1.2556859E-2</v>
      </c>
      <c r="K454" s="109">
        <v>-2.2222222E-2</v>
      </c>
      <c r="L454" s="109">
        <v>9.8850302000000004E-3</v>
      </c>
      <c r="M454" s="22">
        <v>-1.0117189999999999E-3</v>
      </c>
      <c r="N454" s="22">
        <v>-1.2417E-4</v>
      </c>
    </row>
    <row r="455" spans="1:14" ht="22.5" x14ac:dyDescent="0.2">
      <c r="A455" s="12" t="s">
        <v>683</v>
      </c>
      <c r="B455" s="10" t="str">
        <f>VLOOKUP(A455,[1]racines_V11g!$A$4:$B$672,2,FALSE)</f>
        <v>Explorations et surveillance des affections de l'appareil génital masculin</v>
      </c>
      <c r="C455" s="20">
        <v>228</v>
      </c>
      <c r="D455" s="21">
        <v>104219.5405</v>
      </c>
      <c r="E455" s="22">
        <v>3.5620800000000003E-5</v>
      </c>
      <c r="F455" s="22">
        <v>1.5504600000000001E-5</v>
      </c>
      <c r="G455" s="109">
        <v>0.1081938886</v>
      </c>
      <c r="H455" s="109">
        <v>0.19209039550000001</v>
      </c>
      <c r="I455" s="109">
        <v>-7.0377638000000006E-2</v>
      </c>
      <c r="J455" s="109">
        <v>-1.6851173000000001E-2</v>
      </c>
      <c r="K455" s="109">
        <v>8.0568720400000002E-2</v>
      </c>
      <c r="L455" s="109">
        <v>-9.0156129000000002E-2</v>
      </c>
      <c r="M455" s="22">
        <v>7.1663429999999995E-4</v>
      </c>
      <c r="N455" s="22">
        <v>-3.2978000000000002E-5</v>
      </c>
    </row>
    <row r="456" spans="1:14" ht="22.5" x14ac:dyDescent="0.2">
      <c r="A456" s="12" t="s">
        <v>684</v>
      </c>
      <c r="B456" s="10" t="str">
        <f>VLOOKUP(A456,[1]racines_V11g!$A$4:$B$672,2,FALSE)</f>
        <v>Symptômes et autres recours aux soins de la CMD 12</v>
      </c>
      <c r="C456" s="20">
        <v>150</v>
      </c>
      <c r="D456" s="21">
        <v>80576.343900000007</v>
      </c>
      <c r="E456" s="22">
        <v>2.3434800000000001E-5</v>
      </c>
      <c r="F456" s="22">
        <v>1.1987199999999999E-5</v>
      </c>
      <c r="G456" s="109">
        <v>2.49584027E-2</v>
      </c>
      <c r="H456" s="109">
        <v>3.7037037000000002E-2</v>
      </c>
      <c r="I456" s="109">
        <v>-1.1647255E-2</v>
      </c>
      <c r="J456" s="109">
        <v>0.34287423099999997</v>
      </c>
      <c r="K456" s="109">
        <v>0.33928571429999999</v>
      </c>
      <c r="L456" s="109">
        <v>2.6794257999999999E-3</v>
      </c>
      <c r="M456" s="22">
        <v>1.6018885000000001E-3</v>
      </c>
      <c r="N456" s="22">
        <v>3.7981849999999998E-4</v>
      </c>
    </row>
    <row r="457" spans="1:14" ht="12" x14ac:dyDescent="0.2">
      <c r="A457" s="12" t="s">
        <v>685</v>
      </c>
      <c r="B457" s="10" t="str">
        <f>VLOOKUP(A457,[1]racines_V11g!$A$4:$B$672,2,FALSE)</f>
        <v>Hystérectomies</v>
      </c>
      <c r="C457" s="20">
        <v>20658</v>
      </c>
      <c r="D457" s="21">
        <v>43761773.707999997</v>
      </c>
      <c r="E457" s="22">
        <v>3.2274343E-3</v>
      </c>
      <c r="F457" s="22">
        <v>6.5103853999999997E-3</v>
      </c>
      <c r="G457" s="109">
        <v>-2.7682816999999998E-2</v>
      </c>
      <c r="H457" s="109">
        <v>-2.9064850999999999E-2</v>
      </c>
      <c r="I457" s="109">
        <v>1.423405E-3</v>
      </c>
      <c r="J457" s="109">
        <v>-5.3709628000000002E-2</v>
      </c>
      <c r="K457" s="109">
        <v>-5.2993489999999997E-2</v>
      </c>
      <c r="L457" s="109">
        <v>-7.5621200000000003E-4</v>
      </c>
      <c r="M457" s="22">
        <v>-4.8731136000000001E-2</v>
      </c>
      <c r="N457" s="22">
        <v>-4.5855521000000003E-2</v>
      </c>
    </row>
    <row r="458" spans="1:14" ht="22.5" x14ac:dyDescent="0.2">
      <c r="A458" s="12" t="s">
        <v>686</v>
      </c>
      <c r="B458" s="10" t="str">
        <f>VLOOKUP(A458,[1]racines_V11g!$A$4:$B$672,2,FALSE)</f>
        <v>Interventions réparatrices sur l'appareil génital féminin</v>
      </c>
      <c r="C458" s="20">
        <v>15417</v>
      </c>
      <c r="D458" s="21">
        <v>28909610.182</v>
      </c>
      <c r="E458" s="22">
        <v>2.4086239999999998E-3</v>
      </c>
      <c r="F458" s="22">
        <v>4.3008472000000001E-3</v>
      </c>
      <c r="G458" s="109">
        <v>-1.066485E-2</v>
      </c>
      <c r="H458" s="109">
        <v>-1.0754741E-2</v>
      </c>
      <c r="I458" s="109">
        <v>9.0867900000000005E-5</v>
      </c>
      <c r="J458" s="109">
        <v>-9.4491699999999998E-3</v>
      </c>
      <c r="K458" s="109">
        <v>-8.2341589999999996E-3</v>
      </c>
      <c r="L458" s="109">
        <v>-1.225098E-3</v>
      </c>
      <c r="M458" s="22">
        <v>-5.3958349999999999E-3</v>
      </c>
      <c r="N458" s="22">
        <v>-5.0912930000000002E-3</v>
      </c>
    </row>
    <row r="459" spans="1:14" ht="22.5" x14ac:dyDescent="0.2">
      <c r="A459" s="12" t="s">
        <v>687</v>
      </c>
      <c r="B459" s="10" t="str">
        <f>VLOOKUP(A459,[1]racines_V11g!$A$4:$B$672,2,FALSE)</f>
        <v>Interventions sur le système utéroannexiel pour tumeurs malignes</v>
      </c>
      <c r="C459" s="20">
        <v>1832</v>
      </c>
      <c r="D459" s="21">
        <v>3456902.5540999998</v>
      </c>
      <c r="E459" s="22">
        <v>2.8621650000000001E-4</v>
      </c>
      <c r="F459" s="22">
        <v>5.1427920000000004E-4</v>
      </c>
      <c r="G459" s="109">
        <v>0.1590103467</v>
      </c>
      <c r="H459" s="109">
        <v>0.1237046632</v>
      </c>
      <c r="I459" s="109">
        <v>3.1419005899999998E-2</v>
      </c>
      <c r="J459" s="109">
        <v>1.4700798899999999E-2</v>
      </c>
      <c r="K459" s="109">
        <v>5.5907780999999997E-2</v>
      </c>
      <c r="L459" s="109">
        <v>-3.9025170999999997E-2</v>
      </c>
      <c r="M459" s="22">
        <v>4.0890312999999996E-3</v>
      </c>
      <c r="N459" s="22">
        <v>9.2461099999999999E-4</v>
      </c>
    </row>
    <row r="460" spans="1:14" ht="12" x14ac:dyDescent="0.2">
      <c r="A460" s="12" t="s">
        <v>688</v>
      </c>
      <c r="B460" s="10" t="str">
        <f>VLOOKUP(A460,[1]racines_V11g!$A$4:$B$672,2,FALSE)</f>
        <v>Interruptions tubaires</v>
      </c>
      <c r="C460" s="20">
        <v>2219</v>
      </c>
      <c r="D460" s="21">
        <v>2599839.7261999999</v>
      </c>
      <c r="E460" s="22">
        <v>3.4667809999999998E-4</v>
      </c>
      <c r="F460" s="22">
        <v>3.8677500000000001E-4</v>
      </c>
      <c r="G460" s="109">
        <v>1.80336283E-2</v>
      </c>
      <c r="H460" s="109">
        <v>2.0924574200000001E-2</v>
      </c>
      <c r="I460" s="109">
        <v>-2.8316940000000001E-3</v>
      </c>
      <c r="J460" s="109">
        <v>5.1934756300000003E-2</v>
      </c>
      <c r="K460" s="109">
        <v>5.7673975199999998E-2</v>
      </c>
      <c r="L460" s="109">
        <v>-5.4262650000000004E-3</v>
      </c>
      <c r="M460" s="22">
        <v>5.1007504000000004E-3</v>
      </c>
      <c r="N460" s="22">
        <v>2.3696536E-3</v>
      </c>
    </row>
    <row r="461" spans="1:14" ht="45" x14ac:dyDescent="0.2">
      <c r="A461" s="12" t="s">
        <v>689</v>
      </c>
      <c r="B461" s="10" t="str">
        <f>VLOOKUP(A461,[1]racines_V11g!$A$4:$B$672,2,FALSE)</f>
        <v>Interventions sur le système utéroannexiel pour des affections non malignes, autres que les interruptions tubaires</v>
      </c>
      <c r="C461" s="20">
        <v>21065</v>
      </c>
      <c r="D461" s="21">
        <v>26151624.405000001</v>
      </c>
      <c r="E461" s="22">
        <v>3.2910206000000002E-3</v>
      </c>
      <c r="F461" s="22">
        <v>3.8905451000000001E-3</v>
      </c>
      <c r="G461" s="109">
        <v>-2.5404288000000001E-2</v>
      </c>
      <c r="H461" s="109">
        <v>-2.2370556999999999E-2</v>
      </c>
      <c r="I461" s="109">
        <v>-3.1031499999999998E-3</v>
      </c>
      <c r="J461" s="109">
        <v>-2.9611294E-2</v>
      </c>
      <c r="K461" s="109">
        <v>-2.8187858E-2</v>
      </c>
      <c r="L461" s="109">
        <v>-1.4647239999999999E-3</v>
      </c>
      <c r="M461" s="22">
        <v>-2.5756681999999999E-2</v>
      </c>
      <c r="N461" s="22">
        <v>-1.4732597E-2</v>
      </c>
    </row>
    <row r="462" spans="1:14" ht="22.5" x14ac:dyDescent="0.2">
      <c r="A462" s="12" t="s">
        <v>690</v>
      </c>
      <c r="B462" s="10" t="str">
        <f>VLOOKUP(A462,[1]racines_V11g!$A$4:$B$672,2,FALSE)</f>
        <v>Interventions sur la vulve, le vagin ou le col utérin</v>
      </c>
      <c r="C462" s="20">
        <v>13681</v>
      </c>
      <c r="D462" s="21">
        <v>6569186.9752000002</v>
      </c>
      <c r="E462" s="22">
        <v>2.1374058E-3</v>
      </c>
      <c r="F462" s="22">
        <v>9.7728989999999998E-4</v>
      </c>
      <c r="G462" s="109">
        <v>4.5072193000000003E-3</v>
      </c>
      <c r="H462" s="109">
        <v>8.1259887999999992E-3</v>
      </c>
      <c r="I462" s="109">
        <v>-3.5896000000000001E-3</v>
      </c>
      <c r="J462" s="109">
        <v>-2.4761083E-2</v>
      </c>
      <c r="K462" s="109">
        <v>-2.4110136000000001E-2</v>
      </c>
      <c r="L462" s="109">
        <v>-6.6702899999999997E-4</v>
      </c>
      <c r="M462" s="22">
        <v>-1.4248377E-2</v>
      </c>
      <c r="N462" s="22">
        <v>-3.0792089999999999E-3</v>
      </c>
    </row>
    <row r="463" spans="1:14" ht="22.5" x14ac:dyDescent="0.2">
      <c r="A463" s="12" t="s">
        <v>691</v>
      </c>
      <c r="B463" s="10" t="str">
        <f>VLOOKUP(A463,[1]racines_V11g!$A$4:$B$672,2,FALSE)</f>
        <v>Laparoscopies ou coelioscopies diagnostiques</v>
      </c>
      <c r="C463" s="20">
        <v>1581</v>
      </c>
      <c r="D463" s="21">
        <v>1294849.2812000001</v>
      </c>
      <c r="E463" s="22">
        <v>2.4700230000000001E-4</v>
      </c>
      <c r="F463" s="22">
        <v>1.926331E-4</v>
      </c>
      <c r="G463" s="109">
        <v>-7.9855813999999997E-2</v>
      </c>
      <c r="H463" s="109">
        <v>-8.7506588999999996E-2</v>
      </c>
      <c r="I463" s="109">
        <v>8.3844715000000007E-3</v>
      </c>
      <c r="J463" s="109">
        <v>-0.114550991</v>
      </c>
      <c r="K463" s="109">
        <v>-8.6655113000000006E-2</v>
      </c>
      <c r="L463" s="109">
        <v>-3.0542546E-2</v>
      </c>
      <c r="M463" s="22">
        <v>-6.3232440000000004E-3</v>
      </c>
      <c r="N463" s="22">
        <v>-3.0925979999999998E-3</v>
      </c>
    </row>
    <row r="464" spans="1:14" ht="22.5" x14ac:dyDescent="0.2">
      <c r="A464" s="12" t="s">
        <v>692</v>
      </c>
      <c r="B464" s="10" t="str">
        <f>VLOOKUP(A464,[1]racines_V11g!$A$4:$B$672,2,FALSE)</f>
        <v>Ligatures tubaires par laparoscopie ou coelioscopie</v>
      </c>
      <c r="C464" s="20">
        <v>4409</v>
      </c>
      <c r="D464" s="21">
        <v>2972941.3161999998</v>
      </c>
      <c r="E464" s="22">
        <v>6.8882549999999996E-4</v>
      </c>
      <c r="F464" s="22">
        <v>4.4228079999999998E-4</v>
      </c>
      <c r="G464" s="109">
        <v>-5.4935357999999997E-2</v>
      </c>
      <c r="H464" s="109">
        <v>-3.8854805999999999E-2</v>
      </c>
      <c r="I464" s="109">
        <v>-1.6730617E-2</v>
      </c>
      <c r="J464" s="109">
        <v>-0.154856946</v>
      </c>
      <c r="K464" s="109">
        <v>-0.147195358</v>
      </c>
      <c r="L464" s="109">
        <v>-8.9839900000000007E-3</v>
      </c>
      <c r="M464" s="22">
        <v>-3.2079926000000002E-2</v>
      </c>
      <c r="N464" s="22">
        <v>-1.0056707E-2</v>
      </c>
    </row>
    <row r="465" spans="1:14" ht="22.5" x14ac:dyDescent="0.2">
      <c r="A465" s="12" t="s">
        <v>693</v>
      </c>
      <c r="B465" s="10" t="str">
        <f>VLOOKUP(A465,[1]racines_V11g!$A$4:$B$672,2,FALSE)</f>
        <v>Dilatations et curetages, conisations pour tumeurs malignes</v>
      </c>
      <c r="C465" s="20">
        <v>3834</v>
      </c>
      <c r="D465" s="21">
        <v>1253794.0841999999</v>
      </c>
      <c r="E465" s="22">
        <v>5.9899230000000001E-4</v>
      </c>
      <c r="F465" s="22">
        <v>1.8652539999999999E-4</v>
      </c>
      <c r="G465" s="109">
        <v>-4.1368123999999999E-2</v>
      </c>
      <c r="H465" s="109">
        <v>-4.0672186999999999E-2</v>
      </c>
      <c r="I465" s="109">
        <v>-7.2544299999999999E-4</v>
      </c>
      <c r="J465" s="109">
        <v>-2.5538768E-2</v>
      </c>
      <c r="K465" s="109">
        <v>-2.6656512E-2</v>
      </c>
      <c r="L465" s="109">
        <v>1.1483547999999999E-3</v>
      </c>
      <c r="M465" s="22">
        <v>-4.4262709999999999E-3</v>
      </c>
      <c r="N465" s="22">
        <v>-6.0663899999999996E-4</v>
      </c>
    </row>
    <row r="466" spans="1:14" ht="22.5" x14ac:dyDescent="0.2">
      <c r="A466" s="12" t="s">
        <v>694</v>
      </c>
      <c r="B466" s="10" t="str">
        <f>VLOOKUP(A466,[1]racines_V11g!$A$4:$B$672,2,FALSE)</f>
        <v>Dilatations et curetages, conisations pour affections non malignes</v>
      </c>
      <c r="C466" s="20">
        <v>15893</v>
      </c>
      <c r="D466" s="21">
        <v>5938651.3589000003</v>
      </c>
      <c r="E466" s="22">
        <v>2.4829903000000001E-3</v>
      </c>
      <c r="F466" s="22">
        <v>8.8348590000000002E-4</v>
      </c>
      <c r="G466" s="109">
        <v>4.4033754999999999E-3</v>
      </c>
      <c r="H466" s="109">
        <v>-7.1415029999999996E-3</v>
      </c>
      <c r="I466" s="109">
        <v>1.16279192E-2</v>
      </c>
      <c r="J466" s="109">
        <v>1.6146814799999999E-2</v>
      </c>
      <c r="K466" s="109">
        <v>1.16486314E-2</v>
      </c>
      <c r="L466" s="109">
        <v>4.4463890000000002E-3</v>
      </c>
      <c r="M466" s="22">
        <v>7.7143580000000002E-3</v>
      </c>
      <c r="N466" s="22">
        <v>1.7421568E-3</v>
      </c>
    </row>
    <row r="467" spans="1:14" ht="22.5" x14ac:dyDescent="0.2">
      <c r="A467" s="12" t="s">
        <v>695</v>
      </c>
      <c r="B467" s="10" t="str">
        <f>VLOOKUP(A467,[1]racines_V11g!$A$4:$B$672,2,FALSE)</f>
        <v>Autres interventions sur l'appareil génital féminin</v>
      </c>
      <c r="C467" s="20">
        <v>1672</v>
      </c>
      <c r="D467" s="21">
        <v>2288405.088</v>
      </c>
      <c r="E467" s="22">
        <v>2.6121940000000001E-4</v>
      </c>
      <c r="F467" s="22">
        <v>3.4044320000000002E-4</v>
      </c>
      <c r="G467" s="109">
        <v>-1.1959483999999999E-2</v>
      </c>
      <c r="H467" s="109">
        <v>1.6556291000000001E-3</v>
      </c>
      <c r="I467" s="109">
        <v>-1.3592609E-2</v>
      </c>
      <c r="J467" s="109">
        <v>-8.5516428000000005E-2</v>
      </c>
      <c r="K467" s="109">
        <v>-7.8787879000000005E-2</v>
      </c>
      <c r="L467" s="109">
        <v>-7.3040179999999998E-3</v>
      </c>
      <c r="M467" s="22">
        <v>-6.0281600000000003E-3</v>
      </c>
      <c r="N467" s="22">
        <v>-3.9507140000000001E-3</v>
      </c>
    </row>
    <row r="468" spans="1:14" ht="33.75" x14ac:dyDescent="0.2">
      <c r="A468" s="12" t="s">
        <v>696</v>
      </c>
      <c r="B468" s="10" t="str">
        <f>VLOOKUP(A468,[1]racines_V11g!$A$4:$B$672,2,FALSE)</f>
        <v>Exentérations pelviennes, hystérectomies élargies ou vulvectomies pour tumeurs malignes</v>
      </c>
      <c r="C468" s="20">
        <v>4105</v>
      </c>
      <c r="D468" s="21">
        <v>15915049.43</v>
      </c>
      <c r="E468" s="22">
        <v>6.4133110000000001E-4</v>
      </c>
      <c r="F468" s="22">
        <v>2.3676624000000001E-3</v>
      </c>
      <c r="G468" s="109">
        <v>1.8275474199999999E-2</v>
      </c>
      <c r="H468" s="109">
        <v>2.0254357000000001E-2</v>
      </c>
      <c r="I468" s="109">
        <v>-1.9395980000000001E-3</v>
      </c>
      <c r="J468" s="109">
        <v>-5.0138072999999998E-2</v>
      </c>
      <c r="K468" s="109">
        <v>-5.2400739000000002E-2</v>
      </c>
      <c r="L468" s="109">
        <v>2.3877878E-3</v>
      </c>
      <c r="M468" s="22">
        <v>-9.5691760000000004E-3</v>
      </c>
      <c r="N468" s="22">
        <v>-1.5509012000000001E-2</v>
      </c>
    </row>
    <row r="469" spans="1:14" ht="33.75" x14ac:dyDescent="0.2">
      <c r="A469" s="12" t="s">
        <v>697</v>
      </c>
      <c r="B469" s="10" t="str">
        <f>VLOOKUP(A469,[1]racines_V11g!$A$4:$B$672,2,FALSE)</f>
        <v>Exentérations pelviennes, hystérectomies élargies ou vulvectomies pour affections non malignes</v>
      </c>
      <c r="C469" s="20">
        <v>4378</v>
      </c>
      <c r="D469" s="21">
        <v>10490866.323000001</v>
      </c>
      <c r="E469" s="22">
        <v>6.8398229999999996E-4</v>
      </c>
      <c r="F469" s="22">
        <v>1.5607132999999999E-3</v>
      </c>
      <c r="G469" s="109">
        <v>1.8005120199999999E-2</v>
      </c>
      <c r="H469" s="109">
        <v>1.9159741500000001E-2</v>
      </c>
      <c r="I469" s="109">
        <v>-1.132915E-3</v>
      </c>
      <c r="J469" s="109">
        <v>-6.0020439999999998E-3</v>
      </c>
      <c r="K469" s="109">
        <v>-8.3805210000000002E-3</v>
      </c>
      <c r="L469" s="109">
        <v>2.3985781999999998E-3</v>
      </c>
      <c r="M469" s="22">
        <v>-1.5597339999999999E-3</v>
      </c>
      <c r="N469" s="22">
        <v>-1.169483E-3</v>
      </c>
    </row>
    <row r="470" spans="1:14" ht="12" x14ac:dyDescent="0.2">
      <c r="A470" s="12" t="s">
        <v>698</v>
      </c>
      <c r="B470" s="10" t="str">
        <f>VLOOKUP(A470,[1]racines_V11g!$A$4:$B$672,2,FALSE)</f>
        <v>Prélèvements d'ovocytes, en ambulatoire</v>
      </c>
      <c r="C470" s="20">
        <v>28671</v>
      </c>
      <c r="D470" s="21">
        <v>10034923.491</v>
      </c>
      <c r="E470" s="22">
        <v>4.4793187999999998E-3</v>
      </c>
      <c r="F470" s="22">
        <v>1.4928833000000001E-3</v>
      </c>
      <c r="G470" s="109">
        <v>-2.0418676E-2</v>
      </c>
      <c r="H470" s="109">
        <v>-1.9103473999999999E-2</v>
      </c>
      <c r="I470" s="109">
        <v>-1.3408160000000001E-3</v>
      </c>
      <c r="J470" s="109">
        <v>1.8042784E-3</v>
      </c>
      <c r="K470" s="109">
        <v>2.4825174999999998E-3</v>
      </c>
      <c r="L470" s="109">
        <v>-6.7655999999999999E-4</v>
      </c>
      <c r="M470" s="22">
        <v>2.9930022999999999E-3</v>
      </c>
      <c r="N470" s="22">
        <v>3.3365970000000001E-4</v>
      </c>
    </row>
    <row r="471" spans="1:14" ht="12" x14ac:dyDescent="0.2">
      <c r="A471" s="12" t="s">
        <v>699</v>
      </c>
      <c r="B471" s="10" t="str">
        <f>VLOOKUP(A471,[1]racines_V11g!$A$4:$B$672,2,FALSE)</f>
        <v>Cervicocystopexie</v>
      </c>
      <c r="C471" s="20">
        <v>15677</v>
      </c>
      <c r="D471" s="21">
        <v>22433403.907000002</v>
      </c>
      <c r="E471" s="22">
        <v>2.4492441999999998E-3</v>
      </c>
      <c r="F471" s="22">
        <v>3.33739E-3</v>
      </c>
      <c r="G471" s="109">
        <v>-2.8351607000000001E-2</v>
      </c>
      <c r="H471" s="109">
        <v>-2.6237832999999999E-2</v>
      </c>
      <c r="I471" s="109">
        <v>-2.1707290000000001E-3</v>
      </c>
      <c r="J471" s="109">
        <v>-3.0605932999999998E-2</v>
      </c>
      <c r="K471" s="109">
        <v>-2.6696467000000002E-2</v>
      </c>
      <c r="L471" s="109">
        <v>-4.016698E-3</v>
      </c>
      <c r="M471" s="22">
        <v>-1.8126633999999999E-2</v>
      </c>
      <c r="N471" s="22">
        <v>-1.3075834999999999E-2</v>
      </c>
    </row>
    <row r="472" spans="1:14" ht="12" x14ac:dyDescent="0.2">
      <c r="A472" s="12" t="s">
        <v>700</v>
      </c>
      <c r="B472" s="10" t="str">
        <f>VLOOKUP(A472,[1]racines_V11g!$A$4:$B$672,2,FALSE)</f>
        <v>Myomectomies de l'utérus</v>
      </c>
      <c r="C472" s="20">
        <v>2807</v>
      </c>
      <c r="D472" s="21">
        <v>4066617.0649000001</v>
      </c>
      <c r="E472" s="22">
        <v>4.3854240000000002E-4</v>
      </c>
      <c r="F472" s="22">
        <v>6.0498560000000004E-4</v>
      </c>
      <c r="G472" s="109">
        <v>-9.5598490000000005E-3</v>
      </c>
      <c r="H472" s="109">
        <v>-1.6470588000000001E-2</v>
      </c>
      <c r="I472" s="109">
        <v>7.0264697999999999E-3</v>
      </c>
      <c r="J472" s="109">
        <v>-4.0333345E-2</v>
      </c>
      <c r="K472" s="109">
        <v>-4.0669855999999997E-2</v>
      </c>
      <c r="L472" s="109">
        <v>3.5077730000000003E-4</v>
      </c>
      <c r="M472" s="22">
        <v>-5.0164399999999996E-3</v>
      </c>
      <c r="N472" s="22">
        <v>-3.15534E-3</v>
      </c>
    </row>
    <row r="473" spans="1:14" ht="22.5" x14ac:dyDescent="0.2">
      <c r="A473" s="12" t="s">
        <v>701</v>
      </c>
      <c r="B473" s="10" t="str">
        <f>VLOOKUP(A473,[1]racines_V11g!$A$4:$B$672,2,FALSE)</f>
        <v>Interventions pour stérilité ou motifs de soins liés à la reproduction</v>
      </c>
      <c r="C473" s="20">
        <v>2486</v>
      </c>
      <c r="D473" s="21">
        <v>2789106.4632000001</v>
      </c>
      <c r="E473" s="22">
        <v>3.8839199999999999E-4</v>
      </c>
      <c r="F473" s="22">
        <v>4.1493189999999998E-4</v>
      </c>
      <c r="G473" s="109">
        <v>-0.14224663300000001</v>
      </c>
      <c r="H473" s="109">
        <v>-0.14372404999999999</v>
      </c>
      <c r="I473" s="109">
        <v>1.7253982E-3</v>
      </c>
      <c r="J473" s="109">
        <v>-8.3331004E-2</v>
      </c>
      <c r="K473" s="109">
        <v>-7.2734054000000006E-2</v>
      </c>
      <c r="L473" s="109">
        <v>-1.1428166999999999E-2</v>
      </c>
      <c r="M473" s="22">
        <v>-8.2202179999999996E-3</v>
      </c>
      <c r="N473" s="22">
        <v>-4.6808869999999999E-3</v>
      </c>
    </row>
    <row r="474" spans="1:14" ht="22.5" x14ac:dyDescent="0.2">
      <c r="A474" s="12" t="s">
        <v>702</v>
      </c>
      <c r="B474" s="10" t="str">
        <f>VLOOKUP(A474,[1]racines_V11g!$A$4:$B$672,2,FALSE)</f>
        <v>Exérèses ou destructions de lésions du col de l'utérus sauf conisations</v>
      </c>
      <c r="C474" s="20">
        <v>3887</v>
      </c>
      <c r="D474" s="21">
        <v>1731423.1643000001</v>
      </c>
      <c r="E474" s="22">
        <v>6.0727260000000005E-4</v>
      </c>
      <c r="F474" s="22">
        <v>2.5758170000000002E-4</v>
      </c>
      <c r="G474" s="109">
        <v>1.7023934000000001E-2</v>
      </c>
      <c r="H474" s="109">
        <v>1.6302984699999998E-2</v>
      </c>
      <c r="I474" s="109">
        <v>7.0938420000000004E-4</v>
      </c>
      <c r="J474" s="109">
        <v>-3.9398330000000002E-2</v>
      </c>
      <c r="K474" s="109">
        <v>-4.0720632E-2</v>
      </c>
      <c r="L474" s="109">
        <v>1.3784322E-3</v>
      </c>
      <c r="M474" s="22">
        <v>-6.955569E-3</v>
      </c>
      <c r="N474" s="22">
        <v>-1.3110120000000001E-3</v>
      </c>
    </row>
    <row r="475" spans="1:14" ht="33.75" x14ac:dyDescent="0.2">
      <c r="A475" s="12" t="s">
        <v>703</v>
      </c>
      <c r="B475" s="10" t="str">
        <f>VLOOKUP(A475,[1]racines_V11g!$A$4:$B$672,2,FALSE)</f>
        <v>Endoscopies génito-urinaires thérapeutiques et anesthésie : séjours de la CMD 13 et de moins de 2 jours</v>
      </c>
      <c r="C475" s="20">
        <v>36514</v>
      </c>
      <c r="D475" s="21">
        <v>21035649.982000001</v>
      </c>
      <c r="E475" s="22">
        <v>5.704644E-3</v>
      </c>
      <c r="F475" s="22">
        <v>3.1294477999999999E-3</v>
      </c>
      <c r="G475" s="109">
        <v>9.6274239999999997E-4</v>
      </c>
      <c r="H475" s="109">
        <v>8.6278950000000004E-4</v>
      </c>
      <c r="I475" s="109">
        <v>9.9866700000000004E-5</v>
      </c>
      <c r="J475" s="109">
        <v>-1.6635512000000002E-2</v>
      </c>
      <c r="K475" s="109">
        <v>-1.6351930000000001E-2</v>
      </c>
      <c r="L475" s="109">
        <v>-2.8829600000000001E-4</v>
      </c>
      <c r="M475" s="22">
        <v>-2.5588062000000002E-2</v>
      </c>
      <c r="N475" s="22">
        <v>-6.5697159999999998E-3</v>
      </c>
    </row>
    <row r="476" spans="1:14" ht="45" x14ac:dyDescent="0.2">
      <c r="A476" s="12" t="s">
        <v>704</v>
      </c>
      <c r="B476" s="10" t="str">
        <f>VLOOKUP(A476,[1]racines_V11g!$A$4:$B$672,2,FALSE)</f>
        <v>Séjours de la CMD 13 comprenant une endoscopie génito-urinaire thérapeutique sans anesthésie : séjours de moins de 2 jours</v>
      </c>
      <c r="C476" s="20">
        <v>1948</v>
      </c>
      <c r="D476" s="21">
        <v>838242.3578</v>
      </c>
      <c r="E476" s="22">
        <v>3.0433929999999998E-4</v>
      </c>
      <c r="F476" s="22">
        <v>1.247043E-4</v>
      </c>
      <c r="G476" s="109">
        <v>1.2264876799999999E-2</v>
      </c>
      <c r="H476" s="109">
        <v>1.07126223E-2</v>
      </c>
      <c r="I476" s="109">
        <v>1.5358021E-3</v>
      </c>
      <c r="J476" s="109">
        <v>-0.102782255</v>
      </c>
      <c r="K476" s="109">
        <v>-0.102304147</v>
      </c>
      <c r="L476" s="109">
        <v>-5.3259399999999995E-4</v>
      </c>
      <c r="M476" s="22">
        <v>-9.3584010000000006E-3</v>
      </c>
      <c r="N476" s="22">
        <v>-1.7727960000000001E-3</v>
      </c>
    </row>
    <row r="477" spans="1:14" ht="33.75" x14ac:dyDescent="0.2">
      <c r="A477" s="12" t="s">
        <v>705</v>
      </c>
      <c r="B477" s="10" t="str">
        <f>VLOOKUP(A477,[1]racines_V11g!$A$4:$B$672,2,FALSE)</f>
        <v>Endoscopies génito-urinaires diagnostiques et anesthésie : séjours de la CMD 13 et de moins de 2 jours</v>
      </c>
      <c r="C477" s="20">
        <v>7189</v>
      </c>
      <c r="D477" s="21">
        <v>3278658.148</v>
      </c>
      <c r="E477" s="22">
        <v>1.1231495999999999E-3</v>
      </c>
      <c r="F477" s="22">
        <v>4.8776199999999998E-4</v>
      </c>
      <c r="G477" s="109">
        <v>-4.0390113999999998E-2</v>
      </c>
      <c r="H477" s="109">
        <v>-4.0294002000000002E-2</v>
      </c>
      <c r="I477" s="109">
        <v>-1.00148E-4</v>
      </c>
      <c r="J477" s="109">
        <v>-1.7759272E-2</v>
      </c>
      <c r="K477" s="109">
        <v>-1.6821663000000001E-2</v>
      </c>
      <c r="L477" s="109">
        <v>-9.5365100000000002E-4</v>
      </c>
      <c r="M477" s="22">
        <v>-5.18506E-3</v>
      </c>
      <c r="N477" s="22">
        <v>-1.0943909999999999E-3</v>
      </c>
    </row>
    <row r="478" spans="1:14" ht="33.75" x14ac:dyDescent="0.2">
      <c r="A478" s="12" t="s">
        <v>706</v>
      </c>
      <c r="B478" s="10" t="str">
        <f>VLOOKUP(A478,[1]racines_V11g!$A$4:$B$672,2,FALSE)</f>
        <v>Endoscopies génito-urinaires diagnostiques sans anesthésie : séjours de la CMD 13 et de moins de 2 jours</v>
      </c>
      <c r="C478" s="20">
        <v>759</v>
      </c>
      <c r="D478" s="21">
        <v>262553.52860000002</v>
      </c>
      <c r="E478" s="22">
        <v>1.185799E-4</v>
      </c>
      <c r="F478" s="22">
        <v>3.9059800000000002E-5</v>
      </c>
      <c r="G478" s="109">
        <v>1.16402652E-2</v>
      </c>
      <c r="H478" s="109">
        <v>2.1822849799999999E-2</v>
      </c>
      <c r="I478" s="109">
        <v>-9.9651170000000008E-3</v>
      </c>
      <c r="J478" s="109">
        <v>-4.4261844000000002E-2</v>
      </c>
      <c r="K478" s="109">
        <v>-4.6482412000000001E-2</v>
      </c>
      <c r="L478" s="109">
        <v>2.3288171E-3</v>
      </c>
      <c r="M478" s="22">
        <v>-1.5597339999999999E-3</v>
      </c>
      <c r="N478" s="22">
        <v>-2.2447999999999999E-4</v>
      </c>
    </row>
    <row r="479" spans="1:14" ht="33.75" x14ac:dyDescent="0.2">
      <c r="A479" s="12" t="s">
        <v>707</v>
      </c>
      <c r="B479" s="10" t="str">
        <f>VLOOKUP(A479,[1]racines_V11g!$A$4:$B$672,2,FALSE)</f>
        <v>Affections de l'appareil génital féminin sans acte opératoire de la CMD 13, avec anesthésie, en ambulatoire</v>
      </c>
      <c r="C479" s="20">
        <v>3432</v>
      </c>
      <c r="D479" s="21">
        <v>991408.66709999996</v>
      </c>
      <c r="E479" s="22">
        <v>5.3618719999999999E-4</v>
      </c>
      <c r="F479" s="22">
        <v>1.4749070000000001E-4</v>
      </c>
      <c r="G479" s="109">
        <v>-2.0965477E-2</v>
      </c>
      <c r="H479" s="109">
        <v>-2.0658849999999999E-2</v>
      </c>
      <c r="I479" s="109">
        <v>-3.13095E-4</v>
      </c>
      <c r="J479" s="109">
        <v>-2.1808435000000001E-2</v>
      </c>
      <c r="K479" s="109">
        <v>-2.1664765999999998E-2</v>
      </c>
      <c r="L479" s="109">
        <v>-1.4685100000000001E-4</v>
      </c>
      <c r="M479" s="22">
        <v>-3.2037770000000001E-3</v>
      </c>
      <c r="N479" s="22">
        <v>-4.0805799999999999E-4</v>
      </c>
    </row>
    <row r="480" spans="1:14" ht="22.5" x14ac:dyDescent="0.2">
      <c r="A480" s="12" t="s">
        <v>708</v>
      </c>
      <c r="B480" s="10" t="str">
        <f>VLOOKUP(A480,[1]racines_V11g!$A$4:$B$672,2,FALSE)</f>
        <v>Tumeurs malignes de l'appareil génital féminin</v>
      </c>
      <c r="C480" s="20">
        <v>739</v>
      </c>
      <c r="D480" s="21">
        <v>1658731.1672</v>
      </c>
      <c r="E480" s="22">
        <v>1.154552E-4</v>
      </c>
      <c r="F480" s="22">
        <v>2.4676739999999998E-4</v>
      </c>
      <c r="G480" s="109">
        <v>5.3353921300000003E-2</v>
      </c>
      <c r="H480" s="109">
        <v>-2.5454544999999999E-2</v>
      </c>
      <c r="I480" s="109">
        <v>8.0866896899999999E-2</v>
      </c>
      <c r="J480" s="109">
        <v>-3.1602919E-2</v>
      </c>
      <c r="K480" s="109">
        <v>-8.0845770999999997E-2</v>
      </c>
      <c r="L480" s="109">
        <v>5.3574090499999998E-2</v>
      </c>
      <c r="M480" s="22">
        <v>-2.740073E-3</v>
      </c>
      <c r="N480" s="22">
        <v>-9.9935299999999992E-4</v>
      </c>
    </row>
    <row r="481" spans="1:14" ht="22.5" x14ac:dyDescent="0.2">
      <c r="A481" s="12" t="s">
        <v>709</v>
      </c>
      <c r="B481" s="10" t="str">
        <f>VLOOKUP(A481,[1]racines_V11g!$A$4:$B$672,2,FALSE)</f>
        <v>Autres affections de l'appareil génital féminin</v>
      </c>
      <c r="C481" s="20">
        <v>4805</v>
      </c>
      <c r="D481" s="21">
        <v>2570277.3577999999</v>
      </c>
      <c r="E481" s="22">
        <v>7.5069329999999997E-4</v>
      </c>
      <c r="F481" s="22">
        <v>3.8237699999999999E-4</v>
      </c>
      <c r="G481" s="109">
        <v>-3.7848463999999998E-2</v>
      </c>
      <c r="H481" s="109">
        <v>-3.308958E-2</v>
      </c>
      <c r="I481" s="109">
        <v>-4.9217430000000001E-3</v>
      </c>
      <c r="J481" s="109">
        <v>-0.106435155</v>
      </c>
      <c r="K481" s="109">
        <v>-9.1699753999999994E-2</v>
      </c>
      <c r="L481" s="109">
        <v>-1.6223050999999999E-2</v>
      </c>
      <c r="M481" s="22">
        <v>-2.0445155999999999E-2</v>
      </c>
      <c r="N481" s="22">
        <v>-5.6514620000000003E-3</v>
      </c>
    </row>
    <row r="482" spans="1:14" ht="12" x14ac:dyDescent="0.2">
      <c r="A482" s="12" t="s">
        <v>710</v>
      </c>
      <c r="B482" s="10" t="str">
        <f>VLOOKUP(A482,[1]racines_V11g!$A$4:$B$672,2,FALSE)</f>
        <v>Infections de l'utérus et de ses annexes</v>
      </c>
      <c r="C482" s="20">
        <v>673</v>
      </c>
      <c r="D482" s="21">
        <v>665410.74509999994</v>
      </c>
      <c r="E482" s="22">
        <v>1.051439E-4</v>
      </c>
      <c r="F482" s="22">
        <v>9.8992299999999997E-5</v>
      </c>
      <c r="G482" s="109">
        <v>8.4109486000000008E-3</v>
      </c>
      <c r="H482" s="109">
        <v>2.8818443799999999E-2</v>
      </c>
      <c r="I482" s="109">
        <v>-1.9835856999999998E-2</v>
      </c>
      <c r="J482" s="109">
        <v>-5.1906669000000003E-2</v>
      </c>
      <c r="K482" s="109">
        <v>-5.7422968999999997E-2</v>
      </c>
      <c r="L482" s="109">
        <v>5.8523595999999999E-3</v>
      </c>
      <c r="M482" s="22">
        <v>-1.728353E-3</v>
      </c>
      <c r="N482" s="22">
        <v>-6.7256E-4</v>
      </c>
    </row>
    <row r="483" spans="1:14" ht="22.5" x14ac:dyDescent="0.2">
      <c r="A483" s="12" t="s">
        <v>711</v>
      </c>
      <c r="B483" s="10" t="str">
        <f>VLOOKUP(A483,[1]racines_V11g!$A$4:$B$672,2,FALSE)</f>
        <v>Autres infections de l'appareil génital féminin</v>
      </c>
      <c r="C483" s="20">
        <v>280</v>
      </c>
      <c r="D483" s="21">
        <v>157858.61910000001</v>
      </c>
      <c r="E483" s="22">
        <v>4.3744900000000002E-5</v>
      </c>
      <c r="F483" s="22">
        <v>2.3484400000000002E-5</v>
      </c>
      <c r="G483" s="109">
        <v>-2.7425875999999998E-2</v>
      </c>
      <c r="H483" s="109">
        <v>-3.021148E-3</v>
      </c>
      <c r="I483" s="109">
        <v>-2.4478682000000002E-2</v>
      </c>
      <c r="J483" s="109">
        <v>-7.9631094999999999E-2</v>
      </c>
      <c r="K483" s="109">
        <v>-0.15151515199999999</v>
      </c>
      <c r="L483" s="109">
        <v>8.4720494899999998E-2</v>
      </c>
      <c r="M483" s="22">
        <v>-2.107748E-3</v>
      </c>
      <c r="N483" s="22">
        <v>-2.5214900000000001E-4</v>
      </c>
    </row>
    <row r="484" spans="1:14" ht="22.5" x14ac:dyDescent="0.2">
      <c r="A484" s="12" t="s">
        <v>712</v>
      </c>
      <c r="B484" s="10" t="str">
        <f>VLOOKUP(A484,[1]racines_V11g!$A$4:$B$672,2,FALSE)</f>
        <v>Autres tumeurs de l'appareil génital féminin</v>
      </c>
      <c r="C484" s="20">
        <v>1056</v>
      </c>
      <c r="D484" s="21">
        <v>1196758.8433999999</v>
      </c>
      <c r="E484" s="22">
        <v>1.649807E-4</v>
      </c>
      <c r="F484" s="22">
        <v>1.7804029999999999E-4</v>
      </c>
      <c r="G484" s="109">
        <v>-7.3361592000000003E-2</v>
      </c>
      <c r="H484" s="109">
        <v>-9.1187739000000004E-2</v>
      </c>
      <c r="I484" s="109">
        <v>1.9614774599999999E-2</v>
      </c>
      <c r="J484" s="109">
        <v>-0.112092716</v>
      </c>
      <c r="K484" s="109">
        <v>-0.111298482</v>
      </c>
      <c r="L484" s="109">
        <v>-8.93701E-4</v>
      </c>
      <c r="M484" s="22">
        <v>-5.5644550000000003E-3</v>
      </c>
      <c r="N484" s="22">
        <v>-2.7695390000000001E-3</v>
      </c>
    </row>
    <row r="485" spans="1:14" ht="12" x14ac:dyDescent="0.2">
      <c r="A485" s="12" t="s">
        <v>713</v>
      </c>
      <c r="B485" s="10" t="str">
        <f>VLOOKUP(A485,[1]racines_V11g!$A$4:$B$672,2,FALSE)</f>
        <v>Assistance médicale à la procréation</v>
      </c>
      <c r="C485" s="20">
        <v>21</v>
      </c>
      <c r="D485" s="21">
        <v>5611.2114000000001</v>
      </c>
      <c r="E485" s="22">
        <v>3.2808655E-6</v>
      </c>
      <c r="F485" s="22">
        <v>8.3477303999999997E-7</v>
      </c>
      <c r="G485" s="109">
        <v>-0.98445083099999997</v>
      </c>
      <c r="H485" s="109">
        <v>-0.98561446799999997</v>
      </c>
      <c r="I485" s="109">
        <v>8.0889380799999994E-2</v>
      </c>
      <c r="J485" s="109">
        <v>-0.26041265400000002</v>
      </c>
      <c r="K485" s="109">
        <v>-0.4</v>
      </c>
      <c r="L485" s="109">
        <v>0.2326455764</v>
      </c>
      <c r="M485" s="22">
        <v>-5.9016899999999998E-4</v>
      </c>
      <c r="N485" s="22">
        <v>-3.6474999999999999E-5</v>
      </c>
    </row>
    <row r="486" spans="1:14" ht="22.5" x14ac:dyDescent="0.2">
      <c r="A486" s="12" t="s">
        <v>714</v>
      </c>
      <c r="B486" s="10" t="str">
        <f>VLOOKUP(A486,[1]racines_V11g!$A$4:$B$672,2,FALSE)</f>
        <v>Explorations et surveillance gynécologiques</v>
      </c>
      <c r="C486" s="20">
        <v>95</v>
      </c>
      <c r="D486" s="21">
        <v>52883.2984</v>
      </c>
      <c r="E486" s="22">
        <v>1.4842E-5</v>
      </c>
      <c r="F486" s="22">
        <v>7.8673834000000002E-6</v>
      </c>
      <c r="G486" s="109">
        <v>-0.19154396100000001</v>
      </c>
      <c r="H486" s="109">
        <v>8.6021505400000003E-2</v>
      </c>
      <c r="I486" s="109">
        <v>-0.25558008300000001</v>
      </c>
      <c r="J486" s="109">
        <v>-0.121398424</v>
      </c>
      <c r="K486" s="109">
        <v>-5.9405940999999997E-2</v>
      </c>
      <c r="L486" s="109">
        <v>-6.5907798000000004E-2</v>
      </c>
      <c r="M486" s="22">
        <v>-2.5293000000000001E-4</v>
      </c>
      <c r="N486" s="22">
        <v>-1.3489900000000001E-4</v>
      </c>
    </row>
    <row r="487" spans="1:14" ht="22.5" x14ac:dyDescent="0.2">
      <c r="A487" s="12" t="s">
        <v>715</v>
      </c>
      <c r="B487" s="10" t="str">
        <f>VLOOKUP(A487,[1]racines_V11g!$A$4:$B$672,2,FALSE)</f>
        <v>Autres symptômes et recours aux soins de la CMD 13</v>
      </c>
      <c r="C487" s="20">
        <v>301</v>
      </c>
      <c r="D487" s="21">
        <v>89658.537899999996</v>
      </c>
      <c r="E487" s="22">
        <v>4.7025699999999999E-5</v>
      </c>
      <c r="F487" s="22">
        <v>1.3338399999999999E-5</v>
      </c>
      <c r="G487" s="109">
        <v>-0.17911229300000001</v>
      </c>
      <c r="H487" s="109">
        <v>-0.180124224</v>
      </c>
      <c r="I487" s="109">
        <v>1.2342481000000001E-3</v>
      </c>
      <c r="J487" s="109">
        <v>0.1183032388</v>
      </c>
      <c r="K487" s="109">
        <v>0.14015151519999999</v>
      </c>
      <c r="L487" s="109">
        <v>-1.9162608000000001E-2</v>
      </c>
      <c r="M487" s="22">
        <v>1.5597336E-3</v>
      </c>
      <c r="N487" s="22">
        <v>1.751047E-4</v>
      </c>
    </row>
    <row r="488" spans="1:14" ht="22.5" x14ac:dyDescent="0.2">
      <c r="A488" s="12" t="s">
        <v>716</v>
      </c>
      <c r="B488" s="10" t="str">
        <f>VLOOKUP(A488,[1]racines_V11g!$A$4:$B$672,2,FALSE)</f>
        <v>Accouchements uniques par voie basse avec autres interventions</v>
      </c>
      <c r="C488" s="20">
        <v>140</v>
      </c>
      <c r="D488" s="21">
        <v>332157.2414</v>
      </c>
      <c r="E488" s="22">
        <v>2.1872400000000001E-5</v>
      </c>
      <c r="F488" s="22">
        <v>4.9414599999999999E-5</v>
      </c>
      <c r="G488" s="109">
        <v>5.8643818399999999E-2</v>
      </c>
      <c r="H488" s="109">
        <v>4.8780487800000001E-2</v>
      </c>
      <c r="I488" s="109">
        <v>9.4045711000000001E-3</v>
      </c>
      <c r="J488" s="109">
        <v>-0.16345404899999999</v>
      </c>
      <c r="K488" s="109">
        <v>-0.186046512</v>
      </c>
      <c r="L488" s="109">
        <v>2.7756453600000001E-2</v>
      </c>
      <c r="M488" s="22">
        <v>-1.3489590000000001E-3</v>
      </c>
      <c r="N488" s="22">
        <v>-1.1981699999999999E-3</v>
      </c>
    </row>
    <row r="489" spans="1:14" ht="22.5" x14ac:dyDescent="0.2">
      <c r="A489" s="12" t="s">
        <v>717</v>
      </c>
      <c r="B489" s="10" t="str">
        <f>VLOOKUP(A489,[1]racines_V11g!$A$4:$B$672,2,FALSE)</f>
        <v>Affections du post-partum ou du post abortum avec intervention chirurgicale</v>
      </c>
      <c r="C489" s="20">
        <v>450</v>
      </c>
      <c r="D489" s="21">
        <v>319606.96610000002</v>
      </c>
      <c r="E489" s="22">
        <v>7.0304300000000004E-5</v>
      </c>
      <c r="F489" s="22">
        <v>4.7547499999999998E-5</v>
      </c>
      <c r="G489" s="109">
        <v>7.2481347900000007E-2</v>
      </c>
      <c r="H489" s="109">
        <v>0.20053475940000001</v>
      </c>
      <c r="I489" s="109">
        <v>-0.106663643</v>
      </c>
      <c r="J489" s="109">
        <v>2.3603740000000002E-2</v>
      </c>
      <c r="K489" s="109">
        <v>2.2271715000000002E-3</v>
      </c>
      <c r="L489" s="109">
        <v>2.1329065099999999E-2</v>
      </c>
      <c r="M489" s="22">
        <v>4.2154999999999999E-5</v>
      </c>
      <c r="N489" s="22">
        <v>1.360612E-4</v>
      </c>
    </row>
    <row r="490" spans="1:14" ht="22.5" x14ac:dyDescent="0.2">
      <c r="A490" s="12" t="s">
        <v>718</v>
      </c>
      <c r="B490" s="10" t="str">
        <f>VLOOKUP(A490,[1]racines_V11g!$A$4:$B$672,2,FALSE)</f>
        <v>Avortements avec aspiration ou curetage ou hystérotomie</v>
      </c>
      <c r="C490" s="20">
        <v>17510</v>
      </c>
      <c r="D490" s="21">
        <v>4829392.3113000002</v>
      </c>
      <c r="E490" s="22">
        <v>2.7356169E-3</v>
      </c>
      <c r="F490" s="22">
        <v>7.1846279999999995E-4</v>
      </c>
      <c r="G490" s="109">
        <v>-5.3122584E-2</v>
      </c>
      <c r="H490" s="109">
        <v>-5.1907631000000003E-2</v>
      </c>
      <c r="I490" s="109">
        <v>-1.2814720000000001E-3</v>
      </c>
      <c r="J490" s="109">
        <v>-6.9139971999999994E-2</v>
      </c>
      <c r="K490" s="109">
        <v>-7.2858201999999997E-2</v>
      </c>
      <c r="L490" s="109">
        <v>4.0104221000000001E-3</v>
      </c>
      <c r="M490" s="22">
        <v>-5.8005226999999999E-2</v>
      </c>
      <c r="N490" s="22">
        <v>-6.6222609999999999E-3</v>
      </c>
    </row>
    <row r="491" spans="1:14" ht="22.5" x14ac:dyDescent="0.2">
      <c r="A491" s="12" t="s">
        <v>719</v>
      </c>
      <c r="B491" s="10" t="str">
        <f>VLOOKUP(A491,[1]racines_V11g!$A$4:$B$672,2,FALSE)</f>
        <v>Césariennes avec naissance d'un mort-né</v>
      </c>
      <c r="C491" s="20">
        <v>96</v>
      </c>
      <c r="D491" s="21">
        <v>176499.00140000001</v>
      </c>
      <c r="E491" s="22">
        <v>1.49982E-5</v>
      </c>
      <c r="F491" s="22">
        <v>2.6257500000000001E-5</v>
      </c>
      <c r="G491" s="109">
        <v>-0.18643092</v>
      </c>
      <c r="H491" s="109">
        <v>-0.22429906499999999</v>
      </c>
      <c r="I491" s="109">
        <v>4.8817971100000003E-2</v>
      </c>
      <c r="J491" s="109">
        <v>0.1185733484</v>
      </c>
      <c r="K491" s="109">
        <v>0.156626506</v>
      </c>
      <c r="L491" s="109">
        <v>-3.2900126000000002E-2</v>
      </c>
      <c r="M491" s="22">
        <v>5.4801450000000005E-4</v>
      </c>
      <c r="N491" s="22">
        <v>3.4540919999999999E-4</v>
      </c>
    </row>
    <row r="492" spans="1:14" ht="12" x14ac:dyDescent="0.2">
      <c r="A492" s="12" t="s">
        <v>720</v>
      </c>
      <c r="B492" s="10" t="str">
        <f>VLOOKUP(A492,[1]racines_V11g!$A$4:$B$672,2,FALSE)</f>
        <v>Césariennes pour grossesse multiple</v>
      </c>
      <c r="C492" s="20">
        <v>1361</v>
      </c>
      <c r="D492" s="21">
        <v>4196892.8033999996</v>
      </c>
      <c r="E492" s="22">
        <v>2.1263130000000001E-4</v>
      </c>
      <c r="F492" s="22">
        <v>6.2436659999999999E-4</v>
      </c>
      <c r="G492" s="109">
        <v>4.7555428900000002E-2</v>
      </c>
      <c r="H492" s="109">
        <v>2.9538904899999999E-2</v>
      </c>
      <c r="I492" s="109">
        <v>1.7499604799999999E-2</v>
      </c>
      <c r="J492" s="109">
        <v>-5.5555331999999999E-2</v>
      </c>
      <c r="K492" s="109">
        <v>-4.7585724000000003E-2</v>
      </c>
      <c r="L492" s="109">
        <v>-8.3677960000000003E-3</v>
      </c>
      <c r="M492" s="22">
        <v>-2.8665370000000002E-3</v>
      </c>
      <c r="N492" s="22">
        <v>-4.5577040000000001E-3</v>
      </c>
    </row>
    <row r="493" spans="1:14" ht="12" x14ac:dyDescent="0.2">
      <c r="A493" s="12" t="s">
        <v>721</v>
      </c>
      <c r="B493" s="10" t="str">
        <f>VLOOKUP(A493,[1]racines_V11g!$A$4:$B$672,2,FALSE)</f>
        <v>Césariennes pour grossesse unique</v>
      </c>
      <c r="C493" s="20">
        <v>41214</v>
      </c>
      <c r="D493" s="21">
        <v>77917356.784999996</v>
      </c>
      <c r="E493" s="22">
        <v>6.4389329000000004E-3</v>
      </c>
      <c r="F493" s="22">
        <v>1.15916696E-2</v>
      </c>
      <c r="G493" s="109">
        <v>-2.7199079000000001E-2</v>
      </c>
      <c r="H493" s="109">
        <v>-2.9318364999999999E-2</v>
      </c>
      <c r="I493" s="109">
        <v>2.1832963E-3</v>
      </c>
      <c r="J493" s="109">
        <v>-5.1857006999999997E-2</v>
      </c>
      <c r="K493" s="109">
        <v>-5.0478056E-2</v>
      </c>
      <c r="L493" s="109">
        <v>-1.4522580000000001E-3</v>
      </c>
      <c r="M493" s="22">
        <v>-9.2361521000000002E-2</v>
      </c>
      <c r="N493" s="22">
        <v>-7.8675011000000003E-2</v>
      </c>
    </row>
    <row r="494" spans="1:14" ht="22.5" x14ac:dyDescent="0.2">
      <c r="A494" s="12" t="s">
        <v>722</v>
      </c>
      <c r="B494" s="10" t="str">
        <f>VLOOKUP(A494,[1]racines_V11g!$A$4:$B$672,2,FALSE)</f>
        <v>Grossesses ectopiques avec intervention chirurgicale</v>
      </c>
      <c r="C494" s="20">
        <v>1907</v>
      </c>
      <c r="D494" s="21">
        <v>2863014.6222000001</v>
      </c>
      <c r="E494" s="22">
        <v>2.9793380000000001E-4</v>
      </c>
      <c r="F494" s="22">
        <v>4.259272E-4</v>
      </c>
      <c r="G494" s="109">
        <v>-1.306057E-3</v>
      </c>
      <c r="H494" s="109">
        <v>4.5569620000000003E-3</v>
      </c>
      <c r="I494" s="109">
        <v>-5.8364230000000003E-3</v>
      </c>
      <c r="J494" s="109">
        <v>-4.2420581999999998E-2</v>
      </c>
      <c r="K494" s="109">
        <v>-3.8810483999999999E-2</v>
      </c>
      <c r="L494" s="109">
        <v>-3.7558660000000001E-3</v>
      </c>
      <c r="M494" s="22">
        <v>-3.245932E-3</v>
      </c>
      <c r="N494" s="22">
        <v>-2.3415010000000002E-3</v>
      </c>
    </row>
    <row r="495" spans="1:14" ht="22.5" x14ac:dyDescent="0.2">
      <c r="A495" s="12" t="s">
        <v>723</v>
      </c>
      <c r="B495" s="10" t="str">
        <f>VLOOKUP(A495,[1]racines_V11g!$A$4:$B$672,2,FALSE)</f>
        <v>Affections de l'ante partum avec intervention chirurgicale</v>
      </c>
      <c r="C495" s="20">
        <v>122</v>
      </c>
      <c r="D495" s="21">
        <v>97679.489400000006</v>
      </c>
      <c r="E495" s="22">
        <v>1.9060300000000001E-5</v>
      </c>
      <c r="F495" s="22">
        <v>1.45317E-5</v>
      </c>
      <c r="G495" s="109">
        <v>-0.246414207</v>
      </c>
      <c r="H495" s="109">
        <v>-0.18229166699999999</v>
      </c>
      <c r="I495" s="109">
        <v>-7.8417373999999998E-2</v>
      </c>
      <c r="J495" s="109">
        <v>-0.22111566899999999</v>
      </c>
      <c r="K495" s="109">
        <v>-0.222929936</v>
      </c>
      <c r="L495" s="109">
        <v>2.3347533999999999E-3</v>
      </c>
      <c r="M495" s="22">
        <v>-1.4754239999999999E-3</v>
      </c>
      <c r="N495" s="22">
        <v>-5.1194000000000001E-4</v>
      </c>
    </row>
    <row r="496" spans="1:14" ht="22.5" x14ac:dyDescent="0.2">
      <c r="A496" s="12" t="s">
        <v>724</v>
      </c>
      <c r="B496" s="10" t="str">
        <f>VLOOKUP(A496,[1]racines_V11g!$A$4:$B$672,2,FALSE)</f>
        <v>Affections médicales du post-partum ou du post-abortum</v>
      </c>
      <c r="C496" s="20">
        <v>1349</v>
      </c>
      <c r="D496" s="21">
        <v>852058.39359999995</v>
      </c>
      <c r="E496" s="22">
        <v>2.107566E-4</v>
      </c>
      <c r="F496" s="22">
        <v>1.2675969999999999E-4</v>
      </c>
      <c r="G496" s="109">
        <v>5.9775895599999997E-2</v>
      </c>
      <c r="H496" s="109">
        <v>0.123089983</v>
      </c>
      <c r="I496" s="109">
        <v>-5.6374901999999998E-2</v>
      </c>
      <c r="J496" s="109">
        <v>1.2879458099999999E-2</v>
      </c>
      <c r="K496" s="109">
        <v>1.96523054E-2</v>
      </c>
      <c r="L496" s="109">
        <v>-6.6423109999999997E-3</v>
      </c>
      <c r="M496" s="22">
        <v>1.0960290000000001E-3</v>
      </c>
      <c r="N496" s="22">
        <v>2.0002219999999999E-4</v>
      </c>
    </row>
    <row r="497" spans="1:14" ht="22.5" x14ac:dyDescent="0.2">
      <c r="A497" s="12" t="s">
        <v>725</v>
      </c>
      <c r="B497" s="10" t="str">
        <f>VLOOKUP(A497,[1]racines_V11g!$A$4:$B$672,2,FALSE)</f>
        <v>Affections de l'ante partum sans intervention chirurgicale</v>
      </c>
      <c r="C497" s="20">
        <v>18470</v>
      </c>
      <c r="D497" s="21">
        <v>9554224.4508999996</v>
      </c>
      <c r="E497" s="22">
        <v>2.8855993000000001E-3</v>
      </c>
      <c r="F497" s="22">
        <v>1.4213703E-3</v>
      </c>
      <c r="G497" s="109">
        <v>-5.4172651000000002E-2</v>
      </c>
      <c r="H497" s="109">
        <v>-5.4373986999999999E-2</v>
      </c>
      <c r="I497" s="109">
        <v>2.1291330000000001E-4</v>
      </c>
      <c r="J497" s="109">
        <v>-3.2740250999999998E-2</v>
      </c>
      <c r="K497" s="109">
        <v>-4.0619155999999997E-2</v>
      </c>
      <c r="L497" s="109">
        <v>8.2124899999999994E-3</v>
      </c>
      <c r="M497" s="22">
        <v>-3.2965179999999997E-2</v>
      </c>
      <c r="N497" s="22">
        <v>-5.9703990000000004E-3</v>
      </c>
    </row>
    <row r="498" spans="1:14" ht="22.5" x14ac:dyDescent="0.2">
      <c r="A498" s="12" t="s">
        <v>726</v>
      </c>
      <c r="B498" s="10" t="str">
        <f>VLOOKUP(A498,[1]racines_V11g!$A$4:$B$672,2,FALSE)</f>
        <v>Avortements sans aspiration, ni curetage, ni hystérotomie</v>
      </c>
      <c r="C498" s="20">
        <v>2704</v>
      </c>
      <c r="D498" s="21">
        <v>921100.30630000005</v>
      </c>
      <c r="E498" s="22">
        <v>4.224505E-4</v>
      </c>
      <c r="F498" s="22">
        <v>1.37031E-4</v>
      </c>
      <c r="G498" s="109">
        <v>-8.2079653000000002E-2</v>
      </c>
      <c r="H498" s="109">
        <v>-4.6334715999999998E-2</v>
      </c>
      <c r="I498" s="109">
        <v>-3.7481636999999998E-2</v>
      </c>
      <c r="J498" s="109">
        <v>-2.5799794000000001E-2</v>
      </c>
      <c r="K498" s="109">
        <v>-1.9579405000000001E-2</v>
      </c>
      <c r="L498" s="109">
        <v>-6.3446120000000003E-3</v>
      </c>
      <c r="M498" s="22">
        <v>-2.276368E-3</v>
      </c>
      <c r="N498" s="22">
        <v>-4.5034399999999998E-4</v>
      </c>
    </row>
    <row r="499" spans="1:14" ht="12" x14ac:dyDescent="0.2">
      <c r="A499" s="12" t="s">
        <v>727</v>
      </c>
      <c r="B499" s="10" t="str">
        <f>VLOOKUP(A499,[1]racines_V11g!$A$4:$B$672,2,FALSE)</f>
        <v>Menaces d'avortement</v>
      </c>
      <c r="C499" s="20">
        <v>1930</v>
      </c>
      <c r="D499" s="21">
        <v>1134456.0016999999</v>
      </c>
      <c r="E499" s="22">
        <v>3.0152720000000002E-4</v>
      </c>
      <c r="F499" s="22">
        <v>1.687716E-4</v>
      </c>
      <c r="G499" s="109">
        <v>-7.6726151000000006E-2</v>
      </c>
      <c r="H499" s="109">
        <v>-6.1772151999999997E-2</v>
      </c>
      <c r="I499" s="109">
        <v>-1.5938559000000001E-2</v>
      </c>
      <c r="J499" s="109">
        <v>-8.1987740000000007E-3</v>
      </c>
      <c r="K499" s="109">
        <v>4.15542364E-2</v>
      </c>
      <c r="L499" s="109">
        <v>-4.7768046000000002E-2</v>
      </c>
      <c r="M499" s="22">
        <v>3.245932E-3</v>
      </c>
      <c r="N499" s="22">
        <v>-1.7313300000000001E-4</v>
      </c>
    </row>
    <row r="500" spans="1:14" ht="12" x14ac:dyDescent="0.2">
      <c r="A500" s="12" t="s">
        <v>728</v>
      </c>
      <c r="B500" s="10" t="str">
        <f>VLOOKUP(A500,[1]racines_V11g!$A$4:$B$672,2,FALSE)</f>
        <v>Accouchements hors de l'établissement</v>
      </c>
      <c r="C500" s="20">
        <v>460</v>
      </c>
      <c r="D500" s="21">
        <v>606941.44380000001</v>
      </c>
      <c r="E500" s="22">
        <v>7.1866599999999994E-5</v>
      </c>
      <c r="F500" s="22">
        <v>9.0293900000000006E-5</v>
      </c>
      <c r="G500" s="109">
        <v>7.4880630700000006E-2</v>
      </c>
      <c r="H500" s="109">
        <v>7.88288288E-2</v>
      </c>
      <c r="I500" s="109">
        <v>-3.6597079999999998E-3</v>
      </c>
      <c r="J500" s="109">
        <v>-4.2733391000000003E-2</v>
      </c>
      <c r="K500" s="109">
        <v>-3.9665971000000001E-2</v>
      </c>
      <c r="L500" s="109">
        <v>-3.1941180000000001E-3</v>
      </c>
      <c r="M500" s="22">
        <v>-8.0094400000000005E-4</v>
      </c>
      <c r="N500" s="22">
        <v>-5.0020800000000003E-4</v>
      </c>
    </row>
    <row r="501" spans="1:14" ht="22.5" x14ac:dyDescent="0.2">
      <c r="A501" s="12" t="s">
        <v>729</v>
      </c>
      <c r="B501" s="10" t="str">
        <f>VLOOKUP(A501,[1]racines_V11g!$A$4:$B$672,2,FALSE)</f>
        <v>Accouchements par voie basse avec naissance d'un mort-né</v>
      </c>
      <c r="C501" s="20">
        <v>732</v>
      </c>
      <c r="D501" s="21">
        <v>652445.80519999994</v>
      </c>
      <c r="E501" s="22">
        <v>1.143616E-4</v>
      </c>
      <c r="F501" s="22">
        <v>9.7063600000000004E-5</v>
      </c>
      <c r="G501" s="109">
        <v>-5.4180403000000002E-2</v>
      </c>
      <c r="H501" s="109">
        <v>-5.1058530999999997E-2</v>
      </c>
      <c r="I501" s="109">
        <v>-3.2898469999999998E-3</v>
      </c>
      <c r="J501" s="109">
        <v>-6.8261896000000002E-2</v>
      </c>
      <c r="K501" s="109">
        <v>-3.9370079000000002E-2</v>
      </c>
      <c r="L501" s="109">
        <v>-3.0075907999999998E-2</v>
      </c>
      <c r="M501" s="22">
        <v>-1.2646490000000001E-3</v>
      </c>
      <c r="N501" s="22">
        <v>-8.8246600000000004E-4</v>
      </c>
    </row>
    <row r="502" spans="1:14" ht="22.5" x14ac:dyDescent="0.2">
      <c r="A502" s="12" t="s">
        <v>730</v>
      </c>
      <c r="B502" s="10" t="str">
        <f>VLOOKUP(A502,[1]racines_V11g!$A$4:$B$672,2,FALSE)</f>
        <v>Accouchements multiples par voie basse chez une primipare</v>
      </c>
      <c r="C502" s="20">
        <v>282</v>
      </c>
      <c r="D502" s="21">
        <v>619541.37300000002</v>
      </c>
      <c r="E502" s="22">
        <v>4.4057300000000003E-5</v>
      </c>
      <c r="F502" s="22">
        <v>9.2168400000000003E-5</v>
      </c>
      <c r="G502" s="109">
        <v>0.101117416</v>
      </c>
      <c r="H502" s="109">
        <v>9.5930232599999998E-2</v>
      </c>
      <c r="I502" s="109">
        <v>4.7331329E-3</v>
      </c>
      <c r="J502" s="109">
        <v>-0.25689181500000002</v>
      </c>
      <c r="K502" s="109">
        <v>-0.25198938999999998</v>
      </c>
      <c r="L502" s="109">
        <v>-6.5539509999999997E-3</v>
      </c>
      <c r="M502" s="22">
        <v>-4.0047210000000001E-3</v>
      </c>
      <c r="N502" s="22">
        <v>-3.9540080000000002E-3</v>
      </c>
    </row>
    <row r="503" spans="1:14" ht="22.5" x14ac:dyDescent="0.2">
      <c r="A503" s="12" t="s">
        <v>731</v>
      </c>
      <c r="B503" s="10" t="str">
        <f>VLOOKUP(A503,[1]racines_V11g!$A$4:$B$672,2,FALSE)</f>
        <v>Accouchements multiples par voie basse chez une multipare</v>
      </c>
      <c r="C503" s="20">
        <v>537</v>
      </c>
      <c r="D503" s="21">
        <v>1011357.2602</v>
      </c>
      <c r="E503" s="22">
        <v>8.3896399999999999E-5</v>
      </c>
      <c r="F503" s="22">
        <v>1.5045839999999999E-4</v>
      </c>
      <c r="G503" s="109">
        <v>0.12086503699999999</v>
      </c>
      <c r="H503" s="109">
        <v>0.11654135340000001</v>
      </c>
      <c r="I503" s="109">
        <v>3.8723899999999999E-3</v>
      </c>
      <c r="J503" s="109">
        <v>-8.2207036999999997E-2</v>
      </c>
      <c r="K503" s="109">
        <v>-9.5959595999999994E-2</v>
      </c>
      <c r="L503" s="109">
        <v>1.52123273E-2</v>
      </c>
      <c r="M503" s="22">
        <v>-2.4028330000000001E-3</v>
      </c>
      <c r="N503" s="22">
        <v>-1.6723910000000001E-3</v>
      </c>
    </row>
    <row r="504" spans="1:14" ht="22.5" x14ac:dyDescent="0.2">
      <c r="A504" s="12" t="s">
        <v>732</v>
      </c>
      <c r="B504" s="10" t="str">
        <f>VLOOKUP(A504,[1]racines_V11g!$A$4:$B$672,2,FALSE)</f>
        <v>Accouchements uniques par voie basse chez une primipare</v>
      </c>
      <c r="C504" s="20">
        <v>62062</v>
      </c>
      <c r="D504" s="21">
        <v>94108052.147</v>
      </c>
      <c r="E504" s="22">
        <v>9.6960511999999999E-3</v>
      </c>
      <c r="F504" s="22">
        <v>1.40003395E-2</v>
      </c>
      <c r="G504" s="109">
        <v>-2.5504493E-2</v>
      </c>
      <c r="H504" s="109">
        <v>-2.5707511999999998E-2</v>
      </c>
      <c r="I504" s="109">
        <v>2.0837549999999999E-4</v>
      </c>
      <c r="J504" s="109">
        <v>-5.6530192999999999E-2</v>
      </c>
      <c r="K504" s="109">
        <v>-5.6163029000000003E-2</v>
      </c>
      <c r="L504" s="109">
        <v>-3.8901099999999998E-4</v>
      </c>
      <c r="M504" s="22">
        <v>-0.15567827300000001</v>
      </c>
      <c r="N504" s="22">
        <v>-0.10409940299999999</v>
      </c>
    </row>
    <row r="505" spans="1:14" ht="22.5" x14ac:dyDescent="0.2">
      <c r="A505" s="12" t="s">
        <v>733</v>
      </c>
      <c r="B505" s="10" t="str">
        <f>VLOOKUP(A505,[1]racines_V11g!$A$4:$B$672,2,FALSE)</f>
        <v>Accouchements uniques par voie basse chez une multipare</v>
      </c>
      <c r="C505" s="20">
        <v>84976</v>
      </c>
      <c r="D505" s="21">
        <v>110616610.06</v>
      </c>
      <c r="E505" s="22">
        <v>1.3275944200000001E-2</v>
      </c>
      <c r="F505" s="22">
        <v>1.64562974E-2</v>
      </c>
      <c r="G505" s="109">
        <v>-1.3905516E-2</v>
      </c>
      <c r="H505" s="109">
        <v>-1.4261335999999999E-2</v>
      </c>
      <c r="I505" s="109">
        <v>3.6096830000000002E-4</v>
      </c>
      <c r="J505" s="109">
        <v>-4.4114724000000001E-2</v>
      </c>
      <c r="K505" s="109">
        <v>-4.4751959000000001E-2</v>
      </c>
      <c r="L505" s="109">
        <v>6.6708830000000003E-4</v>
      </c>
      <c r="M505" s="22">
        <v>-0.16781890199999999</v>
      </c>
      <c r="N505" s="22">
        <v>-9.4246913000000002E-2</v>
      </c>
    </row>
    <row r="506" spans="1:14" ht="22.5" x14ac:dyDescent="0.2">
      <c r="A506" s="12" t="s">
        <v>734</v>
      </c>
      <c r="B506" s="10" t="str">
        <f>VLOOKUP(A506,[1]racines_V11g!$A$4:$B$672,2,FALSE)</f>
        <v>Grossesses ectopiques sans intervention chirurgicale</v>
      </c>
      <c r="C506" s="20">
        <v>632</v>
      </c>
      <c r="D506" s="21">
        <v>697919.62659999996</v>
      </c>
      <c r="E506" s="22">
        <v>9.8738400000000003E-5</v>
      </c>
      <c r="F506" s="22">
        <v>1.038286E-4</v>
      </c>
      <c r="G506" s="109">
        <v>0.1049510589</v>
      </c>
      <c r="H506" s="109">
        <v>0.10984848480000001</v>
      </c>
      <c r="I506" s="109">
        <v>-4.4126979999999996E-3</v>
      </c>
      <c r="J506" s="109">
        <v>7.6130592299999994E-2</v>
      </c>
      <c r="K506" s="109">
        <v>7.8498293499999997E-2</v>
      </c>
      <c r="L506" s="109">
        <v>-2.1953680000000001E-3</v>
      </c>
      <c r="M506" s="22">
        <v>1.9391282000000001E-3</v>
      </c>
      <c r="N506" s="22">
        <v>9.1152509999999998E-4</v>
      </c>
    </row>
    <row r="507" spans="1:14" ht="22.5" x14ac:dyDescent="0.2">
      <c r="A507" s="12" t="s">
        <v>735</v>
      </c>
      <c r="B507" s="10" t="str">
        <f>VLOOKUP(A507,[1]racines_V11g!$A$4:$B$672,2,FALSE)</f>
        <v>Faux travail et menaces d'accouchements prématurés</v>
      </c>
      <c r="C507" s="20">
        <v>16449</v>
      </c>
      <c r="D507" s="21">
        <v>11066450.489</v>
      </c>
      <c r="E507" s="22">
        <v>2.5698550999999998E-3</v>
      </c>
      <c r="F507" s="22">
        <v>1.6463423E-3</v>
      </c>
      <c r="G507" s="109">
        <v>-6.1586228E-2</v>
      </c>
      <c r="H507" s="109">
        <v>-7.1202954999999998E-2</v>
      </c>
      <c r="I507" s="109">
        <v>1.0353959899999999E-2</v>
      </c>
      <c r="J507" s="109">
        <v>-9.4824747000000001E-2</v>
      </c>
      <c r="K507" s="109">
        <v>-5.1876189000000003E-2</v>
      </c>
      <c r="L507" s="109">
        <v>-4.529847E-2</v>
      </c>
      <c r="M507" s="22">
        <v>-3.7939464999999999E-2</v>
      </c>
      <c r="N507" s="22">
        <v>-2.1402590999999999E-2</v>
      </c>
    </row>
    <row r="508" spans="1:14" ht="22.5" x14ac:dyDescent="0.2">
      <c r="A508" s="12" t="s">
        <v>736</v>
      </c>
      <c r="B508" s="10" t="str">
        <f>VLOOKUP(A508,[1]racines_V11g!$A$4:$B$672,2,FALSE)</f>
        <v>Interventions majeures sur l'appareil digestif, groupes nouveau-nés 1 à 7</v>
      </c>
      <c r="C508" s="20">
        <v>1</v>
      </c>
      <c r="D508" s="21">
        <v>14125.71</v>
      </c>
      <c r="E508" s="22">
        <v>1.5623169000000001E-7</v>
      </c>
      <c r="F508" s="22">
        <v>2.1014645000000001E-6</v>
      </c>
      <c r="G508" s="109">
        <v>0.58948682929999996</v>
      </c>
      <c r="H508" s="109">
        <v>1</v>
      </c>
      <c r="I508" s="109">
        <v>-0.20525658499999999</v>
      </c>
      <c r="J508" s="109">
        <v>-0.37086613000000002</v>
      </c>
      <c r="K508" s="109">
        <v>-0.5</v>
      </c>
      <c r="L508" s="109">
        <v>0.2582677397</v>
      </c>
      <c r="M508" s="22">
        <v>-4.2154999999999999E-5</v>
      </c>
      <c r="N508" s="22">
        <v>-1.53728E-4</v>
      </c>
    </row>
    <row r="509" spans="1:14" ht="33.75" x14ac:dyDescent="0.2">
      <c r="A509" s="12" t="s">
        <v>737</v>
      </c>
      <c r="B509" s="10" t="str">
        <f>VLOOKUP(A509,[1]racines_V11g!$A$4:$B$672,2,FALSE)</f>
        <v>Interventions majeures sur l'appareil cardiovasculaire, groupes nouveau-nés 1 à 7</v>
      </c>
      <c r="C509" s="20">
        <v>34</v>
      </c>
      <c r="D509" s="21">
        <v>451041.28370000003</v>
      </c>
      <c r="E509" s="22">
        <v>5.3118775E-6</v>
      </c>
      <c r="F509" s="22">
        <v>6.71009E-5</v>
      </c>
      <c r="G509" s="109">
        <v>0.15756458479999999</v>
      </c>
      <c r="H509" s="109">
        <v>0.1176470588</v>
      </c>
      <c r="I509" s="109">
        <v>3.5715681200000002E-2</v>
      </c>
      <c r="J509" s="109">
        <v>0.79057561840000001</v>
      </c>
      <c r="K509" s="109">
        <v>0.78947368419999997</v>
      </c>
      <c r="L509" s="109">
        <v>6.1578679999999995E-4</v>
      </c>
      <c r="M509" s="22">
        <v>6.323244E-4</v>
      </c>
      <c r="N509" s="22">
        <v>3.6765124E-3</v>
      </c>
    </row>
    <row r="510" spans="1:14" ht="22.5" x14ac:dyDescent="0.2">
      <c r="A510" s="12" t="s">
        <v>738</v>
      </c>
      <c r="B510" s="10" t="str">
        <f>VLOOKUP(A510,[1]racines_V11g!$A$4:$B$672,2,FALSE)</f>
        <v>Autres interventions chirurgicales, groupes nouveau-nés 1 à 7</v>
      </c>
      <c r="C510" s="20">
        <v>104</v>
      </c>
      <c r="D510" s="21">
        <v>519954.1508</v>
      </c>
      <c r="E510" s="22">
        <v>1.6248100000000001E-5</v>
      </c>
      <c r="F510" s="22">
        <v>7.7352899999999996E-5</v>
      </c>
      <c r="G510" s="109">
        <v>0.1577935258</v>
      </c>
      <c r="H510" s="109">
        <v>0.1960784314</v>
      </c>
      <c r="I510" s="109">
        <v>-3.2008691999999998E-2</v>
      </c>
      <c r="J510" s="109">
        <v>1.3857273188999999</v>
      </c>
      <c r="K510" s="109">
        <v>0.70491803279999998</v>
      </c>
      <c r="L510" s="109">
        <v>0.39932083130000001</v>
      </c>
      <c r="M510" s="22">
        <v>1.8126634000000001E-3</v>
      </c>
      <c r="N510" s="22">
        <v>5.5755924E-3</v>
      </c>
    </row>
    <row r="511" spans="1:14" ht="22.5" x14ac:dyDescent="0.2">
      <c r="A511" s="12" t="s">
        <v>739</v>
      </c>
      <c r="B511" s="10" t="str">
        <f>VLOOKUP(A511,[1]racines_V11g!$A$4:$B$672,2,FALSE)</f>
        <v>Interventions chirurgicales, groupes nouveau-nés 8 à 9</v>
      </c>
      <c r="C511" s="20">
        <v>1</v>
      </c>
      <c r="D511" s="21">
        <v>4654.8500000000004</v>
      </c>
      <c r="E511" s="22">
        <v>1.5623169000000001E-7</v>
      </c>
      <c r="F511" s="22">
        <v>6.9249632000000003E-7</v>
      </c>
      <c r="G511" s="109" t="s">
        <v>193</v>
      </c>
      <c r="H511" s="109" t="s">
        <v>193</v>
      </c>
      <c r="I511" s="109" t="s">
        <v>193</v>
      </c>
      <c r="J511" s="109">
        <v>0</v>
      </c>
      <c r="K511" s="109">
        <v>0</v>
      </c>
      <c r="L511" s="109">
        <v>0</v>
      </c>
      <c r="M511" s="22">
        <v>0</v>
      </c>
      <c r="N511" s="22">
        <v>0</v>
      </c>
    </row>
    <row r="512" spans="1:14" ht="22.5" x14ac:dyDescent="0.2">
      <c r="A512" s="12" t="s">
        <v>740</v>
      </c>
      <c r="B512" s="10" t="str">
        <f>VLOOKUP(A512,[1]racines_V11g!$A$4:$B$672,2,FALSE)</f>
        <v>Transferts précoces de nouveau-nés vers un autre établissement MCO</v>
      </c>
      <c r="C512" s="20">
        <v>3577</v>
      </c>
      <c r="D512" s="21">
        <v>1046393.9007999999</v>
      </c>
      <c r="E512" s="22">
        <v>5.5884079999999996E-4</v>
      </c>
      <c r="F512" s="22">
        <v>1.556707E-4</v>
      </c>
      <c r="G512" s="109">
        <v>-2.9140330999999998E-2</v>
      </c>
      <c r="H512" s="109">
        <v>-2.8654048000000001E-2</v>
      </c>
      <c r="I512" s="109">
        <v>-5.0062700000000002E-4</v>
      </c>
      <c r="J512" s="109">
        <v>-3.3392092999999998E-2</v>
      </c>
      <c r="K512" s="109">
        <v>-3.1935047000000001E-2</v>
      </c>
      <c r="L512" s="109">
        <v>-1.5051109999999999E-3</v>
      </c>
      <c r="M512" s="22">
        <v>-4.9742850000000002E-3</v>
      </c>
      <c r="N512" s="22">
        <v>-6.6735600000000003E-4</v>
      </c>
    </row>
    <row r="513" spans="1:14" ht="12" x14ac:dyDescent="0.2">
      <c r="A513" s="12" t="s">
        <v>741</v>
      </c>
      <c r="B513" s="10" t="str">
        <f>VLOOKUP(A513,[1]racines_V11g!$A$4:$B$672,2,FALSE)</f>
        <v>Décès précoces de nouveau-nés</v>
      </c>
      <c r="C513" s="20">
        <v>79</v>
      </c>
      <c r="D513" s="21">
        <v>64470.023999999998</v>
      </c>
      <c r="E513" s="22">
        <v>1.23423E-5</v>
      </c>
      <c r="F513" s="22">
        <v>9.5911263999999996E-6</v>
      </c>
      <c r="G513" s="109">
        <v>-5.9560687000000001E-2</v>
      </c>
      <c r="H513" s="109">
        <v>-4.4117647000000003E-2</v>
      </c>
      <c r="I513" s="109">
        <v>-1.6155796E-2</v>
      </c>
      <c r="J513" s="109">
        <v>0.22293756549999999</v>
      </c>
      <c r="K513" s="109">
        <v>0.21538461540000001</v>
      </c>
      <c r="L513" s="109">
        <v>6.2144525999999999E-3</v>
      </c>
      <c r="M513" s="22">
        <v>5.9016950000000004E-4</v>
      </c>
      <c r="N513" s="22">
        <v>2.169731E-4</v>
      </c>
    </row>
    <row r="514" spans="1:14" ht="12" x14ac:dyDescent="0.2">
      <c r="A514" s="12" t="s">
        <v>742</v>
      </c>
      <c r="B514" s="10" t="str">
        <f>VLOOKUP(A514,[1]racines_V11g!$A$4:$B$672,2,FALSE)</f>
        <v>Décès tardifs de nouveau-nés</v>
      </c>
      <c r="C514" s="20">
        <v>13</v>
      </c>
      <c r="D514" s="21">
        <v>8075.1912000000002</v>
      </c>
      <c r="E514" s="22">
        <v>2.031012E-6</v>
      </c>
      <c r="F514" s="22">
        <v>1.2013363E-6</v>
      </c>
      <c r="G514" s="109">
        <v>-0.61300309600000003</v>
      </c>
      <c r="H514" s="109">
        <v>-0.58333333300000001</v>
      </c>
      <c r="I514" s="109">
        <v>-7.1207430000000002E-2</v>
      </c>
      <c r="J514" s="109">
        <v>1.8640000000000001</v>
      </c>
      <c r="K514" s="109">
        <v>1.6</v>
      </c>
      <c r="L514" s="109">
        <v>0.1015384615</v>
      </c>
      <c r="M514" s="22">
        <v>3.372397E-4</v>
      </c>
      <c r="N514" s="22">
        <v>9.7027499999999999E-5</v>
      </c>
    </row>
    <row r="515" spans="1:14" ht="33.75" x14ac:dyDescent="0.2">
      <c r="A515" s="12" t="s">
        <v>743</v>
      </c>
      <c r="B515" s="10" t="str">
        <f>VLOOKUP(A515,[1]racines_V11g!$A$4:$B$672,2,FALSE)</f>
        <v>Nouveau-nés de 3300g et âge gestationnel de 40 SA et assimilés (groupe nouveau-nés 1)</v>
      </c>
      <c r="C515" s="20">
        <v>171784</v>
      </c>
      <c r="D515" s="21">
        <v>129790287.62</v>
      </c>
      <c r="E515" s="22">
        <v>2.68381049E-2</v>
      </c>
      <c r="F515" s="22">
        <v>1.9308741899999999E-2</v>
      </c>
      <c r="G515" s="109">
        <v>-2.4091563999999999E-2</v>
      </c>
      <c r="H515" s="109">
        <v>-2.4555246999999999E-2</v>
      </c>
      <c r="I515" s="109">
        <v>4.7535470000000001E-4</v>
      </c>
      <c r="J515" s="109">
        <v>-4.8189818000000002E-2</v>
      </c>
      <c r="K515" s="109">
        <v>-4.9167806000000001E-2</v>
      </c>
      <c r="L515" s="109">
        <v>1.0285601E-3</v>
      </c>
      <c r="M515" s="22">
        <v>-0.37446252400000002</v>
      </c>
      <c r="N515" s="22">
        <v>-0.121315454</v>
      </c>
    </row>
    <row r="516" spans="1:14" ht="33.75" x14ac:dyDescent="0.2">
      <c r="A516" s="12" t="s">
        <v>744</v>
      </c>
      <c r="B516" s="10" t="str">
        <f>VLOOKUP(A516,[1]racines_V11g!$A$4:$B$672,2,FALSE)</f>
        <v>Nouveau-nés de 2400g et âge gestationnel de 38 SA et assimilés (groupe nouveau-nés 2)</v>
      </c>
      <c r="C516" s="20">
        <v>11879</v>
      </c>
      <c r="D516" s="21">
        <v>10030146.505999999</v>
      </c>
      <c r="E516" s="22">
        <v>1.8558762999999999E-3</v>
      </c>
      <c r="F516" s="22">
        <v>1.4921725999999999E-3</v>
      </c>
      <c r="G516" s="109">
        <v>1.1591842E-2</v>
      </c>
      <c r="H516" s="109">
        <v>8.3010961000000005E-3</v>
      </c>
      <c r="I516" s="109">
        <v>3.2636539999999999E-3</v>
      </c>
      <c r="J516" s="109">
        <v>-5.0104322999999999E-2</v>
      </c>
      <c r="K516" s="109">
        <v>-5.0515546000000001E-2</v>
      </c>
      <c r="L516" s="109">
        <v>4.3310149999999998E-4</v>
      </c>
      <c r="M516" s="22">
        <v>-2.6641936000000001E-2</v>
      </c>
      <c r="N516" s="22">
        <v>-9.7673229999999996E-3</v>
      </c>
    </row>
    <row r="517" spans="1:14" ht="33.75" x14ac:dyDescent="0.2">
      <c r="A517" s="12" t="s">
        <v>745</v>
      </c>
      <c r="B517" s="10" t="str">
        <f>VLOOKUP(A517,[1]racines_V11g!$A$4:$B$672,2,FALSE)</f>
        <v>Nouveau-nés de 2200g et âge gestationnel de 37 SA et assimilés (groupe nouveau-nés 3)</v>
      </c>
      <c r="C517" s="20">
        <v>3010</v>
      </c>
      <c r="D517" s="21">
        <v>3042791.0443000002</v>
      </c>
      <c r="E517" s="22">
        <v>4.7025739999999999E-4</v>
      </c>
      <c r="F517" s="22">
        <v>4.5267229999999999E-4</v>
      </c>
      <c r="G517" s="109">
        <v>2.0291908300000001E-2</v>
      </c>
      <c r="H517" s="109">
        <v>1.56699712E-2</v>
      </c>
      <c r="I517" s="109">
        <v>4.5506288000000004E-3</v>
      </c>
      <c r="J517" s="109">
        <v>-5.4362681000000003E-2</v>
      </c>
      <c r="K517" s="109">
        <v>-5.2267002999999999E-2</v>
      </c>
      <c r="L517" s="109">
        <v>-2.2112550000000001E-3</v>
      </c>
      <c r="M517" s="22">
        <v>-6.9977240000000003E-3</v>
      </c>
      <c r="N517" s="22">
        <v>-3.2293669999999999E-3</v>
      </c>
    </row>
    <row r="518" spans="1:14" ht="33.75" x14ac:dyDescent="0.2">
      <c r="A518" s="12" t="s">
        <v>746</v>
      </c>
      <c r="B518" s="10" t="str">
        <f>VLOOKUP(A518,[1]racines_V11g!$A$4:$B$672,2,FALSE)</f>
        <v>Nouveau-nés de 2000g et âge gestationnel de 37 SA et assimilés (groupe nouveau-nés 4)</v>
      </c>
      <c r="C518" s="20">
        <v>2164</v>
      </c>
      <c r="D518" s="21">
        <v>2696976.8654</v>
      </c>
      <c r="E518" s="22">
        <v>3.3808539999999999E-4</v>
      </c>
      <c r="F518" s="22">
        <v>4.0122589999999999E-4</v>
      </c>
      <c r="G518" s="109">
        <v>3.8621639399999998E-2</v>
      </c>
      <c r="H518" s="109">
        <v>3.1117397500000001E-2</v>
      </c>
      <c r="I518" s="109">
        <v>7.2777765000000003E-3</v>
      </c>
      <c r="J518" s="109">
        <v>-1.3022086E-2</v>
      </c>
      <c r="K518" s="109">
        <v>-1.051669E-2</v>
      </c>
      <c r="L518" s="109">
        <v>-2.5320249999999998E-3</v>
      </c>
      <c r="M518" s="22">
        <v>-9.6956400000000002E-4</v>
      </c>
      <c r="N518" s="22">
        <v>-6.5693000000000001E-4</v>
      </c>
    </row>
    <row r="519" spans="1:14" ht="33.75" x14ac:dyDescent="0.2">
      <c r="A519" s="12" t="s">
        <v>747</v>
      </c>
      <c r="B519" s="10" t="str">
        <f>VLOOKUP(A519,[1]racines_V11g!$A$4:$B$672,2,FALSE)</f>
        <v>Nouveau-nés de 1800g et âge gestationnel de 36 SA et assimilés (groupe nouveau-nés 5)</v>
      </c>
      <c r="C519" s="20">
        <v>1187</v>
      </c>
      <c r="D519" s="21">
        <v>1481289.6584999999</v>
      </c>
      <c r="E519" s="22">
        <v>1.8544699999999999E-4</v>
      </c>
      <c r="F519" s="22">
        <v>2.2036960000000001E-4</v>
      </c>
      <c r="G519" s="109">
        <v>0.114027317</v>
      </c>
      <c r="H519" s="109">
        <v>9.7500000000000003E-2</v>
      </c>
      <c r="I519" s="109">
        <v>1.5059058700000001E-2</v>
      </c>
      <c r="J519" s="109">
        <v>-0.105297614</v>
      </c>
      <c r="K519" s="109">
        <v>-9.8709188000000003E-2</v>
      </c>
      <c r="L519" s="109">
        <v>-7.3099899999999997E-3</v>
      </c>
      <c r="M519" s="22">
        <v>-5.4801449999999996E-3</v>
      </c>
      <c r="N519" s="22">
        <v>-3.2184660000000001E-3</v>
      </c>
    </row>
    <row r="520" spans="1:14" ht="33.75" x14ac:dyDescent="0.2">
      <c r="A520" s="12" t="s">
        <v>748</v>
      </c>
      <c r="B520" s="10" t="str">
        <f>VLOOKUP(A520,[1]racines_V11g!$A$4:$B$672,2,FALSE)</f>
        <v>Nouveau-nés de 1700g et âge gestationnel de 35 SA et assimilés (groupe nouveau-nés 6)</v>
      </c>
      <c r="C520" s="20">
        <v>622</v>
      </c>
      <c r="D520" s="21">
        <v>759077.7548</v>
      </c>
      <c r="E520" s="22">
        <v>9.71761E-5</v>
      </c>
      <c r="F520" s="22">
        <v>1.1292710000000001E-4</v>
      </c>
      <c r="G520" s="109">
        <v>0.17960681989999999</v>
      </c>
      <c r="H520" s="109">
        <v>0.1555183946</v>
      </c>
      <c r="I520" s="109">
        <v>2.0846422999999999E-2</v>
      </c>
      <c r="J520" s="109">
        <v>-9.4682847000000001E-2</v>
      </c>
      <c r="K520" s="109">
        <v>-9.9855282000000004E-2</v>
      </c>
      <c r="L520" s="109">
        <v>5.7462264999999998E-3</v>
      </c>
      <c r="M520" s="22">
        <v>-2.908692E-3</v>
      </c>
      <c r="N520" s="22">
        <v>-1.4656350000000001E-3</v>
      </c>
    </row>
    <row r="521" spans="1:14" ht="33.75" x14ac:dyDescent="0.2">
      <c r="A521" s="12" t="s">
        <v>749</v>
      </c>
      <c r="B521" s="10" t="str">
        <f>VLOOKUP(A521,[1]racines_V11g!$A$4:$B$672,2,FALSE)</f>
        <v>Nouveau-nés de 1500g et âge gestationnel de 33 SA et assimilés (groupe nouveau-nés 7)</v>
      </c>
      <c r="C521" s="20">
        <v>335</v>
      </c>
      <c r="D521" s="21">
        <v>536680.84340000001</v>
      </c>
      <c r="E521" s="22">
        <v>5.2337599999999998E-5</v>
      </c>
      <c r="F521" s="22">
        <v>7.9841399999999998E-5</v>
      </c>
      <c r="G521" s="109">
        <v>-5.5779073999999998E-2</v>
      </c>
      <c r="H521" s="109">
        <v>-7.2423398E-2</v>
      </c>
      <c r="I521" s="109">
        <v>1.79438811E-2</v>
      </c>
      <c r="J521" s="109">
        <v>-3.8822890999999998E-2</v>
      </c>
      <c r="K521" s="109">
        <v>6.0060060000000004E-3</v>
      </c>
      <c r="L521" s="109">
        <v>-4.4561261999999997E-2</v>
      </c>
      <c r="M521" s="22">
        <v>8.4309900000000004E-5</v>
      </c>
      <c r="N521" s="22">
        <v>-4.0019300000000002E-4</v>
      </c>
    </row>
    <row r="522" spans="1:14" ht="33.75" x14ac:dyDescent="0.2">
      <c r="A522" s="12" t="s">
        <v>750</v>
      </c>
      <c r="B522" s="10" t="str">
        <f>VLOOKUP(A522,[1]racines_V11g!$A$4:$B$672,2,FALSE)</f>
        <v>Nouveau-nés de 1300g et âge gestationnel de 32 SA et assimilés (groupe nouveau-nés 8)</v>
      </c>
      <c r="C522" s="20">
        <v>123</v>
      </c>
      <c r="D522" s="21">
        <v>338569.75670000003</v>
      </c>
      <c r="E522" s="22">
        <v>1.9216500000000001E-5</v>
      </c>
      <c r="F522" s="22">
        <v>5.0368599999999997E-5</v>
      </c>
      <c r="G522" s="109">
        <v>1.6768916599999999E-2</v>
      </c>
      <c r="H522" s="109">
        <v>3.0534351099999999E-2</v>
      </c>
      <c r="I522" s="109">
        <v>-1.3357569999999999E-2</v>
      </c>
      <c r="J522" s="109">
        <v>-4.5909695E-2</v>
      </c>
      <c r="K522" s="109">
        <v>-8.8888888999999999E-2</v>
      </c>
      <c r="L522" s="109">
        <v>4.7172286399999999E-2</v>
      </c>
      <c r="M522" s="22">
        <v>-5.0586000000000001E-4</v>
      </c>
      <c r="N522" s="22">
        <v>-3.0076799999999998E-4</v>
      </c>
    </row>
    <row r="523" spans="1:14" ht="33.75" x14ac:dyDescent="0.2">
      <c r="A523" s="12" t="s">
        <v>751</v>
      </c>
      <c r="B523" s="10" t="str">
        <f>VLOOKUP(A523,[1]racines_V11g!$A$4:$B$672,2,FALSE)</f>
        <v>Nouveau-nés de 1100g et âge gestationnel de 30 SA et assimilés (groupe nouveau-nés 9)</v>
      </c>
      <c r="C523" s="20">
        <v>33</v>
      </c>
      <c r="D523" s="21">
        <v>133525.8536</v>
      </c>
      <c r="E523" s="22">
        <v>5.1556458000000004E-6</v>
      </c>
      <c r="F523" s="22">
        <v>1.9864499999999999E-5</v>
      </c>
      <c r="G523" s="109">
        <v>0.43802836649999999</v>
      </c>
      <c r="H523" s="109">
        <v>0.5</v>
      </c>
      <c r="I523" s="109">
        <v>-4.1314422000000003E-2</v>
      </c>
      <c r="J523" s="109">
        <v>-0.172571007</v>
      </c>
      <c r="K523" s="109">
        <v>-0.21428571399999999</v>
      </c>
      <c r="L523" s="109">
        <v>5.3091445299999998E-2</v>
      </c>
      <c r="M523" s="22">
        <v>-3.7939499999999998E-4</v>
      </c>
      <c r="N523" s="22">
        <v>-5.1412799999999998E-4</v>
      </c>
    </row>
    <row r="524" spans="1:14" ht="33.75" x14ac:dyDescent="0.2">
      <c r="A524" s="12" t="s">
        <v>752</v>
      </c>
      <c r="B524" s="10" t="str">
        <f>VLOOKUP(A524,[1]racines_V11g!$A$4:$B$672,2,FALSE)</f>
        <v>Nouveau-nés de 800g et âge gestationnel de 28 SA et assimilés (groupe nouveau-nés 10)</v>
      </c>
      <c r="C524" s="20">
        <v>16</v>
      </c>
      <c r="D524" s="21">
        <v>47830.618399999999</v>
      </c>
      <c r="E524" s="22">
        <v>2.4997070999999999E-6</v>
      </c>
      <c r="F524" s="22">
        <v>7.1157023999999997E-6</v>
      </c>
      <c r="G524" s="109">
        <v>0.51218171879999996</v>
      </c>
      <c r="H524" s="109">
        <v>0.57142857140000003</v>
      </c>
      <c r="I524" s="109">
        <v>-3.7702542999999998E-2</v>
      </c>
      <c r="J524" s="109">
        <v>7.7145729100000004E-2</v>
      </c>
      <c r="K524" s="109">
        <v>0.4545454545</v>
      </c>
      <c r="L524" s="109">
        <v>-0.259462311</v>
      </c>
      <c r="M524" s="22">
        <v>2.107748E-4</v>
      </c>
      <c r="N524" s="22">
        <v>6.3243000000000004E-5</v>
      </c>
    </row>
    <row r="525" spans="1:14" ht="12" x14ac:dyDescent="0.2">
      <c r="A525" s="12" t="s">
        <v>753</v>
      </c>
      <c r="B525" s="10" t="str">
        <f>VLOOKUP(A525,[1]racines_V11g!$A$4:$B$672,2,FALSE)</f>
        <v>Interventions sur la rate</v>
      </c>
      <c r="C525" s="20">
        <v>136</v>
      </c>
      <c r="D525" s="21">
        <v>412774.8505</v>
      </c>
      <c r="E525" s="22">
        <v>2.1247499999999999E-5</v>
      </c>
      <c r="F525" s="22">
        <v>6.1408000000000006E-5</v>
      </c>
      <c r="G525" s="109">
        <v>0.24279005910000001</v>
      </c>
      <c r="H525" s="109">
        <v>0.13103448279999999</v>
      </c>
      <c r="I525" s="109">
        <v>9.8808283999999996E-2</v>
      </c>
      <c r="J525" s="109">
        <v>-0.23860710900000001</v>
      </c>
      <c r="K525" s="109">
        <v>-0.17073170700000001</v>
      </c>
      <c r="L525" s="109">
        <v>-8.1849748999999999E-2</v>
      </c>
      <c r="M525" s="22">
        <v>-1.1803390000000001E-3</v>
      </c>
      <c r="N525" s="22">
        <v>-2.3881240000000001E-3</v>
      </c>
    </row>
    <row r="526" spans="1:14" ht="22.5" x14ac:dyDescent="0.2">
      <c r="A526" s="12" t="s">
        <v>754</v>
      </c>
      <c r="B526" s="10" t="str">
        <f>VLOOKUP(A526,[1]racines_V11g!$A$4:$B$672,2,FALSE)</f>
        <v>Autres interventions pour affections du sang et des organes hématopoïétiques</v>
      </c>
      <c r="C526" s="20">
        <v>2101</v>
      </c>
      <c r="D526" s="21">
        <v>2192859.9909000001</v>
      </c>
      <c r="E526" s="22">
        <v>3.2824280000000002E-4</v>
      </c>
      <c r="F526" s="22">
        <v>3.2622910000000002E-4</v>
      </c>
      <c r="G526" s="109">
        <v>3.3592540099999998E-2</v>
      </c>
      <c r="H526" s="109">
        <v>-8.6324399999999999E-3</v>
      </c>
      <c r="I526" s="109">
        <v>4.2592658499999998E-2</v>
      </c>
      <c r="J526" s="109">
        <v>-0.103723813</v>
      </c>
      <c r="K526" s="109">
        <v>-3.7121907000000003E-2</v>
      </c>
      <c r="L526" s="109">
        <v>-6.9169614000000004E-2</v>
      </c>
      <c r="M526" s="22">
        <v>-3.414552E-3</v>
      </c>
      <c r="N526" s="22">
        <v>-4.6850750000000004E-3</v>
      </c>
    </row>
    <row r="527" spans="1:14" ht="12" x14ac:dyDescent="0.2">
      <c r="A527" s="12" t="s">
        <v>755</v>
      </c>
      <c r="B527" s="10" t="str">
        <f>VLOOKUP(A527,[1]racines_V11g!$A$4:$B$672,2,FALSE)</f>
        <v>Affections de la rate</v>
      </c>
      <c r="C527" s="20">
        <v>146</v>
      </c>
      <c r="D527" s="21">
        <v>150863.06359999999</v>
      </c>
      <c r="E527" s="22">
        <v>2.28098E-5</v>
      </c>
      <c r="F527" s="22">
        <v>2.24437E-5</v>
      </c>
      <c r="G527" s="109">
        <v>-0.22802720500000001</v>
      </c>
      <c r="H527" s="109">
        <v>-0.211764706</v>
      </c>
      <c r="I527" s="109">
        <v>-2.0631528E-2</v>
      </c>
      <c r="J527" s="109">
        <v>9.1557933300000005E-2</v>
      </c>
      <c r="K527" s="109">
        <v>8.9552238800000003E-2</v>
      </c>
      <c r="L527" s="109">
        <v>1.8408429E-3</v>
      </c>
      <c r="M527" s="22">
        <v>5.0585949999999995E-4</v>
      </c>
      <c r="N527" s="22">
        <v>2.3361519999999999E-4</v>
      </c>
    </row>
    <row r="528" spans="1:14" ht="12" x14ac:dyDescent="0.2">
      <c r="A528" s="12" t="s">
        <v>756</v>
      </c>
      <c r="B528" s="10" t="str">
        <f>VLOOKUP(A528,[1]racines_V11g!$A$4:$B$672,2,FALSE)</f>
        <v>Donneurs de moelle</v>
      </c>
      <c r="C528" s="20">
        <v>1</v>
      </c>
      <c r="D528" s="21">
        <v>795.59</v>
      </c>
      <c r="E528" s="22">
        <v>1.5623169000000001E-7</v>
      </c>
      <c r="F528" s="22">
        <v>1.1835895E-7</v>
      </c>
      <c r="G528" s="109" t="s">
        <v>193</v>
      </c>
      <c r="H528" s="109" t="s">
        <v>193</v>
      </c>
      <c r="I528" s="109" t="s">
        <v>193</v>
      </c>
      <c r="J528" s="109" t="s">
        <v>193</v>
      </c>
      <c r="K528" s="109" t="s">
        <v>193</v>
      </c>
      <c r="L528" s="109" t="s">
        <v>193</v>
      </c>
      <c r="M528" s="22" t="s">
        <v>193</v>
      </c>
      <c r="N528" s="22" t="s">
        <v>193</v>
      </c>
    </row>
    <row r="529" spans="1:14" ht="12" x14ac:dyDescent="0.2">
      <c r="A529" s="12" t="s">
        <v>757</v>
      </c>
      <c r="B529" s="10" t="str">
        <f>VLOOKUP(A529,[1]racines_V11g!$A$4:$B$672,2,FALSE)</f>
        <v>Déficits immunitaires</v>
      </c>
      <c r="C529" s="20">
        <v>30</v>
      </c>
      <c r="D529" s="21">
        <v>20654.8</v>
      </c>
      <c r="E529" s="22">
        <v>4.6869506999999997E-6</v>
      </c>
      <c r="F529" s="22">
        <v>3.0727893000000002E-6</v>
      </c>
      <c r="G529" s="109">
        <v>-3.9473171000000001E-2</v>
      </c>
      <c r="H529" s="109">
        <v>-4.2553190999999997E-2</v>
      </c>
      <c r="I529" s="109">
        <v>3.2169104E-3</v>
      </c>
      <c r="J529" s="109">
        <v>-0.22348764500000001</v>
      </c>
      <c r="K529" s="109">
        <v>-0.33333333300000001</v>
      </c>
      <c r="L529" s="109">
        <v>0.164768532</v>
      </c>
      <c r="M529" s="22">
        <v>-6.3232399999999997E-4</v>
      </c>
      <c r="N529" s="22">
        <v>-1.0974799999999999E-4</v>
      </c>
    </row>
    <row r="530" spans="1:14" ht="22.5" x14ac:dyDescent="0.2">
      <c r="A530" s="12" t="s">
        <v>758</v>
      </c>
      <c r="B530" s="10" t="str">
        <f>VLOOKUP(A530,[1]racines_V11g!$A$4:$B$672,2,FALSE)</f>
        <v>Autres affections du système réticuloendothélial ou immunitaire</v>
      </c>
      <c r="C530" s="20">
        <v>1506</v>
      </c>
      <c r="D530" s="21">
        <v>1718911.8277</v>
      </c>
      <c r="E530" s="22">
        <v>2.352849E-4</v>
      </c>
      <c r="F530" s="22">
        <v>2.557204E-4</v>
      </c>
      <c r="G530" s="109">
        <v>0.119788542</v>
      </c>
      <c r="H530" s="109">
        <v>5.0268096499999998E-2</v>
      </c>
      <c r="I530" s="109">
        <v>6.6193047000000005E-2</v>
      </c>
      <c r="J530" s="109">
        <v>-4.7275360000000001E-3</v>
      </c>
      <c r="K530" s="109">
        <v>-3.9566049999999998E-2</v>
      </c>
      <c r="L530" s="109">
        <v>3.6273721199999998E-2</v>
      </c>
      <c r="M530" s="22">
        <v>-2.6136079999999999E-3</v>
      </c>
      <c r="N530" s="22">
        <v>-1.50376E-4</v>
      </c>
    </row>
    <row r="531" spans="1:14" ht="22.5" x14ac:dyDescent="0.2">
      <c r="A531" s="12" t="s">
        <v>759</v>
      </c>
      <c r="B531" s="10" t="str">
        <f>VLOOKUP(A531,[1]racines_V11g!$A$4:$B$672,2,FALSE)</f>
        <v>Troubles sévères de la lignée érythrocytaire, âge supérieur à 17 ans</v>
      </c>
      <c r="C531" s="20">
        <v>2661</v>
      </c>
      <c r="D531" s="21">
        <v>7161986.1089000003</v>
      </c>
      <c r="E531" s="22">
        <v>4.1573249999999999E-4</v>
      </c>
      <c r="F531" s="22">
        <v>1.0654798999999999E-3</v>
      </c>
      <c r="G531" s="109">
        <v>1.4693674699999999E-2</v>
      </c>
      <c r="H531" s="109">
        <v>2.3041474700000002E-2</v>
      </c>
      <c r="I531" s="109">
        <v>-8.1597860000000005E-3</v>
      </c>
      <c r="J531" s="109">
        <v>1.6974526399999999E-2</v>
      </c>
      <c r="K531" s="109">
        <v>-3.7537540000000002E-3</v>
      </c>
      <c r="L531" s="109">
        <v>2.08063821E-2</v>
      </c>
      <c r="M531" s="22">
        <v>-4.2154999999999997E-4</v>
      </c>
      <c r="N531" s="22">
        <v>2.1992989E-3</v>
      </c>
    </row>
    <row r="532" spans="1:14" ht="22.5" x14ac:dyDescent="0.2">
      <c r="A532" s="12" t="s">
        <v>760</v>
      </c>
      <c r="B532" s="10" t="str">
        <f>VLOOKUP(A532,[1]racines_V11g!$A$4:$B$672,2,FALSE)</f>
        <v>Autres troubles de la lignée érythrocytaire, âge supérieur à 17 ans</v>
      </c>
      <c r="C532" s="20">
        <v>26501</v>
      </c>
      <c r="D532" s="21">
        <v>32136584.528000001</v>
      </c>
      <c r="E532" s="22">
        <v>4.1402961000000004E-3</v>
      </c>
      <c r="F532" s="22">
        <v>4.7809202999999998E-3</v>
      </c>
      <c r="G532" s="109">
        <v>3.9846805399999997E-2</v>
      </c>
      <c r="H532" s="109">
        <v>4.8746968500000001E-2</v>
      </c>
      <c r="I532" s="109">
        <v>-8.4864729999999996E-3</v>
      </c>
      <c r="J532" s="109">
        <v>2.4145922600000001E-2</v>
      </c>
      <c r="K532" s="109">
        <v>2.0003083299999998E-2</v>
      </c>
      <c r="L532" s="109">
        <v>4.0615948000000002E-3</v>
      </c>
      <c r="M532" s="22">
        <v>2.1878425100000001E-2</v>
      </c>
      <c r="N532" s="22">
        <v>1.39484352E-2</v>
      </c>
    </row>
    <row r="533" spans="1:14" ht="12" x14ac:dyDescent="0.2">
      <c r="A533" s="12" t="s">
        <v>761</v>
      </c>
      <c r="B533" s="10" t="str">
        <f>VLOOKUP(A533,[1]racines_V11g!$A$4:$B$672,2,FALSE)</f>
        <v>Purpuras</v>
      </c>
      <c r="C533" s="20">
        <v>148</v>
      </c>
      <c r="D533" s="21">
        <v>185829.46189999999</v>
      </c>
      <c r="E533" s="22">
        <v>2.3122300000000001E-5</v>
      </c>
      <c r="F533" s="22">
        <v>2.7645599999999998E-5</v>
      </c>
      <c r="G533" s="109">
        <v>7.1744931400000003E-2</v>
      </c>
      <c r="H533" s="109">
        <v>8.0924855500000004E-2</v>
      </c>
      <c r="I533" s="109">
        <v>-8.4926570000000007E-3</v>
      </c>
      <c r="J533" s="109">
        <v>-0.223832584</v>
      </c>
      <c r="K533" s="109">
        <v>-0.20855615</v>
      </c>
      <c r="L533" s="109">
        <v>-1.9301980999999999E-2</v>
      </c>
      <c r="M533" s="22">
        <v>-1.6440440000000001E-3</v>
      </c>
      <c r="N533" s="22">
        <v>-9.8935300000000011E-4</v>
      </c>
    </row>
    <row r="534" spans="1:14" ht="12" x14ac:dyDescent="0.2">
      <c r="A534" s="12" t="s">
        <v>762</v>
      </c>
      <c r="B534" s="10" t="str">
        <f>VLOOKUP(A534,[1]racines_V11g!$A$4:$B$672,2,FALSE)</f>
        <v>Autres troubles de la coagulation</v>
      </c>
      <c r="C534" s="20">
        <v>1542</v>
      </c>
      <c r="D534" s="21">
        <v>2213335.1442999998</v>
      </c>
      <c r="E534" s="22">
        <v>2.409093E-4</v>
      </c>
      <c r="F534" s="22">
        <v>3.2927519999999998E-4</v>
      </c>
      <c r="G534" s="109">
        <v>7.5384713800000003E-2</v>
      </c>
      <c r="H534" s="109">
        <v>2.64200793E-2</v>
      </c>
      <c r="I534" s="109">
        <v>4.7704283600000001E-2</v>
      </c>
      <c r="J534" s="109">
        <v>-2.8834081000000001E-2</v>
      </c>
      <c r="K534" s="109">
        <v>-9.0090090000000001E-3</v>
      </c>
      <c r="L534" s="109">
        <v>-2.0005299000000001E-2</v>
      </c>
      <c r="M534" s="22">
        <v>-5.9016899999999998E-4</v>
      </c>
      <c r="N534" s="22">
        <v>-1.212718E-3</v>
      </c>
    </row>
    <row r="535" spans="1:14" ht="33.75" x14ac:dyDescent="0.2">
      <c r="A535" s="12" t="s">
        <v>763</v>
      </c>
      <c r="B535" s="10" t="str">
        <f>VLOOKUP(A535,[1]racines_V11g!$A$4:$B$672,2,FALSE)</f>
        <v>Explorations et surveillance pour affections du sang et des organes hématopoïétiques</v>
      </c>
      <c r="C535" s="20">
        <v>191</v>
      </c>
      <c r="D535" s="21">
        <v>89077.411399999997</v>
      </c>
      <c r="E535" s="22">
        <v>2.98403E-5</v>
      </c>
      <c r="F535" s="22">
        <v>1.3251899999999999E-5</v>
      </c>
      <c r="G535" s="109">
        <v>0.40988430419999999</v>
      </c>
      <c r="H535" s="109">
        <v>0.41216216220000002</v>
      </c>
      <c r="I535" s="109">
        <v>-1.613029E-3</v>
      </c>
      <c r="J535" s="109">
        <v>-7.7791480999999996E-2</v>
      </c>
      <c r="K535" s="109">
        <v>-8.6124402000000003E-2</v>
      </c>
      <c r="L535" s="109">
        <v>9.1182225000000002E-3</v>
      </c>
      <c r="M535" s="22">
        <v>-7.5878899999999995E-4</v>
      </c>
      <c r="N535" s="22">
        <v>-1.3872E-4</v>
      </c>
    </row>
    <row r="536" spans="1:14" ht="22.5" x14ac:dyDescent="0.2">
      <c r="A536" s="12" t="s">
        <v>764</v>
      </c>
      <c r="B536" s="10" t="str">
        <f>VLOOKUP(A536,[1]racines_V11g!$A$4:$B$672,2,FALSE)</f>
        <v>Symptômes et autres recours aux soins de la CMD 16</v>
      </c>
      <c r="C536" s="20">
        <v>1423</v>
      </c>
      <c r="D536" s="21">
        <v>1040025.8326</v>
      </c>
      <c r="E536" s="22">
        <v>2.223177E-4</v>
      </c>
      <c r="F536" s="22">
        <v>1.547234E-4</v>
      </c>
      <c r="G536" s="109">
        <v>-9.9376440000000007E-3</v>
      </c>
      <c r="H536" s="109">
        <v>-2.2366522E-2</v>
      </c>
      <c r="I536" s="109">
        <v>1.2713229100000001E-2</v>
      </c>
      <c r="J536" s="109">
        <v>-2.2339517999999999E-2</v>
      </c>
      <c r="K536" s="109">
        <v>5.0184501800000003E-2</v>
      </c>
      <c r="L536" s="109">
        <v>-6.9058360999999999E-2</v>
      </c>
      <c r="M536" s="22">
        <v>2.8665373999999999E-3</v>
      </c>
      <c r="N536" s="22">
        <v>-4.38732E-4</v>
      </c>
    </row>
    <row r="537" spans="1:14" ht="22.5" x14ac:dyDescent="0.2">
      <c r="A537" s="12" t="s">
        <v>765</v>
      </c>
      <c r="B537" s="10" t="str">
        <f>VLOOKUP(A537,[1]racines_V11g!$A$4:$B$672,2,FALSE)</f>
        <v>Troubles sévères de la lignée érythrocytaire, âge inférieur à 18 ans</v>
      </c>
      <c r="C537" s="20">
        <v>7</v>
      </c>
      <c r="D537" s="21">
        <v>7419.7044999999998</v>
      </c>
      <c r="E537" s="22">
        <v>1.0936218000000001E-6</v>
      </c>
      <c r="F537" s="22">
        <v>1.1038203000000001E-6</v>
      </c>
      <c r="G537" s="109">
        <v>0.28461668420000003</v>
      </c>
      <c r="H537" s="109">
        <v>1</v>
      </c>
      <c r="I537" s="109">
        <v>-0.35769165800000002</v>
      </c>
      <c r="J537" s="109">
        <v>-0.351698169</v>
      </c>
      <c r="K537" s="109">
        <v>-0.125</v>
      </c>
      <c r="L537" s="109">
        <v>-0.25908362200000001</v>
      </c>
      <c r="M537" s="22">
        <v>-4.2154999999999999E-5</v>
      </c>
      <c r="N537" s="22">
        <v>-7.4309999999999998E-5</v>
      </c>
    </row>
    <row r="538" spans="1:14" ht="22.5" x14ac:dyDescent="0.2">
      <c r="A538" s="12" t="s">
        <v>766</v>
      </c>
      <c r="B538" s="10" t="str">
        <f>VLOOKUP(A538,[1]racines_V11g!$A$4:$B$672,2,FALSE)</f>
        <v>Autres troubles de la lignée érythrocytaire, âge inférieur à 18 ans</v>
      </c>
      <c r="C538" s="20">
        <v>105</v>
      </c>
      <c r="D538" s="21">
        <v>53148.262300000002</v>
      </c>
      <c r="E538" s="22">
        <v>1.6404300000000001E-5</v>
      </c>
      <c r="F538" s="22">
        <v>7.9068017999999992E-6</v>
      </c>
      <c r="G538" s="109">
        <v>-0.15225261000000001</v>
      </c>
      <c r="H538" s="109">
        <v>-0.175438596</v>
      </c>
      <c r="I538" s="109">
        <v>2.8119175400000002E-2</v>
      </c>
      <c r="J538" s="109">
        <v>-7.7000330000000002E-3</v>
      </c>
      <c r="K538" s="109">
        <v>0.1170212766</v>
      </c>
      <c r="L538" s="109">
        <v>-0.111655267</v>
      </c>
      <c r="M538" s="22">
        <v>4.6370459999999999E-4</v>
      </c>
      <c r="N538" s="22">
        <v>-7.6139089999999997E-6</v>
      </c>
    </row>
    <row r="539" spans="1:14" ht="33.75" x14ac:dyDescent="0.2">
      <c r="A539" s="12" t="s">
        <v>767</v>
      </c>
      <c r="B539" s="10" t="str">
        <f>VLOOKUP(A539,[1]racines_V11g!$A$4:$B$672,2,FALSE)</f>
        <v>Autres affections hématologiques concernant majoritairement la petite enfance</v>
      </c>
      <c r="C539" s="20">
        <v>21</v>
      </c>
      <c r="D539" s="21">
        <v>8223.7849999999999</v>
      </c>
      <c r="E539" s="22">
        <v>3.2808655E-6</v>
      </c>
      <c r="F539" s="22">
        <v>1.2234424000000001E-6</v>
      </c>
      <c r="G539" s="109">
        <v>-0.15324774199999999</v>
      </c>
      <c r="H539" s="109">
        <v>-6.6666666999999999E-2</v>
      </c>
      <c r="I539" s="109">
        <v>-9.2765438000000006E-2</v>
      </c>
      <c r="J539" s="109">
        <v>1.1877587124</v>
      </c>
      <c r="K539" s="109">
        <v>0.5</v>
      </c>
      <c r="L539" s="109">
        <v>0.45850580829999998</v>
      </c>
      <c r="M539" s="22">
        <v>2.950847E-4</v>
      </c>
      <c r="N539" s="22">
        <v>8.2427000000000002E-5</v>
      </c>
    </row>
    <row r="540" spans="1:14" ht="12" x14ac:dyDescent="0.2">
      <c r="A540" s="12" t="s">
        <v>768</v>
      </c>
      <c r="B540" s="10" t="str">
        <f>VLOOKUP(A540,[1]racines_V11g!$A$4:$B$672,2,FALSE)</f>
        <v>Interventions majeures de la CMD17</v>
      </c>
      <c r="C540" s="20">
        <v>1068</v>
      </c>
      <c r="D540" s="21">
        <v>4881383.0595000004</v>
      </c>
      <c r="E540" s="22">
        <v>1.6685539999999999E-4</v>
      </c>
      <c r="F540" s="22">
        <v>7.2619739999999996E-4</v>
      </c>
      <c r="G540" s="109">
        <v>-3.9846002999999998E-2</v>
      </c>
      <c r="H540" s="109">
        <v>-3.9819004999999998E-2</v>
      </c>
      <c r="I540" s="109">
        <v>-2.8118000000000001E-5</v>
      </c>
      <c r="J540" s="109">
        <v>-3.3642839999999999E-3</v>
      </c>
      <c r="K540" s="109">
        <v>6.5975495E-3</v>
      </c>
      <c r="L540" s="109">
        <v>-9.896541E-3</v>
      </c>
      <c r="M540" s="22">
        <v>2.950847E-4</v>
      </c>
      <c r="N540" s="22">
        <v>-3.0420600000000001E-4</v>
      </c>
    </row>
    <row r="541" spans="1:14" ht="12" x14ac:dyDescent="0.2">
      <c r="A541" s="12" t="s">
        <v>769</v>
      </c>
      <c r="B541" s="10" t="str">
        <f>VLOOKUP(A541,[1]racines_V11g!$A$4:$B$672,2,FALSE)</f>
        <v>Interventions intermédiaires de la CMD17</v>
      </c>
      <c r="C541" s="20">
        <v>2481</v>
      </c>
      <c r="D541" s="21">
        <v>4552667.7715999996</v>
      </c>
      <c r="E541" s="22">
        <v>3.8761079999999999E-4</v>
      </c>
      <c r="F541" s="22">
        <v>6.772948E-4</v>
      </c>
      <c r="G541" s="109">
        <v>-7.9760860000000003E-3</v>
      </c>
      <c r="H541" s="109">
        <v>-2.6195426000000001E-2</v>
      </c>
      <c r="I541" s="109">
        <v>1.87094423E-2</v>
      </c>
      <c r="J541" s="109">
        <v>4.5476321399999999E-2</v>
      </c>
      <c r="K541" s="109">
        <v>5.9350982099999998E-2</v>
      </c>
      <c r="L541" s="109">
        <v>-1.3097322E-2</v>
      </c>
      <c r="M541" s="22">
        <v>5.8595397000000002E-3</v>
      </c>
      <c r="N541" s="22">
        <v>3.6559991000000001E-3</v>
      </c>
    </row>
    <row r="542" spans="1:14" ht="12" x14ac:dyDescent="0.2">
      <c r="A542" s="12" t="s">
        <v>770</v>
      </c>
      <c r="B542" s="10" t="str">
        <f>VLOOKUP(A542,[1]racines_V11g!$A$4:$B$672,2,FALSE)</f>
        <v>Interventions mineures de la CMD17</v>
      </c>
      <c r="C542" s="20">
        <v>4123</v>
      </c>
      <c r="D542" s="21">
        <v>3749129.2204</v>
      </c>
      <c r="E542" s="22">
        <v>6.4414330000000001E-4</v>
      </c>
      <c r="F542" s="22">
        <v>5.5775340000000005E-4</v>
      </c>
      <c r="G542" s="109">
        <v>-7.4427082000000006E-2</v>
      </c>
      <c r="H542" s="109">
        <v>-6.2322945999999997E-2</v>
      </c>
      <c r="I542" s="109">
        <v>-1.2908640000000001E-2</v>
      </c>
      <c r="J542" s="109">
        <v>-3.3202399E-2</v>
      </c>
      <c r="K542" s="109">
        <v>-4.1831280999999998E-2</v>
      </c>
      <c r="L542" s="109">
        <v>9.0055968999999993E-3</v>
      </c>
      <c r="M542" s="22">
        <v>-7.5878930000000001E-3</v>
      </c>
      <c r="N542" s="22">
        <v>-2.3770229999999998E-3</v>
      </c>
    </row>
    <row r="543" spans="1:14" ht="12" x14ac:dyDescent="0.2">
      <c r="A543" s="12" t="s">
        <v>771</v>
      </c>
      <c r="B543" s="10" t="str">
        <f>VLOOKUP(A543,[1]racines_V11g!$A$4:$B$672,2,FALSE)</f>
        <v>Autres irradiations</v>
      </c>
      <c r="C543" s="20">
        <v>1220</v>
      </c>
      <c r="D543" s="21">
        <v>3204833.1321999999</v>
      </c>
      <c r="E543" s="22">
        <v>1.906027E-4</v>
      </c>
      <c r="F543" s="22">
        <v>4.7677910000000002E-4</v>
      </c>
      <c r="G543" s="109">
        <v>-5.2410219999999997E-3</v>
      </c>
      <c r="H543" s="109">
        <v>-4.9822063999999999E-2</v>
      </c>
      <c r="I543" s="109">
        <v>4.6918625300000003E-2</v>
      </c>
      <c r="J543" s="109">
        <v>-0.114486647</v>
      </c>
      <c r="K543" s="109">
        <v>-8.6142321999999993E-2</v>
      </c>
      <c r="L543" s="109">
        <v>-3.1016126000000002E-2</v>
      </c>
      <c r="M543" s="22">
        <v>-4.8478210000000004E-3</v>
      </c>
      <c r="N543" s="22">
        <v>-7.6495189999999996E-3</v>
      </c>
    </row>
    <row r="544" spans="1:14" ht="22.5" x14ac:dyDescent="0.2">
      <c r="A544" s="12" t="s">
        <v>772</v>
      </c>
      <c r="B544" s="10" t="str">
        <f>VLOOKUP(A544,[1]racines_V11g!$A$4:$B$672,2,FALSE)</f>
        <v>Curiethérapies de la prostate par implants permanents</v>
      </c>
      <c r="C544" s="20">
        <v>143</v>
      </c>
      <c r="D544" s="21">
        <v>577893.78949999996</v>
      </c>
      <c r="E544" s="22">
        <v>2.2341099999999999E-5</v>
      </c>
      <c r="F544" s="22">
        <v>8.5972599999999997E-5</v>
      </c>
      <c r="G544" s="109">
        <v>-9.1341312999999993E-2</v>
      </c>
      <c r="H544" s="109">
        <v>-8.5714286000000001E-2</v>
      </c>
      <c r="I544" s="109">
        <v>-6.1545610000000002E-3</v>
      </c>
      <c r="J544" s="109">
        <v>-0.107232995</v>
      </c>
      <c r="K544" s="109">
        <v>-0.10625</v>
      </c>
      <c r="L544" s="109">
        <v>-1.0998539999999999E-3</v>
      </c>
      <c r="M544" s="22">
        <v>-7.1663399999999996E-4</v>
      </c>
      <c r="N544" s="22">
        <v>-1.2814669999999999E-3</v>
      </c>
    </row>
    <row r="545" spans="1:14" ht="33.75" x14ac:dyDescent="0.2">
      <c r="A545" s="12" t="s">
        <v>773</v>
      </c>
      <c r="B545" s="10" t="str">
        <f>VLOOKUP(A545,[1]racines_V11g!$A$4:$B$672,2,FALSE)</f>
        <v>Affections myéloprolifératives et tumeurs de siège imprécis sans acte opératoire, avec anesthésie, en ambulatoire</v>
      </c>
      <c r="C545" s="20">
        <v>3310</v>
      </c>
      <c r="D545" s="21">
        <v>1116284.446</v>
      </c>
      <c r="E545" s="22">
        <v>5.171269E-4</v>
      </c>
      <c r="F545" s="22">
        <v>1.660683E-4</v>
      </c>
      <c r="G545" s="109">
        <v>-4.0860056999999998E-2</v>
      </c>
      <c r="H545" s="109">
        <v>-4.2066192000000002E-2</v>
      </c>
      <c r="I545" s="109">
        <v>1.2591007E-3</v>
      </c>
      <c r="J545" s="109">
        <v>7.3508321299999999E-2</v>
      </c>
      <c r="K545" s="109">
        <v>6.8776235099999999E-2</v>
      </c>
      <c r="L545" s="109">
        <v>4.4275742999999998E-3</v>
      </c>
      <c r="M545" s="22">
        <v>8.9790067999999997E-3</v>
      </c>
      <c r="N545" s="22">
        <v>1.4111557999999999E-3</v>
      </c>
    </row>
    <row r="546" spans="1:14" ht="12" x14ac:dyDescent="0.2">
      <c r="A546" s="12" t="s">
        <v>774</v>
      </c>
      <c r="B546" s="10" t="str">
        <f>VLOOKUP(A546,[1]racines_V11g!$A$4:$B$672,2,FALSE)</f>
        <v>Autres curiethérapies</v>
      </c>
      <c r="C546" s="20">
        <v>201</v>
      </c>
      <c r="D546" s="21">
        <v>403717.79009999998</v>
      </c>
      <c r="E546" s="22">
        <v>3.1402600000000003E-5</v>
      </c>
      <c r="F546" s="22">
        <v>6.0060599999999999E-5</v>
      </c>
      <c r="G546" s="109">
        <v>-9.1644015999999995E-2</v>
      </c>
      <c r="H546" s="109">
        <v>-9.1911765000000006E-2</v>
      </c>
      <c r="I546" s="109">
        <v>2.9484839999999998E-4</v>
      </c>
      <c r="J546" s="109">
        <v>-0.179375122</v>
      </c>
      <c r="K546" s="109">
        <v>-0.186234818</v>
      </c>
      <c r="L546" s="109">
        <v>8.4295758999999998E-3</v>
      </c>
      <c r="M546" s="22">
        <v>-1.939128E-3</v>
      </c>
      <c r="N546" s="22">
        <v>-1.6291630000000001E-3</v>
      </c>
    </row>
    <row r="547" spans="1:14" ht="12" x14ac:dyDescent="0.2">
      <c r="A547" s="12" t="s">
        <v>775</v>
      </c>
      <c r="B547" s="10" t="str">
        <f>VLOOKUP(A547,[1]racines_V11g!$A$4:$B$672,2,FALSE)</f>
        <v>Irradiations internes</v>
      </c>
      <c r="C547" s="20">
        <v>37</v>
      </c>
      <c r="D547" s="21">
        <v>32925.56</v>
      </c>
      <c r="E547" s="22">
        <v>5.7805725999999999E-6</v>
      </c>
      <c r="F547" s="22">
        <v>4.8982951999999997E-6</v>
      </c>
      <c r="G547" s="109">
        <v>0.1904761905</v>
      </c>
      <c r="H547" s="109">
        <v>0.1904761905</v>
      </c>
      <c r="I547" s="109">
        <v>0</v>
      </c>
      <c r="J547" s="109">
        <v>0.48</v>
      </c>
      <c r="K547" s="109">
        <v>0.48</v>
      </c>
      <c r="L547" s="109">
        <v>1.5005360000000001E-16</v>
      </c>
      <c r="M547" s="22">
        <v>5.0585949999999995E-4</v>
      </c>
      <c r="N547" s="22">
        <v>1.971431E-4</v>
      </c>
    </row>
    <row r="548" spans="1:14" ht="12" x14ac:dyDescent="0.2">
      <c r="A548" s="12" t="s">
        <v>776</v>
      </c>
      <c r="B548" s="10" t="str">
        <f>VLOOKUP(A548,[1]racines_V11g!$A$4:$B$672,2,FALSE)</f>
        <v>Chimiothérapie pour leucémie aigüe</v>
      </c>
      <c r="C548" s="20">
        <v>116</v>
      </c>
      <c r="D548" s="21">
        <v>473024.46600000001</v>
      </c>
      <c r="E548" s="22">
        <v>1.8122899999999999E-5</v>
      </c>
      <c r="F548" s="22">
        <v>7.0371300000000002E-5</v>
      </c>
      <c r="G548" s="109">
        <v>0.58106645619999997</v>
      </c>
      <c r="H548" s="109">
        <v>0.57575757579999998</v>
      </c>
      <c r="I548" s="109">
        <v>3.3690971999999998E-3</v>
      </c>
      <c r="J548" s="109">
        <v>0.66025973280000005</v>
      </c>
      <c r="K548" s="109">
        <v>0.1153846154</v>
      </c>
      <c r="L548" s="109">
        <v>0.488508726</v>
      </c>
      <c r="M548" s="22">
        <v>5.0585949999999995E-4</v>
      </c>
      <c r="N548" s="22">
        <v>3.4728927999999998E-3</v>
      </c>
    </row>
    <row r="549" spans="1:14" ht="12" x14ac:dyDescent="0.2">
      <c r="A549" s="12" t="s">
        <v>777</v>
      </c>
      <c r="B549" s="10" t="str">
        <f>VLOOKUP(A549,[1]racines_V11g!$A$4:$B$672,2,FALSE)</f>
        <v>Chimiothérapie pour autre tumeur</v>
      </c>
      <c r="C549" s="20">
        <v>14365</v>
      </c>
      <c r="D549" s="21">
        <v>15978121.493000001</v>
      </c>
      <c r="E549" s="22">
        <v>2.2442681999999999E-3</v>
      </c>
      <c r="F549" s="22">
        <v>2.3770455000000001E-3</v>
      </c>
      <c r="G549" s="109">
        <v>-3.3513303000000001E-2</v>
      </c>
      <c r="H549" s="109">
        <v>-1.9220642E-2</v>
      </c>
      <c r="I549" s="109">
        <v>-1.4572758E-2</v>
      </c>
      <c r="J549" s="109">
        <v>-5.0746784000000003E-2</v>
      </c>
      <c r="K549" s="109">
        <v>-3.6308725E-2</v>
      </c>
      <c r="L549" s="109">
        <v>-1.4982038E-2</v>
      </c>
      <c r="M549" s="22">
        <v>-2.2805834000000001E-2</v>
      </c>
      <c r="N549" s="22">
        <v>-1.5763592999999999E-2</v>
      </c>
    </row>
    <row r="550" spans="1:14" ht="12" x14ac:dyDescent="0.2">
      <c r="A550" s="12" t="s">
        <v>778</v>
      </c>
      <c r="B550" s="10" t="str">
        <f>VLOOKUP(A550,[1]racines_V11g!$A$4:$B$672,2,FALSE)</f>
        <v>Leucémies aigües, âge inférieur à 18 ans</v>
      </c>
      <c r="C550" s="20">
        <v>1</v>
      </c>
      <c r="D550" s="21">
        <v>1272.8499999999999</v>
      </c>
      <c r="E550" s="22">
        <v>1.5623169000000001E-7</v>
      </c>
      <c r="F550" s="22">
        <v>1.8936033E-7</v>
      </c>
      <c r="G550" s="109" t="s">
        <v>193</v>
      </c>
      <c r="H550" s="109" t="s">
        <v>193</v>
      </c>
      <c r="I550" s="109" t="s">
        <v>193</v>
      </c>
      <c r="J550" s="109" t="s">
        <v>193</v>
      </c>
      <c r="K550" s="109" t="s">
        <v>193</v>
      </c>
      <c r="L550" s="109" t="s">
        <v>193</v>
      </c>
      <c r="M550" s="22" t="s">
        <v>193</v>
      </c>
      <c r="N550" s="22" t="s">
        <v>193</v>
      </c>
    </row>
    <row r="551" spans="1:14" ht="22.5" x14ac:dyDescent="0.2">
      <c r="A551" s="12" t="s">
        <v>779</v>
      </c>
      <c r="B551" s="10" t="str">
        <f>VLOOKUP(A551,[1]racines_V11g!$A$4:$B$672,2,FALSE)</f>
        <v>Leucémies aigües, âge supérieur à 17 ans</v>
      </c>
      <c r="C551" s="20">
        <v>363</v>
      </c>
      <c r="D551" s="21">
        <v>1661144.4214999999</v>
      </c>
      <c r="E551" s="22">
        <v>5.6712100000000002E-5</v>
      </c>
      <c r="F551" s="22">
        <v>2.4712639999999999E-4</v>
      </c>
      <c r="G551" s="109">
        <v>-6.2142340999999997E-2</v>
      </c>
      <c r="H551" s="109">
        <v>-0.102493075</v>
      </c>
      <c r="I551" s="109">
        <v>4.4958688199999999E-2</v>
      </c>
      <c r="J551" s="109">
        <v>4.3709253599999998E-2</v>
      </c>
      <c r="K551" s="109">
        <v>0.1141975309</v>
      </c>
      <c r="L551" s="109">
        <v>-6.3263716999999997E-2</v>
      </c>
      <c r="M551" s="22">
        <v>1.5597336E-3</v>
      </c>
      <c r="N551" s="22">
        <v>1.2695563999999999E-3</v>
      </c>
    </row>
    <row r="552" spans="1:14" ht="33.75" x14ac:dyDescent="0.2">
      <c r="A552" s="12" t="s">
        <v>780</v>
      </c>
      <c r="B552" s="10" t="str">
        <f>VLOOKUP(A552,[1]racines_V11g!$A$4:$B$672,2,FALSE)</f>
        <v>Explorations et surveillance pour affections myéloprolifératives et tumeurs de siège imprécis ou diffus</v>
      </c>
      <c r="C552" s="20">
        <v>573</v>
      </c>
      <c r="D552" s="21">
        <v>228840.56</v>
      </c>
      <c r="E552" s="22">
        <v>8.9520799999999998E-5</v>
      </c>
      <c r="F552" s="22">
        <v>3.4044300000000002E-5</v>
      </c>
      <c r="G552" s="109">
        <v>-5.6701418000000003E-2</v>
      </c>
      <c r="H552" s="109">
        <v>-5.8823528999999999E-2</v>
      </c>
      <c r="I552" s="109">
        <v>2.2547438999999999E-3</v>
      </c>
      <c r="J552" s="109">
        <v>-7.9192176000000003E-2</v>
      </c>
      <c r="K552" s="109">
        <v>-8.1730768999999995E-2</v>
      </c>
      <c r="L552" s="109">
        <v>2.7645411000000002E-3</v>
      </c>
      <c r="M552" s="22">
        <v>-2.1499029999999999E-3</v>
      </c>
      <c r="N552" s="22">
        <v>-3.6334200000000001E-4</v>
      </c>
    </row>
    <row r="553" spans="1:14" ht="22.5" x14ac:dyDescent="0.2">
      <c r="A553" s="12" t="s">
        <v>781</v>
      </c>
      <c r="B553" s="10" t="str">
        <f>VLOOKUP(A553,[1]racines_V11g!$A$4:$B$672,2,FALSE)</f>
        <v>Lymphomes et autres affections malignes lymphoïdes</v>
      </c>
      <c r="C553" s="20">
        <v>2392</v>
      </c>
      <c r="D553" s="21">
        <v>5394155.8428999996</v>
      </c>
      <c r="E553" s="22">
        <v>3.7370619999999998E-4</v>
      </c>
      <c r="F553" s="22">
        <v>8.0248190000000005E-4</v>
      </c>
      <c r="G553" s="109">
        <v>-4.8564140999999998E-2</v>
      </c>
      <c r="H553" s="109">
        <v>-3.1928480000000002E-2</v>
      </c>
      <c r="I553" s="109">
        <v>-1.7184330000000001E-2</v>
      </c>
      <c r="J553" s="109">
        <v>6.0520645200000001E-2</v>
      </c>
      <c r="K553" s="109">
        <v>5.1011433600000003E-2</v>
      </c>
      <c r="L553" s="109">
        <v>9.0476766000000004E-3</v>
      </c>
      <c r="M553" s="22">
        <v>4.8899755999999997E-3</v>
      </c>
      <c r="N553" s="22">
        <v>5.6734736000000003E-3</v>
      </c>
    </row>
    <row r="554" spans="1:14" ht="12" x14ac:dyDescent="0.2">
      <c r="A554" s="12" t="s">
        <v>782</v>
      </c>
      <c r="B554" s="10" t="str">
        <f>VLOOKUP(A554,[1]racines_V11g!$A$4:$B$672,2,FALSE)</f>
        <v>Hémopathies myéloïdes chroniques</v>
      </c>
      <c r="C554" s="20">
        <v>816</v>
      </c>
      <c r="D554" s="21">
        <v>1003416.7812</v>
      </c>
      <c r="E554" s="22">
        <v>1.274851E-4</v>
      </c>
      <c r="F554" s="22">
        <v>1.4927709999999999E-4</v>
      </c>
      <c r="G554" s="109">
        <v>1.99032076E-2</v>
      </c>
      <c r="H554" s="109">
        <v>3.1512605000000001E-3</v>
      </c>
      <c r="I554" s="109">
        <v>1.6699323200000001E-2</v>
      </c>
      <c r="J554" s="109">
        <v>-0.147835668</v>
      </c>
      <c r="K554" s="109">
        <v>-0.14764397900000001</v>
      </c>
      <c r="L554" s="109">
        <v>-2.2489299999999999E-4</v>
      </c>
      <c r="M554" s="22">
        <v>-5.9438499999999997E-3</v>
      </c>
      <c r="N554" s="22">
        <v>-3.1973739999999998E-3</v>
      </c>
    </row>
    <row r="555" spans="1:14" ht="22.5" x14ac:dyDescent="0.2">
      <c r="A555" s="12" t="s">
        <v>783</v>
      </c>
      <c r="B555" s="10" t="str">
        <f>VLOOKUP(A555,[1]racines_V11g!$A$4:$B$672,2,FALSE)</f>
        <v>Autres affections et tumeurs de siège imprécis ou diffus</v>
      </c>
      <c r="C555" s="20">
        <v>1221</v>
      </c>
      <c r="D555" s="21">
        <v>1699501.4165000001</v>
      </c>
      <c r="E555" s="22">
        <v>1.907589E-4</v>
      </c>
      <c r="F555" s="22">
        <v>2.528327E-4</v>
      </c>
      <c r="G555" s="109">
        <v>0.1131516724</v>
      </c>
      <c r="H555" s="109">
        <v>7.7338129500000005E-2</v>
      </c>
      <c r="I555" s="109">
        <v>3.3242620799999997E-2</v>
      </c>
      <c r="J555" s="109">
        <v>2.2300704099999999E-2</v>
      </c>
      <c r="K555" s="109">
        <v>1.8363939900000001E-2</v>
      </c>
      <c r="L555" s="109">
        <v>3.8657733E-3</v>
      </c>
      <c r="M555" s="22">
        <v>9.2740919999999998E-4</v>
      </c>
      <c r="N555" s="22">
        <v>6.8307009999999996E-4</v>
      </c>
    </row>
    <row r="556" spans="1:14" ht="22.5" x14ac:dyDescent="0.2">
      <c r="A556" s="12" t="s">
        <v>784</v>
      </c>
      <c r="B556" s="10" t="str">
        <f>VLOOKUP(A556,[1]racines_V11g!$A$4:$B$672,2,FALSE)</f>
        <v>Interventions pour maladies infectieuses ou parasitaires</v>
      </c>
      <c r="C556" s="20">
        <v>630</v>
      </c>
      <c r="D556" s="21">
        <v>1507249.2409000001</v>
      </c>
      <c r="E556" s="22">
        <v>9.8425999999999996E-5</v>
      </c>
      <c r="F556" s="22">
        <v>2.2423159999999999E-4</v>
      </c>
      <c r="G556" s="109">
        <v>-0.150835418</v>
      </c>
      <c r="H556" s="109">
        <v>-9.4435076000000007E-2</v>
      </c>
      <c r="I556" s="109">
        <v>-6.2281942E-2</v>
      </c>
      <c r="J556" s="109">
        <v>0.14751724969999999</v>
      </c>
      <c r="K556" s="109">
        <v>0.1731843575</v>
      </c>
      <c r="L556" s="109">
        <v>-2.1878154E-2</v>
      </c>
      <c r="M556" s="22">
        <v>3.9204113999999997E-3</v>
      </c>
      <c r="N556" s="22">
        <v>3.5771541E-3</v>
      </c>
    </row>
    <row r="557" spans="1:14" ht="22.5" x14ac:dyDescent="0.2">
      <c r="A557" s="12" t="s">
        <v>785</v>
      </c>
      <c r="B557" s="10" t="str">
        <f>VLOOKUP(A557,[1]racines_V11g!$A$4:$B$672,2,FALSE)</f>
        <v>Maladies virales et fièvres d'étiologie indéterminée, âge inférieur 18 ans</v>
      </c>
      <c r="C557" s="20">
        <v>277</v>
      </c>
      <c r="D557" s="21">
        <v>109451.7096</v>
      </c>
      <c r="E557" s="22">
        <v>4.3276199999999997E-5</v>
      </c>
      <c r="F557" s="22">
        <v>1.6283E-5</v>
      </c>
      <c r="G557" s="109">
        <v>0.14522250819999999</v>
      </c>
      <c r="H557" s="109">
        <v>0.13793103449999999</v>
      </c>
      <c r="I557" s="109">
        <v>6.4076586999999999E-3</v>
      </c>
      <c r="J557" s="109">
        <v>-5.5646699999999999E-3</v>
      </c>
      <c r="K557" s="109">
        <v>-6.7340067000000003E-2</v>
      </c>
      <c r="L557" s="109">
        <v>6.6235715299999998E-2</v>
      </c>
      <c r="M557" s="22">
        <v>-8.4309900000000004E-4</v>
      </c>
      <c r="N557" s="22">
        <v>-1.1307E-5</v>
      </c>
    </row>
    <row r="558" spans="1:14" ht="12" x14ac:dyDescent="0.2">
      <c r="A558" s="12" t="s">
        <v>786</v>
      </c>
      <c r="B558" s="10" t="str">
        <f>VLOOKUP(A558,[1]racines_V11g!$A$4:$B$672,2,FALSE)</f>
        <v>Maladies virales, âge supérieur à 17 ans</v>
      </c>
      <c r="C558" s="20">
        <v>176</v>
      </c>
      <c r="D558" s="21">
        <v>159428.36290000001</v>
      </c>
      <c r="E558" s="22">
        <v>2.7496800000000001E-5</v>
      </c>
      <c r="F558" s="22">
        <v>2.3717999999999999E-5</v>
      </c>
      <c r="G558" s="109">
        <v>0.17944930910000001</v>
      </c>
      <c r="H558" s="109">
        <v>-0.24198250700000001</v>
      </c>
      <c r="I558" s="109">
        <v>0.5559658193</v>
      </c>
      <c r="J558" s="109">
        <v>-0.420317789</v>
      </c>
      <c r="K558" s="109">
        <v>-0.32307692300000002</v>
      </c>
      <c r="L558" s="109">
        <v>-0.14365127899999999</v>
      </c>
      <c r="M558" s="22">
        <v>-3.541017E-3</v>
      </c>
      <c r="N558" s="22">
        <v>-2.1341369999999999E-3</v>
      </c>
    </row>
    <row r="559" spans="1:14" ht="22.5" x14ac:dyDescent="0.2">
      <c r="A559" s="12" t="s">
        <v>787</v>
      </c>
      <c r="B559" s="10" t="str">
        <f>VLOOKUP(A559,[1]racines_V11g!$A$4:$B$672,2,FALSE)</f>
        <v>Fièvres d'étiologie indéterminée, âge supérieur à 17 ans</v>
      </c>
      <c r="C559" s="20">
        <v>4126</v>
      </c>
      <c r="D559" s="21">
        <v>3804819.4079999998</v>
      </c>
      <c r="E559" s="22">
        <v>6.4461200000000003E-4</v>
      </c>
      <c r="F559" s="22">
        <v>5.6603830000000004E-4</v>
      </c>
      <c r="G559" s="109">
        <v>0.15819130370000001</v>
      </c>
      <c r="H559" s="109">
        <v>0.15094823169999999</v>
      </c>
      <c r="I559" s="109">
        <v>6.2931345000000003E-3</v>
      </c>
      <c r="J559" s="109">
        <v>-8.8829976000000005E-2</v>
      </c>
      <c r="K559" s="109">
        <v>-8.1941660999999999E-2</v>
      </c>
      <c r="L559" s="109">
        <v>-7.5031339999999998E-3</v>
      </c>
      <c r="M559" s="22">
        <v>-1.5513025999999999E-2</v>
      </c>
      <c r="N559" s="22">
        <v>-6.8393580000000002E-3</v>
      </c>
    </row>
    <row r="560" spans="1:14" ht="12" x14ac:dyDescent="0.2">
      <c r="A560" s="12" t="s">
        <v>788</v>
      </c>
      <c r="B560" s="10" t="str">
        <f>VLOOKUP(A560,[1]racines_V11g!$A$4:$B$672,2,FALSE)</f>
        <v>Septicémies, âge inférieur à 18 ans</v>
      </c>
      <c r="C560" s="20">
        <v>6</v>
      </c>
      <c r="D560" s="21">
        <v>15516.1255</v>
      </c>
      <c r="E560" s="22">
        <v>9.3739014999999997E-7</v>
      </c>
      <c r="F560" s="22">
        <v>2.3083150000000002E-6</v>
      </c>
      <c r="G560" s="109">
        <v>-0.73949193000000002</v>
      </c>
      <c r="H560" s="109">
        <v>-0.571428571</v>
      </c>
      <c r="I560" s="109">
        <v>-0.392147837</v>
      </c>
      <c r="J560" s="109">
        <v>2.1746223568</v>
      </c>
      <c r="K560" s="109">
        <v>1</v>
      </c>
      <c r="L560" s="109">
        <v>0.58731117840000002</v>
      </c>
      <c r="M560" s="22">
        <v>1.264649E-4</v>
      </c>
      <c r="N560" s="22">
        <v>1.9622039999999999E-4</v>
      </c>
    </row>
    <row r="561" spans="1:14" ht="12" x14ac:dyDescent="0.2">
      <c r="A561" s="12" t="s">
        <v>789</v>
      </c>
      <c r="B561" s="10" t="str">
        <f>VLOOKUP(A561,[1]racines_V11g!$A$4:$B$672,2,FALSE)</f>
        <v>Septicémies, âge supérieur à 17 ans</v>
      </c>
      <c r="C561" s="20">
        <v>2911</v>
      </c>
      <c r="D561" s="21">
        <v>8261859.7503000004</v>
      </c>
      <c r="E561" s="22">
        <v>4.5479050000000001E-4</v>
      </c>
      <c r="F561" s="22">
        <v>1.2291067E-3</v>
      </c>
      <c r="G561" s="109">
        <v>-5.0548676000000001E-2</v>
      </c>
      <c r="H561" s="109">
        <v>-3.7964774999999999E-2</v>
      </c>
      <c r="I561" s="109">
        <v>-1.3080499000000001E-2</v>
      </c>
      <c r="J561" s="109">
        <v>0.1988323669</v>
      </c>
      <c r="K561" s="109">
        <v>0.1818551668</v>
      </c>
      <c r="L561" s="109">
        <v>1.43648736E-2</v>
      </c>
      <c r="M561" s="22">
        <v>1.8843267899999998E-2</v>
      </c>
      <c r="N561" s="22">
        <v>2.52445442E-2</v>
      </c>
    </row>
    <row r="562" spans="1:14" ht="12" x14ac:dyDescent="0.2">
      <c r="A562" s="12" t="s">
        <v>790</v>
      </c>
      <c r="B562" s="10" t="str">
        <f>VLOOKUP(A562,[1]racines_V11g!$A$4:$B$672,2,FALSE)</f>
        <v>Paludisme</v>
      </c>
      <c r="C562" s="20">
        <v>113</v>
      </c>
      <c r="D562" s="21">
        <v>75730.272899999996</v>
      </c>
      <c r="E562" s="22">
        <v>1.7654200000000001E-5</v>
      </c>
      <c r="F562" s="22">
        <v>1.1266299999999999E-5</v>
      </c>
      <c r="G562" s="109">
        <v>-0.27731395399999997</v>
      </c>
      <c r="H562" s="109">
        <v>-0.19318181800000001</v>
      </c>
      <c r="I562" s="109">
        <v>-0.10427644899999999</v>
      </c>
      <c r="J562" s="109">
        <v>0.74132405550000002</v>
      </c>
      <c r="K562" s="109">
        <v>0.57746478869999995</v>
      </c>
      <c r="L562" s="109">
        <v>0.1038750709</v>
      </c>
      <c r="M562" s="22">
        <v>1.7283534000000001E-3</v>
      </c>
      <c r="N562" s="22">
        <v>5.9358350000000002E-4</v>
      </c>
    </row>
    <row r="563" spans="1:14" ht="12" x14ac:dyDescent="0.2">
      <c r="A563" s="12" t="s">
        <v>791</v>
      </c>
      <c r="B563" s="10" t="str">
        <f>VLOOKUP(A563,[1]racines_V11g!$A$4:$B$672,2,FALSE)</f>
        <v>Maladies infectieuses sévères</v>
      </c>
      <c r="C563" s="20">
        <v>99</v>
      </c>
      <c r="D563" s="21">
        <v>107704.74280000001</v>
      </c>
      <c r="E563" s="22">
        <v>1.5466899999999999E-5</v>
      </c>
      <c r="F563" s="22">
        <v>1.6023099999999999E-5</v>
      </c>
      <c r="G563" s="109">
        <v>-8.2873481999999998E-2</v>
      </c>
      <c r="H563" s="109">
        <v>-0.18620689700000001</v>
      </c>
      <c r="I563" s="109">
        <v>0.12697750120000001</v>
      </c>
      <c r="J563" s="109">
        <v>-0.16096555800000001</v>
      </c>
      <c r="K563" s="109">
        <v>-0.16101694899999999</v>
      </c>
      <c r="L563" s="109">
        <v>6.1254599999999995E-5</v>
      </c>
      <c r="M563" s="22">
        <v>-8.0094400000000005E-4</v>
      </c>
      <c r="N563" s="22">
        <v>-3.8146700000000003E-4</v>
      </c>
    </row>
    <row r="564" spans="1:14" ht="22.5" x14ac:dyDescent="0.2">
      <c r="A564" s="12" t="s">
        <v>792</v>
      </c>
      <c r="B564" s="10" t="str">
        <f>VLOOKUP(A564,[1]racines_V11g!$A$4:$B$672,2,FALSE)</f>
        <v>Autres maladies infectieuses ou parasitaires</v>
      </c>
      <c r="C564" s="20">
        <v>354</v>
      </c>
      <c r="D564" s="21">
        <v>555568.3088</v>
      </c>
      <c r="E564" s="22">
        <v>5.5306000000000002E-5</v>
      </c>
      <c r="F564" s="22">
        <v>8.2651200000000006E-5</v>
      </c>
      <c r="G564" s="109">
        <v>-0.18253397199999999</v>
      </c>
      <c r="H564" s="109">
        <v>7.5757576E-3</v>
      </c>
      <c r="I564" s="109">
        <v>-0.18868033300000001</v>
      </c>
      <c r="J564" s="109">
        <v>-3.106886E-2</v>
      </c>
      <c r="K564" s="109">
        <v>-0.120300752</v>
      </c>
      <c r="L564" s="109">
        <v>0.1014345435</v>
      </c>
      <c r="M564" s="22">
        <v>-2.0234379999999998E-3</v>
      </c>
      <c r="N564" s="22">
        <v>-3.2581899999999998E-4</v>
      </c>
    </row>
    <row r="565" spans="1:14" ht="22.5" x14ac:dyDescent="0.2">
      <c r="A565" s="12" t="s">
        <v>793</v>
      </c>
      <c r="B565" s="10" t="str">
        <f>VLOOKUP(A565,[1]racines_V11g!$A$4:$B$672,2,FALSE)</f>
        <v>Explorations et surveillance pour maladies infectieuses ou parasitaires</v>
      </c>
      <c r="C565" s="20">
        <v>71</v>
      </c>
      <c r="D565" s="21">
        <v>38263.981399999997</v>
      </c>
      <c r="E565" s="22">
        <v>1.1092499999999999E-5</v>
      </c>
      <c r="F565" s="22">
        <v>5.6924856000000004E-6</v>
      </c>
      <c r="G565" s="109">
        <v>0.1009554714</v>
      </c>
      <c r="H565" s="109">
        <v>7.2727272699999998E-2</v>
      </c>
      <c r="I565" s="109">
        <v>2.63144225E-2</v>
      </c>
      <c r="J565" s="109">
        <v>0.16603897170000001</v>
      </c>
      <c r="K565" s="109">
        <v>0.20338983050000001</v>
      </c>
      <c r="L565" s="109">
        <v>-3.1038038E-2</v>
      </c>
      <c r="M565" s="22">
        <v>5.0585949999999995E-4</v>
      </c>
      <c r="N565" s="22">
        <v>1.005903E-4</v>
      </c>
    </row>
    <row r="566" spans="1:14" ht="22.5" x14ac:dyDescent="0.2">
      <c r="A566" s="12" t="s">
        <v>794</v>
      </c>
      <c r="B566" s="10" t="str">
        <f>VLOOKUP(A566,[1]racines_V11g!$A$4:$B$672,2,FALSE)</f>
        <v>Affections de la CMD 18 avec décès : séjours de moins de 2 jours</v>
      </c>
      <c r="C566" s="20">
        <v>76</v>
      </c>
      <c r="D566" s="21">
        <v>38987.46</v>
      </c>
      <c r="E566" s="22">
        <v>1.1873599999999999E-5</v>
      </c>
      <c r="F566" s="22">
        <v>5.8001165999999998E-6</v>
      </c>
      <c r="G566" s="109">
        <v>-0.30247981499999999</v>
      </c>
      <c r="H566" s="109">
        <v>-0.29411764699999998</v>
      </c>
      <c r="I566" s="109">
        <v>-1.1846405000000001E-2</v>
      </c>
      <c r="J566" s="109">
        <v>0.55911533690000004</v>
      </c>
      <c r="K566" s="109">
        <v>0.5625</v>
      </c>
      <c r="L566" s="109">
        <v>-2.1661839999999998E-3</v>
      </c>
      <c r="M566" s="22">
        <v>1.138184E-3</v>
      </c>
      <c r="N566" s="22">
        <v>2.5450700000000001E-4</v>
      </c>
    </row>
    <row r="567" spans="1:14" ht="22.5" x14ac:dyDescent="0.2">
      <c r="A567" s="12" t="s">
        <v>795</v>
      </c>
      <c r="B567" s="10" t="str">
        <f>VLOOKUP(A567,[1]racines_V11g!$A$4:$B$672,2,FALSE)</f>
        <v>Symptômes et autres recours aux soins de la CMD 18</v>
      </c>
      <c r="C567" s="20">
        <v>12</v>
      </c>
      <c r="D567" s="21">
        <v>6647.3352000000004</v>
      </c>
      <c r="E567" s="22">
        <v>1.8747802999999999E-6</v>
      </c>
      <c r="F567" s="22">
        <v>9.8891590000000005E-7</v>
      </c>
      <c r="G567" s="109">
        <v>0.2652790692</v>
      </c>
      <c r="H567" s="109">
        <v>0.29411764709999999</v>
      </c>
      <c r="I567" s="109">
        <v>-2.2284356000000002E-2</v>
      </c>
      <c r="J567" s="109">
        <v>-0.54164496500000003</v>
      </c>
      <c r="K567" s="109">
        <v>-0.45454545499999999</v>
      </c>
      <c r="L567" s="109">
        <v>-0.15968243500000001</v>
      </c>
      <c r="M567" s="22">
        <v>-4.2154999999999997E-4</v>
      </c>
      <c r="N567" s="22">
        <v>-1.4501999999999999E-4</v>
      </c>
    </row>
    <row r="568" spans="1:14" ht="22.5" x14ac:dyDescent="0.2">
      <c r="A568" s="12" t="s">
        <v>796</v>
      </c>
      <c r="B568" s="10" t="str">
        <f>VLOOKUP(A568,[1]racines_V11g!$A$4:$B$672,2,FALSE)</f>
        <v>Autres maladies infectieuses concernant majoritairement la petite enfance</v>
      </c>
      <c r="C568" s="20">
        <v>19</v>
      </c>
      <c r="D568" s="21">
        <v>15571.912</v>
      </c>
      <c r="E568" s="22">
        <v>2.9684020999999998E-6</v>
      </c>
      <c r="F568" s="22">
        <v>2.3166141999999998E-6</v>
      </c>
      <c r="G568" s="109">
        <v>9.3492907299999997E-2</v>
      </c>
      <c r="H568" s="109">
        <v>0.11111111110000001</v>
      </c>
      <c r="I568" s="109">
        <v>-1.5856383000000002E-2</v>
      </c>
      <c r="J568" s="109">
        <v>-5.6529386000000001E-2</v>
      </c>
      <c r="K568" s="109">
        <v>-0.05</v>
      </c>
      <c r="L568" s="109">
        <v>-6.8730379999999997E-3</v>
      </c>
      <c r="M568" s="22">
        <v>-4.2154999999999999E-5</v>
      </c>
      <c r="N568" s="22">
        <v>-1.7224999999999999E-5</v>
      </c>
    </row>
    <row r="569" spans="1:14" ht="22.5" x14ac:dyDescent="0.2">
      <c r="A569" s="12" t="s">
        <v>797</v>
      </c>
      <c r="B569" s="10" t="str">
        <f>VLOOKUP(A569,[1]racines_V11g!$A$4:$B$672,2,FALSE)</f>
        <v>Interventions chirurgicales avec un diagnostic principal de maladie mentale</v>
      </c>
      <c r="C569" s="20">
        <v>157</v>
      </c>
      <c r="D569" s="21">
        <v>375164.32079999999</v>
      </c>
      <c r="E569" s="22">
        <v>2.45284E-5</v>
      </c>
      <c r="F569" s="22">
        <v>5.5812700000000002E-5</v>
      </c>
      <c r="G569" s="109">
        <v>-0.262650194</v>
      </c>
      <c r="H569" s="109">
        <v>3.5714285700000001E-2</v>
      </c>
      <c r="I569" s="109">
        <v>-0.288076049</v>
      </c>
      <c r="J569" s="109">
        <v>0.97348204910000002</v>
      </c>
      <c r="K569" s="109">
        <v>0.80459770109999995</v>
      </c>
      <c r="L569" s="109">
        <v>9.3585594100000002E-2</v>
      </c>
      <c r="M569" s="22">
        <v>2.9508473E-3</v>
      </c>
      <c r="N569" s="22">
        <v>3.4165303999999998E-3</v>
      </c>
    </row>
    <row r="570" spans="1:14" ht="22.5" x14ac:dyDescent="0.2">
      <c r="A570" s="12" t="s">
        <v>798</v>
      </c>
      <c r="B570" s="10" t="str">
        <f>VLOOKUP(A570,[1]racines_V11g!$A$4:$B$672,2,FALSE)</f>
        <v>Troubles aigus de l'adaptation et du fonctionnement psychosocial</v>
      </c>
      <c r="C570" s="20">
        <v>1620</v>
      </c>
      <c r="D570" s="21">
        <v>1571278.2999</v>
      </c>
      <c r="E570" s="22">
        <v>2.530953E-4</v>
      </c>
      <c r="F570" s="22">
        <v>2.337571E-4</v>
      </c>
      <c r="G570" s="109">
        <v>-7.3809790000000002E-3</v>
      </c>
      <c r="H570" s="109">
        <v>-5.1020409999999999E-3</v>
      </c>
      <c r="I570" s="109">
        <v>-2.2906250000000001E-3</v>
      </c>
      <c r="J570" s="109">
        <v>-9.4715601999999996E-2</v>
      </c>
      <c r="K570" s="109">
        <v>-8.7179487E-2</v>
      </c>
      <c r="L570" s="109">
        <v>-8.2558560000000007E-3</v>
      </c>
      <c r="M570" s="22">
        <v>-6.4497089999999997E-3</v>
      </c>
      <c r="N570" s="22">
        <v>-2.9898500000000001E-3</v>
      </c>
    </row>
    <row r="571" spans="1:14" ht="22.5" x14ac:dyDescent="0.2">
      <c r="A571" s="12" t="s">
        <v>799</v>
      </c>
      <c r="B571" s="10" t="str">
        <f>VLOOKUP(A571,[1]racines_V11g!$A$4:$B$672,2,FALSE)</f>
        <v>Troubles mentaux d'origine organique et retards mentaux, âge supérieur à 79 ans</v>
      </c>
      <c r="C571" s="20">
        <v>2208</v>
      </c>
      <c r="D571" s="21">
        <v>2997086.1148000001</v>
      </c>
      <c r="E571" s="22">
        <v>3.4495959999999998E-4</v>
      </c>
      <c r="F571" s="22">
        <v>4.4587279999999999E-4</v>
      </c>
      <c r="G571" s="109">
        <v>-0.119115797</v>
      </c>
      <c r="H571" s="109">
        <v>-8.9995213000000004E-2</v>
      </c>
      <c r="I571" s="109">
        <v>-3.2000473000000001E-2</v>
      </c>
      <c r="J571" s="109">
        <v>0.15591493949999999</v>
      </c>
      <c r="K571" s="109">
        <v>0.14623882169999999</v>
      </c>
      <c r="L571" s="109">
        <v>8.4416245999999993E-3</v>
      </c>
      <c r="M571" s="22">
        <v>1.1719079300000001E-2</v>
      </c>
      <c r="N571" s="22">
        <v>7.3384551999999999E-3</v>
      </c>
    </row>
    <row r="572" spans="1:14" ht="22.5" x14ac:dyDescent="0.2">
      <c r="A572" s="12" t="s">
        <v>800</v>
      </c>
      <c r="B572" s="10" t="str">
        <f>VLOOKUP(A572,[1]racines_V11g!$A$4:$B$672,2,FALSE)</f>
        <v>Troubles mentaux d'origine organique et retards mentaux, âge inférieur à 80 ans</v>
      </c>
      <c r="C572" s="20">
        <v>1254</v>
      </c>
      <c r="D572" s="21">
        <v>2139140.9844</v>
      </c>
      <c r="E572" s="22">
        <v>1.959145E-4</v>
      </c>
      <c r="F572" s="22">
        <v>3.182374E-4</v>
      </c>
      <c r="G572" s="109">
        <v>-1.1526556E-2</v>
      </c>
      <c r="H572" s="109">
        <v>-1.6556291000000001E-2</v>
      </c>
      <c r="I572" s="109">
        <v>5.1144110000000001E-3</v>
      </c>
      <c r="J572" s="109">
        <v>0.1027568938</v>
      </c>
      <c r="K572" s="109">
        <v>4.7979797999999997E-2</v>
      </c>
      <c r="L572" s="109">
        <v>5.2269228799999998E-2</v>
      </c>
      <c r="M572" s="22">
        <v>2.4028328E-3</v>
      </c>
      <c r="N572" s="22">
        <v>3.6392054000000001E-3</v>
      </c>
    </row>
    <row r="573" spans="1:14" ht="22.5" x14ac:dyDescent="0.2">
      <c r="A573" s="12" t="s">
        <v>801</v>
      </c>
      <c r="B573" s="10" t="str">
        <f>VLOOKUP(A573,[1]racines_V11g!$A$4:$B$672,2,FALSE)</f>
        <v>Névroses autres que les névroses dépressives</v>
      </c>
      <c r="C573" s="20">
        <v>81</v>
      </c>
      <c r="D573" s="21">
        <v>69783.930900000007</v>
      </c>
      <c r="E573" s="22">
        <v>1.26548E-5</v>
      </c>
      <c r="F573" s="22">
        <v>1.0381699999999999E-5</v>
      </c>
      <c r="G573" s="109">
        <v>0.1386178643</v>
      </c>
      <c r="H573" s="109">
        <v>-2.1978022E-2</v>
      </c>
      <c r="I573" s="109">
        <v>0.16420478259999999</v>
      </c>
      <c r="J573" s="109">
        <v>-0.13871051300000001</v>
      </c>
      <c r="K573" s="109">
        <v>-0.101123596</v>
      </c>
      <c r="L573" s="109">
        <v>-4.1815445E-2</v>
      </c>
      <c r="M573" s="22">
        <v>-3.7939499999999998E-4</v>
      </c>
      <c r="N573" s="22">
        <v>-2.02678E-4</v>
      </c>
    </row>
    <row r="574" spans="1:14" ht="12" x14ac:dyDescent="0.2">
      <c r="A574" s="12" t="s">
        <v>802</v>
      </c>
      <c r="B574" s="10" t="str">
        <f>VLOOKUP(A574,[1]racines_V11g!$A$4:$B$672,2,FALSE)</f>
        <v>Névroses dépressives</v>
      </c>
      <c r="C574" s="20">
        <v>1365</v>
      </c>
      <c r="D574" s="21">
        <v>1108863.9919</v>
      </c>
      <c r="E574" s="22">
        <v>2.1325630000000001E-4</v>
      </c>
      <c r="F574" s="22">
        <v>1.649643E-4</v>
      </c>
      <c r="G574" s="109">
        <v>2.53211557E-2</v>
      </c>
      <c r="H574" s="109">
        <v>0.31513260529999998</v>
      </c>
      <c r="I574" s="109">
        <v>-0.22036671299999999</v>
      </c>
      <c r="J574" s="109">
        <v>-0.18276914699999999</v>
      </c>
      <c r="K574" s="109">
        <v>-0.19572953700000001</v>
      </c>
      <c r="L574" s="109">
        <v>1.61144672E-2</v>
      </c>
      <c r="M574" s="22">
        <v>-1.3911137000000001E-2</v>
      </c>
      <c r="N574" s="22">
        <v>-4.5012999999999997E-3</v>
      </c>
    </row>
    <row r="575" spans="1:14" ht="12" x14ac:dyDescent="0.2">
      <c r="A575" s="12" t="s">
        <v>803</v>
      </c>
      <c r="B575" s="10" t="str">
        <f>VLOOKUP(A575,[1]racines_V11g!$A$4:$B$672,2,FALSE)</f>
        <v>Anorexie mentale et boulimie</v>
      </c>
      <c r="C575" s="20">
        <v>108</v>
      </c>
      <c r="D575" s="21">
        <v>266822.4767</v>
      </c>
      <c r="E575" s="22">
        <v>1.6872999999999999E-5</v>
      </c>
      <c r="F575" s="22">
        <v>3.9694899999999998E-5</v>
      </c>
      <c r="G575" s="109">
        <v>-7.0524236000000004E-2</v>
      </c>
      <c r="H575" s="109">
        <v>1.7094017100000001E-2</v>
      </c>
      <c r="I575" s="109">
        <v>-8.6145677000000004E-2</v>
      </c>
      <c r="J575" s="109">
        <v>3.11282331E-2</v>
      </c>
      <c r="K575" s="109">
        <v>-0.100840336</v>
      </c>
      <c r="L575" s="109">
        <v>0.14676878260000001</v>
      </c>
      <c r="M575" s="22">
        <v>-5.0586000000000001E-4</v>
      </c>
      <c r="N575" s="22">
        <v>1.4650899999999999E-4</v>
      </c>
    </row>
    <row r="576" spans="1:14" ht="22.5" x14ac:dyDescent="0.2">
      <c r="A576" s="12" t="s">
        <v>804</v>
      </c>
      <c r="B576" s="10" t="str">
        <f>VLOOKUP(A576,[1]racines_V11g!$A$4:$B$672,2,FALSE)</f>
        <v>Autres troubles de la personnalité et du comportement avec réactions impulsives</v>
      </c>
      <c r="C576" s="20">
        <v>25</v>
      </c>
      <c r="D576" s="21">
        <v>25228.118399999999</v>
      </c>
      <c r="E576" s="22">
        <v>3.9057923000000004E-6</v>
      </c>
      <c r="F576" s="22">
        <v>3.7531561999999998E-6</v>
      </c>
      <c r="G576" s="109">
        <v>-0.33770971500000002</v>
      </c>
      <c r="H576" s="109">
        <v>-0.4</v>
      </c>
      <c r="I576" s="109">
        <v>0.1038171421</v>
      </c>
      <c r="J576" s="109">
        <v>-0.12699758</v>
      </c>
      <c r="K576" s="109">
        <v>-7.4074074000000004E-2</v>
      </c>
      <c r="L576" s="109">
        <v>-5.7157385999999998E-2</v>
      </c>
      <c r="M576" s="22">
        <v>-8.4309999999999997E-5</v>
      </c>
      <c r="N576" s="22">
        <v>-6.7754000000000002E-5</v>
      </c>
    </row>
    <row r="577" spans="1:14" ht="22.5" x14ac:dyDescent="0.2">
      <c r="A577" s="12" t="s">
        <v>805</v>
      </c>
      <c r="B577" s="10" t="str">
        <f>VLOOKUP(A577,[1]racines_V11g!$A$4:$B$672,2,FALSE)</f>
        <v>Troubles bipolaires et syndromes dépressifs sévères</v>
      </c>
      <c r="C577" s="20">
        <v>797</v>
      </c>
      <c r="D577" s="21">
        <v>389097.65960000001</v>
      </c>
      <c r="E577" s="22">
        <v>1.2451669999999999E-4</v>
      </c>
      <c r="F577" s="22">
        <v>5.78856E-5</v>
      </c>
      <c r="G577" s="109">
        <v>0.36532755849999998</v>
      </c>
      <c r="H577" s="109">
        <v>0.64419475660000003</v>
      </c>
      <c r="I577" s="109">
        <v>-0.16960715700000001</v>
      </c>
      <c r="J577" s="109">
        <v>0.14956952749999999</v>
      </c>
      <c r="K577" s="109">
        <v>0.81548974939999996</v>
      </c>
      <c r="L577" s="109">
        <v>-0.36679921900000001</v>
      </c>
      <c r="M577" s="22">
        <v>1.50914763E-2</v>
      </c>
      <c r="N577" s="22">
        <v>9.3462090000000003E-4</v>
      </c>
    </row>
    <row r="578" spans="1:14" ht="22.5" x14ac:dyDescent="0.2">
      <c r="A578" s="12" t="s">
        <v>806</v>
      </c>
      <c r="B578" s="10" t="str">
        <f>VLOOKUP(A578,[1]racines_V11g!$A$4:$B$672,2,FALSE)</f>
        <v>Autres psychoses, âge supérieur à 79 ans</v>
      </c>
      <c r="C578" s="20">
        <v>27</v>
      </c>
      <c r="D578" s="21">
        <v>32858.126300000004</v>
      </c>
      <c r="E578" s="22">
        <v>4.2182556999999997E-6</v>
      </c>
      <c r="F578" s="22">
        <v>4.8882630999999998E-6</v>
      </c>
      <c r="G578" s="109">
        <v>-5.3805493000000003E-2</v>
      </c>
      <c r="H578" s="109">
        <v>0</v>
      </c>
      <c r="I578" s="109">
        <v>-5.3805493000000003E-2</v>
      </c>
      <c r="J578" s="109">
        <v>-0.16441622</v>
      </c>
      <c r="K578" s="109">
        <v>-6.8965517000000004E-2</v>
      </c>
      <c r="L578" s="109">
        <v>-0.102521126</v>
      </c>
      <c r="M578" s="22">
        <v>-8.4309999999999997E-5</v>
      </c>
      <c r="N578" s="22">
        <v>-1.19362E-4</v>
      </c>
    </row>
    <row r="579" spans="1:14" ht="12" x14ac:dyDescent="0.2">
      <c r="A579" s="12" t="s">
        <v>807</v>
      </c>
      <c r="B579" s="10" t="str">
        <f>VLOOKUP(A579,[1]racines_V11g!$A$4:$B$672,2,FALSE)</f>
        <v>Autres psychoses, âge inférieur à 80 ans</v>
      </c>
      <c r="C579" s="20">
        <v>188</v>
      </c>
      <c r="D579" s="21">
        <v>122487.9091</v>
      </c>
      <c r="E579" s="22">
        <v>2.9371599999999998E-5</v>
      </c>
      <c r="F579" s="22">
        <v>1.82224E-5</v>
      </c>
      <c r="G579" s="109">
        <v>0.26670051830000002</v>
      </c>
      <c r="H579" s="109">
        <v>0.29285714289999998</v>
      </c>
      <c r="I579" s="109">
        <v>-2.0231643000000001E-2</v>
      </c>
      <c r="J579" s="109">
        <v>8.8404186800000006E-2</v>
      </c>
      <c r="K579" s="109">
        <v>3.3149171300000002E-2</v>
      </c>
      <c r="L579" s="109">
        <v>5.3482127300000001E-2</v>
      </c>
      <c r="M579" s="22">
        <v>2.5292979999999999E-4</v>
      </c>
      <c r="N579" s="22">
        <v>1.8065999999999999E-4</v>
      </c>
    </row>
    <row r="580" spans="1:14" ht="22.5" x14ac:dyDescent="0.2">
      <c r="A580" s="12" t="s">
        <v>808</v>
      </c>
      <c r="B580" s="10" t="str">
        <f>VLOOKUP(A580,[1]racines_V11g!$A$4:$B$672,2,FALSE)</f>
        <v>Maladies et troubles du développement psychologiques de l'enfance</v>
      </c>
      <c r="C580" s="20">
        <v>13</v>
      </c>
      <c r="D580" s="21">
        <v>4425.2074000000002</v>
      </c>
      <c r="E580" s="22">
        <v>2.031012E-6</v>
      </c>
      <c r="F580" s="22">
        <v>6.5833267999999997E-7</v>
      </c>
      <c r="G580" s="109">
        <v>-0.115826702</v>
      </c>
      <c r="H580" s="109">
        <v>-9.0909090999999997E-2</v>
      </c>
      <c r="I580" s="109">
        <v>-2.7409372000000001E-2</v>
      </c>
      <c r="J580" s="109">
        <v>0.4282234056</v>
      </c>
      <c r="K580" s="109">
        <v>0.3</v>
      </c>
      <c r="L580" s="109">
        <v>9.8633388899999994E-2</v>
      </c>
      <c r="M580" s="22">
        <v>1.264649E-4</v>
      </c>
      <c r="N580" s="22">
        <v>2.4494999999999998E-5</v>
      </c>
    </row>
    <row r="581" spans="1:14" ht="22.5" x14ac:dyDescent="0.2">
      <c r="A581" s="12" t="s">
        <v>809</v>
      </c>
      <c r="B581" s="10" t="str">
        <f>VLOOKUP(A581,[1]racines_V11g!$A$4:$B$672,2,FALSE)</f>
        <v>Autres maladies et troubles mentaux de l'enfance</v>
      </c>
      <c r="C581" s="20">
        <v>18</v>
      </c>
      <c r="D581" s="21">
        <v>13052.008599999999</v>
      </c>
      <c r="E581" s="22">
        <v>2.8121704000000001E-6</v>
      </c>
      <c r="F581" s="22">
        <v>1.9417313E-6</v>
      </c>
      <c r="G581" s="109">
        <v>0.21890278530000001</v>
      </c>
      <c r="H581" s="109">
        <v>0.16666666669999999</v>
      </c>
      <c r="I581" s="109">
        <v>4.47738159E-2</v>
      </c>
      <c r="J581" s="109">
        <v>0.41074580760000001</v>
      </c>
      <c r="K581" s="109">
        <v>0.28571428570000001</v>
      </c>
      <c r="L581" s="109">
        <v>9.7246739200000001E-2</v>
      </c>
      <c r="M581" s="22">
        <v>1.6861980000000001E-4</v>
      </c>
      <c r="N581" s="22">
        <v>7.0156999999999999E-5</v>
      </c>
    </row>
    <row r="582" spans="1:14" ht="12" x14ac:dyDescent="0.2">
      <c r="A582" s="12" t="s">
        <v>810</v>
      </c>
      <c r="B582" s="10" t="str">
        <f>VLOOKUP(A582,[1]racines_V11g!$A$4:$B$672,2,FALSE)</f>
        <v>Troubles de l'humeur</v>
      </c>
      <c r="C582" s="20">
        <v>153</v>
      </c>
      <c r="D582" s="21">
        <v>132097.5172</v>
      </c>
      <c r="E582" s="22">
        <v>2.3903399999999999E-5</v>
      </c>
      <c r="F582" s="22">
        <v>1.9652000000000001E-5</v>
      </c>
      <c r="G582" s="109">
        <v>-0.25485892700000001</v>
      </c>
      <c r="H582" s="109">
        <v>-0.20960698699999999</v>
      </c>
      <c r="I582" s="109">
        <v>-5.7252455000000001E-2</v>
      </c>
      <c r="J582" s="109">
        <v>-1.3256696E-2</v>
      </c>
      <c r="K582" s="109">
        <v>-0.15469613300000001</v>
      </c>
      <c r="L582" s="109">
        <v>0.1673237782</v>
      </c>
      <c r="M582" s="22">
        <v>-1.1803390000000001E-3</v>
      </c>
      <c r="N582" s="22">
        <v>-3.2764E-5</v>
      </c>
    </row>
    <row r="583" spans="1:14" ht="12" x14ac:dyDescent="0.2">
      <c r="A583" s="12" t="s">
        <v>811</v>
      </c>
      <c r="B583" s="10" t="str">
        <f>VLOOKUP(A583,[1]racines_V11g!$A$4:$B$672,2,FALSE)</f>
        <v>Autres troubles mentaux</v>
      </c>
      <c r="C583" s="20">
        <v>65</v>
      </c>
      <c r="D583" s="21">
        <v>79932.089000000007</v>
      </c>
      <c r="E583" s="22">
        <v>1.01551E-5</v>
      </c>
      <c r="F583" s="22">
        <v>1.1891399999999999E-5</v>
      </c>
      <c r="G583" s="109">
        <v>0.17761624170000001</v>
      </c>
      <c r="H583" s="109">
        <v>-0.114285714</v>
      </c>
      <c r="I583" s="109">
        <v>0.32956672450000002</v>
      </c>
      <c r="J583" s="109">
        <v>-7.8493516999999999E-2</v>
      </c>
      <c r="K583" s="109">
        <v>3.2258064500000003E-2</v>
      </c>
      <c r="L583" s="109">
        <v>-0.107290594</v>
      </c>
      <c r="M583" s="22">
        <v>8.4309900000000004E-5</v>
      </c>
      <c r="N583" s="22">
        <v>-1.24289E-4</v>
      </c>
    </row>
    <row r="584" spans="1:14" ht="22.5" x14ac:dyDescent="0.2">
      <c r="A584" s="12" t="s">
        <v>812</v>
      </c>
      <c r="B584" s="10" t="str">
        <f>VLOOKUP(A584,[1]racines_V11g!$A$4:$B$672,2,FALSE)</f>
        <v>Explorations et surveillance pour maladies et troubles mentaux</v>
      </c>
      <c r="C584" s="20">
        <v>329</v>
      </c>
      <c r="D584" s="21">
        <v>387674.32339999999</v>
      </c>
      <c r="E584" s="22">
        <v>5.1400200000000003E-5</v>
      </c>
      <c r="F584" s="22">
        <v>5.7673800000000003E-5</v>
      </c>
      <c r="G584" s="109">
        <v>0.99356762759999995</v>
      </c>
      <c r="H584" s="109">
        <v>0.85810810810000004</v>
      </c>
      <c r="I584" s="109">
        <v>7.2901850500000004E-2</v>
      </c>
      <c r="J584" s="109">
        <v>0.176053033</v>
      </c>
      <c r="K584" s="109">
        <v>0.19272727270000001</v>
      </c>
      <c r="L584" s="109">
        <v>-1.3979927E-2</v>
      </c>
      <c r="M584" s="22">
        <v>2.2342130000000001E-3</v>
      </c>
      <c r="N584" s="22">
        <v>1.0685508E-3</v>
      </c>
    </row>
    <row r="585" spans="1:14" ht="22.5" x14ac:dyDescent="0.2">
      <c r="A585" s="12" t="s">
        <v>813</v>
      </c>
      <c r="B585" s="10" t="str">
        <f>VLOOKUP(A585,[1]racines_V11g!$A$4:$B$672,2,FALSE)</f>
        <v>Symptômes et autres recours aux soins de la CMD 19</v>
      </c>
      <c r="C585" s="20">
        <v>189</v>
      </c>
      <c r="D585" s="21">
        <v>167754.8167</v>
      </c>
      <c r="E585" s="22">
        <v>2.9527799999999999E-5</v>
      </c>
      <c r="F585" s="22">
        <v>2.4956700000000001E-5</v>
      </c>
      <c r="G585" s="109">
        <v>9.7532003899999997E-2</v>
      </c>
      <c r="H585" s="109">
        <v>0.1971830986</v>
      </c>
      <c r="I585" s="109">
        <v>-8.3237973000000007E-2</v>
      </c>
      <c r="J585" s="109">
        <v>0.22071954790000001</v>
      </c>
      <c r="K585" s="109">
        <v>0.1117647059</v>
      </c>
      <c r="L585" s="109">
        <v>9.8001709800000003E-2</v>
      </c>
      <c r="M585" s="22">
        <v>8.0094430000000004E-4</v>
      </c>
      <c r="N585" s="22">
        <v>5.5997529999999998E-4</v>
      </c>
    </row>
    <row r="586" spans="1:14" ht="22.5" x14ac:dyDescent="0.2">
      <c r="A586" s="12" t="s">
        <v>814</v>
      </c>
      <c r="B586" s="10" t="str">
        <f>VLOOKUP(A586,[1]racines_V11g!$A$4:$B$672,2,FALSE)</f>
        <v>Toxicomanies non éthyliques avec dépendance</v>
      </c>
      <c r="C586" s="20">
        <v>1620</v>
      </c>
      <c r="D586" s="21">
        <v>1560676.2311</v>
      </c>
      <c r="E586" s="22">
        <v>2.530953E-4</v>
      </c>
      <c r="F586" s="22">
        <v>2.3217990000000001E-4</v>
      </c>
      <c r="G586" s="109">
        <v>0.52413539399999998</v>
      </c>
      <c r="H586" s="109">
        <v>0.85674931129999998</v>
      </c>
      <c r="I586" s="109">
        <v>-0.17913776300000001</v>
      </c>
      <c r="J586" s="109">
        <v>0.16726331380000001</v>
      </c>
      <c r="K586" s="109">
        <v>0.2017804154</v>
      </c>
      <c r="L586" s="109">
        <v>-2.8721638000000001E-2</v>
      </c>
      <c r="M586" s="22">
        <v>1.1466149599999999E-2</v>
      </c>
      <c r="N586" s="22">
        <v>4.1287032999999997E-3</v>
      </c>
    </row>
    <row r="587" spans="1:14" ht="22.5" x14ac:dyDescent="0.2">
      <c r="A587" s="12" t="s">
        <v>815</v>
      </c>
      <c r="B587" s="10" t="str">
        <f>VLOOKUP(A587,[1]racines_V11g!$A$4:$B$672,2,FALSE)</f>
        <v>Abus de drogues non éthyliques sans dépendance</v>
      </c>
      <c r="C587" s="20">
        <v>39</v>
      </c>
      <c r="D587" s="21">
        <v>29985.107100000001</v>
      </c>
      <c r="E587" s="22">
        <v>6.0930360000000001E-6</v>
      </c>
      <c r="F587" s="22">
        <v>4.4608475999999996E-6</v>
      </c>
      <c r="G587" s="109">
        <v>2.7669020000000002E-4</v>
      </c>
      <c r="H587" s="109">
        <v>-4.8387096999999997E-2</v>
      </c>
      <c r="I587" s="109">
        <v>5.1138216799999997E-2</v>
      </c>
      <c r="J587" s="109">
        <v>-0.30528929399999999</v>
      </c>
      <c r="K587" s="109">
        <v>-0.33898305099999998</v>
      </c>
      <c r="L587" s="109">
        <v>5.0972606300000001E-2</v>
      </c>
      <c r="M587" s="22">
        <v>-8.4309900000000004E-4</v>
      </c>
      <c r="N587" s="22">
        <v>-2.4326600000000001E-4</v>
      </c>
    </row>
    <row r="588" spans="1:14" ht="12" x14ac:dyDescent="0.2">
      <c r="A588" s="12" t="s">
        <v>816</v>
      </c>
      <c r="B588" s="10" t="str">
        <f>VLOOKUP(A588,[1]racines_V11g!$A$4:$B$672,2,FALSE)</f>
        <v>Ethylisme avec dépendance</v>
      </c>
      <c r="C588" s="20">
        <v>12489</v>
      </c>
      <c r="D588" s="21">
        <v>9526597.8132000007</v>
      </c>
      <c r="E588" s="22">
        <v>1.9511776000000001E-3</v>
      </c>
      <c r="F588" s="22">
        <v>1.4172602999999999E-3</v>
      </c>
      <c r="G588" s="109">
        <v>3.4307205E-2</v>
      </c>
      <c r="H588" s="109">
        <v>0.27240105539999998</v>
      </c>
      <c r="I588" s="109">
        <v>-0.187121701</v>
      </c>
      <c r="J588" s="109">
        <v>-3.5216425000000003E-2</v>
      </c>
      <c r="K588" s="109">
        <v>3.5418049100000001E-2</v>
      </c>
      <c r="L588" s="109">
        <v>-6.8218315000000002E-2</v>
      </c>
      <c r="M588" s="22">
        <v>1.8000168600000001E-2</v>
      </c>
      <c r="N588" s="22">
        <v>-6.4128579999999996E-3</v>
      </c>
    </row>
    <row r="589" spans="1:14" ht="12" x14ac:dyDescent="0.2">
      <c r="A589" s="12" t="s">
        <v>817</v>
      </c>
      <c r="B589" s="10" t="str">
        <f>VLOOKUP(A589,[1]racines_V11g!$A$4:$B$672,2,FALSE)</f>
        <v>Ethylisme aigu</v>
      </c>
      <c r="C589" s="20">
        <v>979</v>
      </c>
      <c r="D589" s="21">
        <v>481119.7378</v>
      </c>
      <c r="E589" s="22">
        <v>1.5295080000000001E-4</v>
      </c>
      <c r="F589" s="22">
        <v>7.1575600000000006E-5</v>
      </c>
      <c r="G589" s="109">
        <v>9.0900654999999997E-2</v>
      </c>
      <c r="H589" s="109">
        <v>0.14057142859999999</v>
      </c>
      <c r="I589" s="109">
        <v>-4.3549024999999998E-2</v>
      </c>
      <c r="J589" s="109">
        <v>1.03955483E-2</v>
      </c>
      <c r="K589" s="109">
        <v>-2.2044088E-2</v>
      </c>
      <c r="L589" s="109">
        <v>3.3170857800000002E-2</v>
      </c>
      <c r="M589" s="22">
        <v>-9.2740900000000002E-4</v>
      </c>
      <c r="N589" s="22">
        <v>9.0898199999999996E-5</v>
      </c>
    </row>
    <row r="590" spans="1:14" ht="22.5" x14ac:dyDescent="0.2">
      <c r="A590" s="12" t="s">
        <v>818</v>
      </c>
      <c r="B590" s="10" t="str">
        <f>VLOOKUP(A590,[1]racines_V11g!$A$4:$B$672,2,FALSE)</f>
        <v>Troubles mentaux organiques induits par l'alcool ou d'autres substances</v>
      </c>
      <c r="C590" s="20">
        <v>564</v>
      </c>
      <c r="D590" s="21">
        <v>229844.59460000001</v>
      </c>
      <c r="E590" s="22">
        <v>8.8114699999999998E-5</v>
      </c>
      <c r="F590" s="22">
        <v>3.4193699999999998E-5</v>
      </c>
      <c r="G590" s="109">
        <v>1.2658443357</v>
      </c>
      <c r="H590" s="109">
        <v>1.8820224719</v>
      </c>
      <c r="I590" s="109">
        <v>-0.21380060100000001</v>
      </c>
      <c r="J590" s="109">
        <v>-6.5735920000000003E-2</v>
      </c>
      <c r="K590" s="109">
        <v>9.7465886900000007E-2</v>
      </c>
      <c r="L590" s="109">
        <v>-0.148707863</v>
      </c>
      <c r="M590" s="22">
        <v>2.1077481E-3</v>
      </c>
      <c r="N590" s="22">
        <v>-2.9673600000000003E-4</v>
      </c>
    </row>
    <row r="591" spans="1:14" ht="22.5" x14ac:dyDescent="0.2">
      <c r="A591" s="12" t="s">
        <v>819</v>
      </c>
      <c r="B591" s="10" t="str">
        <f>VLOOKUP(A591,[1]racines_V11g!$A$4:$B$672,2,FALSE)</f>
        <v>Interventions sur la main ou le poignet à la suite de blessures</v>
      </c>
      <c r="C591" s="20">
        <v>6453</v>
      </c>
      <c r="D591" s="21">
        <v>6582865.6020999998</v>
      </c>
      <c r="E591" s="22">
        <v>1.0081631000000001E-3</v>
      </c>
      <c r="F591" s="22">
        <v>9.7932480000000001E-4</v>
      </c>
      <c r="G591" s="109">
        <v>0.11326948789999999</v>
      </c>
      <c r="H591" s="109">
        <v>0.1163268802</v>
      </c>
      <c r="I591" s="109">
        <v>-2.7387969999999998E-3</v>
      </c>
      <c r="J591" s="109">
        <v>-1.2631231999999999E-2</v>
      </c>
      <c r="K591" s="109">
        <v>-9.6685079999999993E-3</v>
      </c>
      <c r="L591" s="109">
        <v>-2.9916489999999999E-3</v>
      </c>
      <c r="M591" s="22">
        <v>-2.6557629999999998E-3</v>
      </c>
      <c r="N591" s="22">
        <v>-1.5547130000000001E-3</v>
      </c>
    </row>
    <row r="592" spans="1:14" ht="22.5" x14ac:dyDescent="0.2">
      <c r="A592" s="12" t="s">
        <v>820</v>
      </c>
      <c r="B592" s="10" t="str">
        <f>VLOOKUP(A592,[1]racines_V11g!$A$4:$B$672,2,FALSE)</f>
        <v>Autres interventions pour blessures ou complications d'acte</v>
      </c>
      <c r="C592" s="20">
        <v>5531</v>
      </c>
      <c r="D592" s="21">
        <v>14956406.853</v>
      </c>
      <c r="E592" s="22">
        <v>8.6411750000000003E-4</v>
      </c>
      <c r="F592" s="22">
        <v>2.2250463000000002E-3</v>
      </c>
      <c r="G592" s="109">
        <v>-3.5949929999999999E-3</v>
      </c>
      <c r="H592" s="109">
        <v>2.5508383900000001E-2</v>
      </c>
      <c r="I592" s="109">
        <v>-2.8379463000000001E-2</v>
      </c>
      <c r="J592" s="109">
        <v>1.1438770799999999E-2</v>
      </c>
      <c r="K592" s="109">
        <v>-3.7919637999999999E-2</v>
      </c>
      <c r="L592" s="109">
        <v>5.1303831699999997E-2</v>
      </c>
      <c r="M592" s="22">
        <v>-9.1897820000000005E-3</v>
      </c>
      <c r="N592" s="22">
        <v>3.1227414000000002E-3</v>
      </c>
    </row>
    <row r="593" spans="1:14" ht="22.5" x14ac:dyDescent="0.2">
      <c r="A593" s="12" t="s">
        <v>821</v>
      </c>
      <c r="B593" s="10" t="str">
        <f>VLOOKUP(A593,[1]racines_V11g!$A$4:$B$672,2,FALSE)</f>
        <v>Greffes de peau ou parages de plaies pour lésions autres que des brûlures</v>
      </c>
      <c r="C593" s="20">
        <v>7525</v>
      </c>
      <c r="D593" s="21">
        <v>7901603.5155999996</v>
      </c>
      <c r="E593" s="22">
        <v>1.1756435E-3</v>
      </c>
      <c r="F593" s="22">
        <v>1.1755119000000001E-3</v>
      </c>
      <c r="G593" s="109">
        <v>1.0304839999999999E-3</v>
      </c>
      <c r="H593" s="109">
        <v>5.0689945999999996E-3</v>
      </c>
      <c r="I593" s="109">
        <v>-4.0181430000000001E-3</v>
      </c>
      <c r="J593" s="109">
        <v>5.0241082800000003E-2</v>
      </c>
      <c r="K593" s="109">
        <v>5.4216867500000002E-2</v>
      </c>
      <c r="L593" s="109">
        <v>-3.7713159999999998E-3</v>
      </c>
      <c r="M593" s="22">
        <v>1.63139702E-2</v>
      </c>
      <c r="N593" s="22">
        <v>6.9783735999999997E-3</v>
      </c>
    </row>
    <row r="594" spans="1:14" ht="33.75" x14ac:dyDescent="0.2">
      <c r="A594" s="12" t="s">
        <v>822</v>
      </c>
      <c r="B594" s="10" t="str">
        <f>VLOOKUP(A594,[1]racines_V11g!$A$4:$B$672,2,FALSE)</f>
        <v>Traumatismes, allergies et empoisonnements sans acte opératoire, avec anesthésie, en ambulatoire</v>
      </c>
      <c r="C594" s="20">
        <v>1901</v>
      </c>
      <c r="D594" s="21">
        <v>781256.29440000001</v>
      </c>
      <c r="E594" s="22">
        <v>2.9699639999999997E-4</v>
      </c>
      <c r="F594" s="22">
        <v>1.162265E-4</v>
      </c>
      <c r="G594" s="109">
        <v>6.8565822700000001E-2</v>
      </c>
      <c r="H594" s="109">
        <v>7.1609632399999998E-2</v>
      </c>
      <c r="I594" s="109">
        <v>-2.8404089999999999E-3</v>
      </c>
      <c r="J594" s="109">
        <v>0.1223736762</v>
      </c>
      <c r="K594" s="109">
        <v>0.12418687170000001</v>
      </c>
      <c r="L594" s="109">
        <v>-1.612895E-3</v>
      </c>
      <c r="M594" s="22">
        <v>8.8525419000000001E-3</v>
      </c>
      <c r="N594" s="22">
        <v>1.5725811E-3</v>
      </c>
    </row>
    <row r="595" spans="1:14" ht="33.75" x14ac:dyDescent="0.2">
      <c r="A595" s="12" t="s">
        <v>823</v>
      </c>
      <c r="B595" s="10" t="str">
        <f>VLOOKUP(A595,[1]racines_V11g!$A$4:$B$672,2,FALSE)</f>
        <v>Effets toxiques des médicaments et substances biologiques, âge inférieur à 18 ans</v>
      </c>
      <c r="C595" s="20">
        <v>74</v>
      </c>
      <c r="D595" s="21">
        <v>27828.665000000001</v>
      </c>
      <c r="E595" s="22">
        <v>1.15611E-5</v>
      </c>
      <c r="F595" s="22">
        <v>4.1400364000000001E-6</v>
      </c>
      <c r="G595" s="109">
        <v>-0.180044382</v>
      </c>
      <c r="H595" s="109">
        <v>9.4594594599999998E-2</v>
      </c>
      <c r="I595" s="109">
        <v>-0.25090474400000001</v>
      </c>
      <c r="J595" s="109">
        <v>-4.6334817E-2</v>
      </c>
      <c r="K595" s="109">
        <v>-8.6419753000000002E-2</v>
      </c>
      <c r="L595" s="109">
        <v>4.3876754300000001E-2</v>
      </c>
      <c r="M595" s="22">
        <v>-2.95085E-4</v>
      </c>
      <c r="N595" s="22">
        <v>-2.4961999999999999E-5</v>
      </c>
    </row>
    <row r="596" spans="1:14" ht="22.5" x14ac:dyDescent="0.2">
      <c r="A596" s="12" t="s">
        <v>824</v>
      </c>
      <c r="B596" s="10" t="str">
        <f>VLOOKUP(A596,[1]racines_V11g!$A$4:$B$672,2,FALSE)</f>
        <v>Réactions allergiques non classées ailleurs, âge inférieur à 18 ans</v>
      </c>
      <c r="C596" s="20">
        <v>45</v>
      </c>
      <c r="D596" s="21">
        <v>13010.2809</v>
      </c>
      <c r="E596" s="22">
        <v>7.0304260999999999E-6</v>
      </c>
      <c r="F596" s="22">
        <v>1.9355235000000001E-6</v>
      </c>
      <c r="G596" s="109">
        <v>0.1289596247</v>
      </c>
      <c r="H596" s="109">
        <v>0.2045454545</v>
      </c>
      <c r="I596" s="109">
        <v>-6.2750500000000001E-2</v>
      </c>
      <c r="J596" s="109">
        <v>-8.182501E-3</v>
      </c>
      <c r="K596" s="109">
        <v>-0.15094339600000001</v>
      </c>
      <c r="L596" s="109">
        <v>0.16814061029999999</v>
      </c>
      <c r="M596" s="22">
        <v>-3.3723999999999999E-4</v>
      </c>
      <c r="N596" s="22">
        <v>-1.9815719999999999E-6</v>
      </c>
    </row>
    <row r="597" spans="1:14" ht="22.5" x14ac:dyDescent="0.2">
      <c r="A597" s="12" t="s">
        <v>825</v>
      </c>
      <c r="B597" s="10" t="str">
        <f>VLOOKUP(A597,[1]racines_V11g!$A$4:$B$672,2,FALSE)</f>
        <v>Réactions allergiques non classées ailleurs, âge supérieur à 17 ans</v>
      </c>
      <c r="C597" s="20">
        <v>838</v>
      </c>
      <c r="D597" s="21">
        <v>336911.14309999999</v>
      </c>
      <c r="E597" s="22">
        <v>1.3092219999999999E-4</v>
      </c>
      <c r="F597" s="22">
        <v>5.0121899999999999E-5</v>
      </c>
      <c r="G597" s="109">
        <v>-2.2051880999999999E-2</v>
      </c>
      <c r="H597" s="109">
        <v>2.7272727300000001E-2</v>
      </c>
      <c r="I597" s="109">
        <v>-4.8015105000000002E-2</v>
      </c>
      <c r="J597" s="109">
        <v>7.8374903300000007E-2</v>
      </c>
      <c r="K597" s="109">
        <v>5.4361567600000001E-2</v>
      </c>
      <c r="L597" s="109">
        <v>2.2775238E-2</v>
      </c>
      <c r="M597" s="22">
        <v>1.8126634000000001E-3</v>
      </c>
      <c r="N597" s="22">
        <v>4.5043440000000002E-4</v>
      </c>
    </row>
    <row r="598" spans="1:14" ht="22.5" x14ac:dyDescent="0.2">
      <c r="A598" s="12" t="s">
        <v>826</v>
      </c>
      <c r="B598" s="10" t="str">
        <f>VLOOKUP(A598,[1]racines_V11g!$A$4:$B$672,2,FALSE)</f>
        <v>Traumatismes imprécis, âge inférieur à 18 ans</v>
      </c>
      <c r="C598" s="20">
        <v>55</v>
      </c>
      <c r="D598" s="21">
        <v>18270.614000000001</v>
      </c>
      <c r="E598" s="22">
        <v>8.5927429999999992E-6</v>
      </c>
      <c r="F598" s="22">
        <v>2.7180968000000001E-6</v>
      </c>
      <c r="G598" s="109">
        <v>-0.19065675900000001</v>
      </c>
      <c r="H598" s="109">
        <v>-0.27941176499999998</v>
      </c>
      <c r="I598" s="109">
        <v>0.1231702118</v>
      </c>
      <c r="J598" s="109">
        <v>6.4411113699999994E-2</v>
      </c>
      <c r="K598" s="109">
        <v>0.12244897959999999</v>
      </c>
      <c r="L598" s="109">
        <v>-5.1706462000000002E-2</v>
      </c>
      <c r="M598" s="22">
        <v>2.5292979999999999E-4</v>
      </c>
      <c r="N598" s="22">
        <v>2.0411399999999999E-5</v>
      </c>
    </row>
    <row r="599" spans="1:14" ht="22.5" x14ac:dyDescent="0.2">
      <c r="A599" s="12" t="s">
        <v>827</v>
      </c>
      <c r="B599" s="10" t="str">
        <f>VLOOKUP(A599,[1]racines_V11g!$A$4:$B$672,2,FALSE)</f>
        <v>Traumatismes imprécis, âge supérieur à 17 ans</v>
      </c>
      <c r="C599" s="20">
        <v>853</v>
      </c>
      <c r="D599" s="21">
        <v>766922.26410000003</v>
      </c>
      <c r="E599" s="22">
        <v>1.3326559999999999E-4</v>
      </c>
      <c r="F599" s="22">
        <v>1.140941E-4</v>
      </c>
      <c r="G599" s="109">
        <v>-5.8142389000000003E-2</v>
      </c>
      <c r="H599" s="109">
        <v>-8.7815587000000001E-2</v>
      </c>
      <c r="I599" s="109">
        <v>3.2529823899999998E-2</v>
      </c>
      <c r="J599" s="109">
        <v>9.2851589799999995E-2</v>
      </c>
      <c r="K599" s="109">
        <v>2.4067388700000001E-2</v>
      </c>
      <c r="L599" s="109">
        <v>6.7167651199999998E-2</v>
      </c>
      <c r="M599" s="22">
        <v>8.430992E-4</v>
      </c>
      <c r="N599" s="22">
        <v>1.1996607E-3</v>
      </c>
    </row>
    <row r="600" spans="1:14" ht="33.75" x14ac:dyDescent="0.2">
      <c r="A600" s="12" t="s">
        <v>828</v>
      </c>
      <c r="B600" s="10" t="str">
        <f>VLOOKUP(A600,[1]racines_V11g!$A$4:$B$672,2,FALSE)</f>
        <v>Effets toxiques des médicaments et substances biologiques, âge supérieur à 17 ans</v>
      </c>
      <c r="C600" s="20">
        <v>1344</v>
      </c>
      <c r="D600" s="21">
        <v>860868.85829999996</v>
      </c>
      <c r="E600" s="22">
        <v>2.099754E-4</v>
      </c>
      <c r="F600" s="22">
        <v>1.2807040000000001E-4</v>
      </c>
      <c r="G600" s="109">
        <v>-0.147717984</v>
      </c>
      <c r="H600" s="109">
        <v>-8.0869040000000003E-2</v>
      </c>
      <c r="I600" s="109">
        <v>-7.2730596999999994E-2</v>
      </c>
      <c r="J600" s="109">
        <v>-0.103803987</v>
      </c>
      <c r="K600" s="109">
        <v>-0.121470781</v>
      </c>
      <c r="L600" s="109">
        <v>2.0109512499999999E-2</v>
      </c>
      <c r="M600" s="22">
        <v>-7.7986679999999999E-3</v>
      </c>
      <c r="N600" s="22">
        <v>-1.8316160000000001E-3</v>
      </c>
    </row>
    <row r="601" spans="1:14" ht="22.5" x14ac:dyDescent="0.2">
      <c r="A601" s="12" t="s">
        <v>829</v>
      </c>
      <c r="B601" s="10" t="str">
        <f>VLOOKUP(A601,[1]racines_V11g!$A$4:$B$672,2,FALSE)</f>
        <v>Effets toxiques des autres substances chimiques</v>
      </c>
      <c r="C601" s="20">
        <v>33</v>
      </c>
      <c r="D601" s="21">
        <v>35369.8462</v>
      </c>
      <c r="E601" s="22">
        <v>5.1556458000000004E-6</v>
      </c>
      <c r="F601" s="22">
        <v>5.2619286E-6</v>
      </c>
      <c r="G601" s="109">
        <v>2.2367450899999999E-2</v>
      </c>
      <c r="H601" s="109">
        <v>-0.18181818199999999</v>
      </c>
      <c r="I601" s="109">
        <v>0.24956021780000001</v>
      </c>
      <c r="J601" s="109">
        <v>0.16713439529999999</v>
      </c>
      <c r="K601" s="109">
        <v>-8.3333332999999996E-2</v>
      </c>
      <c r="L601" s="109">
        <v>0.27323752210000002</v>
      </c>
      <c r="M601" s="22">
        <v>-1.26465E-4</v>
      </c>
      <c r="N601" s="22">
        <v>9.3507599999999999E-5</v>
      </c>
    </row>
    <row r="602" spans="1:14" ht="12" x14ac:dyDescent="0.2">
      <c r="A602" s="12" t="s">
        <v>830</v>
      </c>
      <c r="B602" s="10" t="str">
        <f>VLOOKUP(A602,[1]racines_V11g!$A$4:$B$672,2,FALSE)</f>
        <v>Autres effets toxiques</v>
      </c>
      <c r="C602" s="20">
        <v>152</v>
      </c>
      <c r="D602" s="21">
        <v>42008.525300000001</v>
      </c>
      <c r="E602" s="22">
        <v>2.3747199999999999E-5</v>
      </c>
      <c r="F602" s="22">
        <v>6.2495568000000003E-6</v>
      </c>
      <c r="G602" s="109">
        <v>0.1234315839</v>
      </c>
      <c r="H602" s="109">
        <v>1.2987013E-2</v>
      </c>
      <c r="I602" s="109">
        <v>0.1090286149</v>
      </c>
      <c r="J602" s="109">
        <v>-0.29960202600000002</v>
      </c>
      <c r="K602" s="109">
        <v>-2.5641026000000001E-2</v>
      </c>
      <c r="L602" s="109">
        <v>-0.28117049999999999</v>
      </c>
      <c r="M602" s="22">
        <v>-1.6861999999999999E-4</v>
      </c>
      <c r="N602" s="22">
        <v>-3.31746E-4</v>
      </c>
    </row>
    <row r="603" spans="1:14" ht="12" x14ac:dyDescent="0.2">
      <c r="A603" s="12" t="s">
        <v>831</v>
      </c>
      <c r="B603" s="10" t="str">
        <f>VLOOKUP(A603,[1]racines_V11g!$A$4:$B$672,2,FALSE)</f>
        <v>Maltraitance</v>
      </c>
      <c r="C603" s="20">
        <v>5</v>
      </c>
      <c r="D603" s="21">
        <v>6055.2614000000003</v>
      </c>
      <c r="E603" s="22">
        <v>7.8115846000000001E-7</v>
      </c>
      <c r="F603" s="22">
        <v>9.0083380999999995E-7</v>
      </c>
      <c r="G603" s="109">
        <v>1.4765891238</v>
      </c>
      <c r="H603" s="109">
        <v>2</v>
      </c>
      <c r="I603" s="109">
        <v>-0.174470292</v>
      </c>
      <c r="J603" s="109">
        <v>-0.45576799000000001</v>
      </c>
      <c r="K603" s="109">
        <v>-0.16666666699999999</v>
      </c>
      <c r="L603" s="109">
        <v>-0.346921588</v>
      </c>
      <c r="M603" s="22">
        <v>-4.2154999999999999E-5</v>
      </c>
      <c r="N603" s="22">
        <v>-9.3617999999999997E-5</v>
      </c>
    </row>
    <row r="604" spans="1:14" ht="22.5" x14ac:dyDescent="0.2">
      <c r="A604" s="12" t="s">
        <v>832</v>
      </c>
      <c r="B604" s="10" t="str">
        <f>VLOOKUP(A604,[1]racines_V11g!$A$4:$B$672,2,FALSE)</f>
        <v>Autres traumatismes et effets nocifs autres que les intoxications</v>
      </c>
      <c r="C604" s="20">
        <v>309</v>
      </c>
      <c r="D604" s="21">
        <v>143353.7164</v>
      </c>
      <c r="E604" s="22">
        <v>4.8275600000000002E-5</v>
      </c>
      <c r="F604" s="22">
        <v>2.13266E-5</v>
      </c>
      <c r="G604" s="109">
        <v>-3.5301075000000001E-2</v>
      </c>
      <c r="H604" s="109">
        <v>-5.9210525999999999E-2</v>
      </c>
      <c r="I604" s="109">
        <v>2.5414242199999999E-2</v>
      </c>
      <c r="J604" s="109">
        <v>-7.5523227999999998E-2</v>
      </c>
      <c r="K604" s="109">
        <v>8.0419580399999996E-2</v>
      </c>
      <c r="L604" s="109">
        <v>-0.14433541499999999</v>
      </c>
      <c r="M604" s="22">
        <v>9.6956410000000005E-4</v>
      </c>
      <c r="N604" s="22">
        <v>-2.1620299999999999E-4</v>
      </c>
    </row>
    <row r="605" spans="1:14" ht="12" x14ac:dyDescent="0.2">
      <c r="A605" s="12" t="s">
        <v>833</v>
      </c>
      <c r="B605" s="10" t="str">
        <f>VLOOKUP(A605,[1]racines_V11g!$A$4:$B$672,2,FALSE)</f>
        <v>Rejets de greffe</v>
      </c>
      <c r="C605" s="20">
        <v>15</v>
      </c>
      <c r="D605" s="21">
        <v>21381.644</v>
      </c>
      <c r="E605" s="22">
        <v>2.3434753999999998E-6</v>
      </c>
      <c r="F605" s="22">
        <v>3.1809208999999999E-6</v>
      </c>
      <c r="G605" s="109">
        <v>-4.4851202999999999E-2</v>
      </c>
      <c r="H605" s="109">
        <v>-0.17647058800000001</v>
      </c>
      <c r="I605" s="109">
        <v>0.15982353930000001</v>
      </c>
      <c r="J605" s="109">
        <v>0.27010104089999998</v>
      </c>
      <c r="K605" s="109">
        <v>7.1428571400000002E-2</v>
      </c>
      <c r="L605" s="109">
        <v>0.18542763819999999</v>
      </c>
      <c r="M605" s="22">
        <v>4.2154999999999999E-5</v>
      </c>
      <c r="N605" s="22">
        <v>8.3945599999999998E-5</v>
      </c>
    </row>
    <row r="606" spans="1:14" ht="22.5" x14ac:dyDescent="0.2">
      <c r="A606" s="12" t="s">
        <v>834</v>
      </c>
      <c r="B606" s="10" t="str">
        <f>VLOOKUP(A606,[1]racines_V11g!$A$4:$B$672,2,FALSE)</f>
        <v>Autres complications iatrogéniques non classées ailleurs</v>
      </c>
      <c r="C606" s="20">
        <v>3114</v>
      </c>
      <c r="D606" s="21">
        <v>5117869.1403000001</v>
      </c>
      <c r="E606" s="22">
        <v>4.8650549999999999E-4</v>
      </c>
      <c r="F606" s="22">
        <v>7.613791E-4</v>
      </c>
      <c r="G606" s="109">
        <v>7.3170584900000002E-2</v>
      </c>
      <c r="H606" s="109">
        <v>5.1699716700000002E-2</v>
      </c>
      <c r="I606" s="109">
        <v>2.04153979E-2</v>
      </c>
      <c r="J606" s="109">
        <v>4.8542027000000001E-2</v>
      </c>
      <c r="K606" s="109">
        <v>4.8148148100000003E-2</v>
      </c>
      <c r="L606" s="109">
        <v>3.7578550000000002E-4</v>
      </c>
      <c r="M606" s="22">
        <v>6.0281594999999997E-3</v>
      </c>
      <c r="N606" s="22">
        <v>4.3637045000000001E-3</v>
      </c>
    </row>
    <row r="607" spans="1:14" ht="22.5" x14ac:dyDescent="0.2">
      <c r="A607" s="12" t="s">
        <v>835</v>
      </c>
      <c r="B607" s="10" t="str">
        <f>VLOOKUP(A607,[1]racines_V11g!$A$4:$B$672,2,FALSE)</f>
        <v>Brûlures non étendues avec greffe cutanée</v>
      </c>
      <c r="C607" s="20">
        <v>40</v>
      </c>
      <c r="D607" s="21">
        <v>172600.3173</v>
      </c>
      <c r="E607" s="22">
        <v>6.2492676999999998E-6</v>
      </c>
      <c r="F607" s="22">
        <v>2.5677499999999999E-5</v>
      </c>
      <c r="G607" s="109">
        <v>-0.20550460800000001</v>
      </c>
      <c r="H607" s="109">
        <v>-0.26666666700000002</v>
      </c>
      <c r="I607" s="109">
        <v>8.3402807199999998E-2</v>
      </c>
      <c r="J607" s="109">
        <v>0.14201812189999999</v>
      </c>
      <c r="K607" s="109">
        <v>0.21212121210000001</v>
      </c>
      <c r="L607" s="109">
        <v>-5.7835048999999999E-2</v>
      </c>
      <c r="M607" s="22">
        <v>2.950847E-4</v>
      </c>
      <c r="N607" s="22">
        <v>3.9626100000000002E-4</v>
      </c>
    </row>
    <row r="608" spans="1:14" ht="22.5" x14ac:dyDescent="0.2">
      <c r="A608" s="12" t="s">
        <v>836</v>
      </c>
      <c r="B608" s="10" t="str">
        <f>VLOOKUP(A608,[1]racines_V11g!$A$4:$B$672,2,FALSE)</f>
        <v>Brûlures non étendues avec parages de plaie ou autres interventions chirurgicales</v>
      </c>
      <c r="C608" s="20">
        <v>46</v>
      </c>
      <c r="D608" s="21">
        <v>84592.221399999995</v>
      </c>
      <c r="E608" s="22">
        <v>7.1866578000000004E-6</v>
      </c>
      <c r="F608" s="22">
        <v>1.25847E-5</v>
      </c>
      <c r="G608" s="109">
        <v>-0.41122482199999999</v>
      </c>
      <c r="H608" s="109">
        <v>-0.26415094300000003</v>
      </c>
      <c r="I608" s="109">
        <v>-0.19986962999999999</v>
      </c>
      <c r="J608" s="109">
        <v>0.43533515680000001</v>
      </c>
      <c r="K608" s="109">
        <v>0.17948717950000001</v>
      </c>
      <c r="L608" s="109">
        <v>0.2169145895</v>
      </c>
      <c r="M608" s="22">
        <v>2.950847E-4</v>
      </c>
      <c r="N608" s="22">
        <v>4.7366340000000001E-4</v>
      </c>
    </row>
    <row r="609" spans="1:14" ht="22.5" x14ac:dyDescent="0.2">
      <c r="A609" s="12" t="s">
        <v>837</v>
      </c>
      <c r="B609" s="10" t="str">
        <f>VLOOKUP(A609,[1]racines_V11g!$A$4:$B$672,2,FALSE)</f>
        <v>Brûlures sans acte opératoire, avec anesthésie, en ambulatoire</v>
      </c>
      <c r="C609" s="20">
        <v>25</v>
      </c>
      <c r="D609" s="21">
        <v>8505.5202000000008</v>
      </c>
      <c r="E609" s="22">
        <v>3.9057923000000004E-6</v>
      </c>
      <c r="F609" s="22">
        <v>1.2653558E-6</v>
      </c>
      <c r="G609" s="109">
        <v>-0.35534915700000003</v>
      </c>
      <c r="H609" s="109">
        <v>-0.36781609199999998</v>
      </c>
      <c r="I609" s="109">
        <v>1.9720424100000002E-2</v>
      </c>
      <c r="J609" s="109">
        <v>-0.54357879799999997</v>
      </c>
      <c r="K609" s="109">
        <v>-0.54545454500000001</v>
      </c>
      <c r="L609" s="109">
        <v>4.1266452999999996E-3</v>
      </c>
      <c r="M609" s="22">
        <v>-1.2646490000000001E-3</v>
      </c>
      <c r="N609" s="22">
        <v>-1.87011E-4</v>
      </c>
    </row>
    <row r="610" spans="1:14" ht="22.5" x14ac:dyDescent="0.2">
      <c r="A610" s="12" t="s">
        <v>838</v>
      </c>
      <c r="B610" s="10" t="str">
        <f>VLOOKUP(A610,[1]racines_V11g!$A$4:$B$672,2,FALSE)</f>
        <v>Brûlures et gelures non étendues sans intervention chirurgicale</v>
      </c>
      <c r="C610" s="20">
        <v>127</v>
      </c>
      <c r="D610" s="21">
        <v>114570.96649999999</v>
      </c>
      <c r="E610" s="22">
        <v>1.9841399999999999E-5</v>
      </c>
      <c r="F610" s="22">
        <v>1.7044599999999999E-5</v>
      </c>
      <c r="G610" s="109">
        <v>-0.11675639</v>
      </c>
      <c r="H610" s="109">
        <v>-0.167883212</v>
      </c>
      <c r="I610" s="109">
        <v>6.1441882099999998E-2</v>
      </c>
      <c r="J610" s="109">
        <v>0.16921885719999999</v>
      </c>
      <c r="K610" s="109">
        <v>8.7719298200000004E-2</v>
      </c>
      <c r="L610" s="109">
        <v>7.4927013799999997E-2</v>
      </c>
      <c r="M610" s="22">
        <v>4.215496E-4</v>
      </c>
      <c r="N610" s="22">
        <v>2.8203720000000002E-4</v>
      </c>
    </row>
    <row r="611" spans="1:14" ht="33.75" x14ac:dyDescent="0.2">
      <c r="A611" s="12" t="s">
        <v>839</v>
      </c>
      <c r="B611" s="10" t="str">
        <f>VLOOKUP(A611,[1]racines_V11g!$A$4:$B$672,2,FALSE)</f>
        <v>Brûlures avec transfert vers un autre établissement MCO : séjours de moins de 2 jours</v>
      </c>
      <c r="C611" s="20">
        <v>16</v>
      </c>
      <c r="D611" s="21">
        <v>5964.8760000000002</v>
      </c>
      <c r="E611" s="22">
        <v>2.4997070999999999E-6</v>
      </c>
      <c r="F611" s="22">
        <v>8.8738729000000002E-7</v>
      </c>
      <c r="G611" s="109">
        <v>-0.176555716</v>
      </c>
      <c r="H611" s="109">
        <v>-0.15</v>
      </c>
      <c r="I611" s="109">
        <v>-3.1242018999999999E-2</v>
      </c>
      <c r="J611" s="109">
        <v>-5.7996485E-2</v>
      </c>
      <c r="K611" s="109">
        <v>-5.8823528999999999E-2</v>
      </c>
      <c r="L611" s="109">
        <v>8.7873460000000003E-4</v>
      </c>
      <c r="M611" s="22">
        <v>-4.2154999999999999E-5</v>
      </c>
      <c r="N611" s="22">
        <v>-6.7798419999999998E-6</v>
      </c>
    </row>
    <row r="612" spans="1:14" ht="22.5" x14ac:dyDescent="0.2">
      <c r="A612" s="12" t="s">
        <v>840</v>
      </c>
      <c r="B612" s="10" t="str">
        <f>VLOOKUP(A612,[1]racines_V11g!$A$4:$B$672,2,FALSE)</f>
        <v>Interventions chirurgicales avec autres motifs de recours aux services de santé</v>
      </c>
      <c r="C612" s="20">
        <v>4877</v>
      </c>
      <c r="D612" s="21">
        <v>6530501.9767000005</v>
      </c>
      <c r="E612" s="22">
        <v>7.6194200000000004E-4</v>
      </c>
      <c r="F612" s="22">
        <v>9.7153479999999997E-4</v>
      </c>
      <c r="G612" s="109">
        <v>1.38372917E-2</v>
      </c>
      <c r="H612" s="109">
        <v>-1.5600924E-2</v>
      </c>
      <c r="I612" s="109">
        <v>2.9904758100000001E-2</v>
      </c>
      <c r="J612" s="109">
        <v>-4.9505597999999998E-2</v>
      </c>
      <c r="K612" s="109">
        <v>-4.5783603999999999E-2</v>
      </c>
      <c r="L612" s="109">
        <v>-3.9005770000000001E-3</v>
      </c>
      <c r="M612" s="22">
        <v>-9.8642609999999992E-3</v>
      </c>
      <c r="N612" s="22">
        <v>-6.2794310000000002E-3</v>
      </c>
    </row>
    <row r="613" spans="1:14" ht="22.5" x14ac:dyDescent="0.2">
      <c r="A613" s="12" t="s">
        <v>841</v>
      </c>
      <c r="B613" s="10" t="str">
        <f>VLOOKUP(A613,[1]racines_V11g!$A$4:$B$672,2,FALSE)</f>
        <v>Explorations nocturnes et apparentées : séjours de moins de 2 jours</v>
      </c>
      <c r="C613" s="20">
        <v>42629</v>
      </c>
      <c r="D613" s="21">
        <v>11494798.306</v>
      </c>
      <c r="E613" s="22">
        <v>6.6600008000000004E-3</v>
      </c>
      <c r="F613" s="22">
        <v>1.710067E-3</v>
      </c>
      <c r="G613" s="109">
        <v>9.6708147800000005E-2</v>
      </c>
      <c r="H613" s="109">
        <v>9.7700356099999996E-2</v>
      </c>
      <c r="I613" s="109">
        <v>-9.0389699999999997E-4</v>
      </c>
      <c r="J613" s="109">
        <v>7.0368708500000002E-2</v>
      </c>
      <c r="K613" s="109">
        <v>7.1450128299999999E-2</v>
      </c>
      <c r="L613" s="109">
        <v>-1.0093050000000001E-3</v>
      </c>
      <c r="M613" s="22">
        <v>0.119762246</v>
      </c>
      <c r="N613" s="22">
        <v>1.39407288E-2</v>
      </c>
    </row>
    <row r="614" spans="1:14" ht="33.75" x14ac:dyDescent="0.2">
      <c r="A614" s="12" t="s">
        <v>842</v>
      </c>
      <c r="B614" s="10" t="str">
        <f>VLOOKUP(A614,[1]racines_V11g!$A$4:$B$672,2,FALSE)</f>
        <v>Motifs de recours de la CMD 23 sans acte opératoire, avec anesthésie, en ambulatoire</v>
      </c>
      <c r="C614" s="20">
        <v>25173</v>
      </c>
      <c r="D614" s="21">
        <v>8947999.1699999999</v>
      </c>
      <c r="E614" s="22">
        <v>3.9328204000000002E-3</v>
      </c>
      <c r="F614" s="22">
        <v>1.3311829000000001E-3</v>
      </c>
      <c r="G614" s="109">
        <v>5.12612821E-2</v>
      </c>
      <c r="H614" s="109">
        <v>5.0723675500000003E-2</v>
      </c>
      <c r="I614" s="109">
        <v>5.1165360000000003E-4</v>
      </c>
      <c r="J614" s="109">
        <v>6.1276801200000001E-2</v>
      </c>
      <c r="K614" s="109">
        <v>6.0406925299999997E-2</v>
      </c>
      <c r="L614" s="109">
        <v>8.2032269999999998E-4</v>
      </c>
      <c r="M614" s="22">
        <v>6.0450215000000002E-2</v>
      </c>
      <c r="N614" s="22">
        <v>9.5381104000000008E-3</v>
      </c>
    </row>
    <row r="615" spans="1:14" ht="12" x14ac:dyDescent="0.2">
      <c r="A615" s="12" t="s">
        <v>843</v>
      </c>
      <c r="B615" s="10" t="str">
        <f>VLOOKUP(A615,[1]racines_V11g!$A$4:$B$672,2,FALSE)</f>
        <v>Rééducation</v>
      </c>
      <c r="C615" s="20">
        <v>717</v>
      </c>
      <c r="D615" s="21">
        <v>1182310.9579</v>
      </c>
      <c r="E615" s="22">
        <v>1.120181E-4</v>
      </c>
      <c r="F615" s="22">
        <v>1.7589099999999999E-4</v>
      </c>
      <c r="G615" s="109">
        <v>-3.4969179000000003E-2</v>
      </c>
      <c r="H615" s="109">
        <v>-1.5942029E-2</v>
      </c>
      <c r="I615" s="109">
        <v>-1.9335394999999998E-2</v>
      </c>
      <c r="J615" s="109">
        <v>4.6991342800000002E-2</v>
      </c>
      <c r="K615" s="109">
        <v>5.4491899900000001E-2</v>
      </c>
      <c r="L615" s="109">
        <v>-7.112958E-3</v>
      </c>
      <c r="M615" s="22">
        <v>1.5597336E-3</v>
      </c>
      <c r="N615" s="22">
        <v>9.776683E-4</v>
      </c>
    </row>
    <row r="616" spans="1:14" ht="22.5" x14ac:dyDescent="0.2">
      <c r="A616" s="12" t="s">
        <v>844</v>
      </c>
      <c r="B616" s="10" t="str">
        <f>VLOOKUP(A616,[1]racines_V11g!$A$4:$B$672,2,FALSE)</f>
        <v>Autres facteurs influant sur l'état de santé</v>
      </c>
      <c r="C616" s="20">
        <v>14725</v>
      </c>
      <c r="D616" s="21">
        <v>12529800.958000001</v>
      </c>
      <c r="E616" s="22">
        <v>2.3005117000000001E-3</v>
      </c>
      <c r="F616" s="22">
        <v>1.8640430999999999E-3</v>
      </c>
      <c r="G616" s="109">
        <v>8.4856483299999994E-2</v>
      </c>
      <c r="H616" s="109">
        <v>3.6559316500000001E-2</v>
      </c>
      <c r="I616" s="109">
        <v>4.6593731899999997E-2</v>
      </c>
      <c r="J616" s="109">
        <v>8.3687742400000001E-2</v>
      </c>
      <c r="K616" s="109">
        <v>0.163747325</v>
      </c>
      <c r="L616" s="109">
        <v>-6.8794644000000002E-2</v>
      </c>
      <c r="M616" s="22">
        <v>8.7092150699999996E-2</v>
      </c>
      <c r="N616" s="22">
        <v>1.77069805E-2</v>
      </c>
    </row>
    <row r="617" spans="1:14" ht="22.5" x14ac:dyDescent="0.2">
      <c r="A617" s="12" t="s">
        <v>845</v>
      </c>
      <c r="B617" s="10" t="str">
        <f>VLOOKUP(A617,[1]racines_V11g!$A$4:$B$672,2,FALSE)</f>
        <v>Autres motifs de recours pour infection à VIH, en ambulatoire</v>
      </c>
      <c r="C617" s="20" t="s">
        <v>193</v>
      </c>
      <c r="D617" s="21" t="s">
        <v>193</v>
      </c>
      <c r="E617" s="22" t="s">
        <v>193</v>
      </c>
      <c r="F617" s="22" t="s">
        <v>862</v>
      </c>
      <c r="G617" s="109" t="s">
        <v>193</v>
      </c>
      <c r="H617" s="109" t="s">
        <v>193</v>
      </c>
      <c r="I617" s="109" t="s">
        <v>193</v>
      </c>
      <c r="J617" s="109" t="s">
        <v>193</v>
      </c>
      <c r="K617" s="109" t="s">
        <v>193</v>
      </c>
      <c r="L617" s="109" t="s">
        <v>193</v>
      </c>
      <c r="M617" s="22" t="s">
        <v>193</v>
      </c>
      <c r="N617" s="22" t="s">
        <v>193</v>
      </c>
    </row>
    <row r="618" spans="1:14" ht="22.5" x14ac:dyDescent="0.2">
      <c r="A618" s="12" t="s">
        <v>846</v>
      </c>
      <c r="B618" s="10" t="str">
        <f>VLOOKUP(A618,[1]racines_V11g!$A$4:$B$672,2,FALSE)</f>
        <v>Autres motifs de recours chez un patient diabétique, en ambulatoire</v>
      </c>
      <c r="C618" s="20">
        <v>914</v>
      </c>
      <c r="D618" s="21">
        <v>80746.735700000005</v>
      </c>
      <c r="E618" s="22">
        <v>1.4279580000000001E-4</v>
      </c>
      <c r="F618" s="22">
        <v>1.2012600000000001E-5</v>
      </c>
      <c r="G618" s="109">
        <v>-1.016524E-3</v>
      </c>
      <c r="H618" s="109">
        <v>-4.592423E-3</v>
      </c>
      <c r="I618" s="109">
        <v>3.5923960999999999E-3</v>
      </c>
      <c r="J618" s="109">
        <v>4.4433389500000003E-2</v>
      </c>
      <c r="K618" s="109">
        <v>5.4209919299999999E-2</v>
      </c>
      <c r="L618" s="109">
        <v>-9.2737979999999998E-3</v>
      </c>
      <c r="M618" s="22">
        <v>1.9812832E-3</v>
      </c>
      <c r="N618" s="22">
        <v>6.3419500000000005E-5</v>
      </c>
    </row>
    <row r="619" spans="1:14" ht="22.5" x14ac:dyDescent="0.2">
      <c r="A619" s="12" t="s">
        <v>847</v>
      </c>
      <c r="B619" s="10" t="str">
        <f>VLOOKUP(A619,[1]racines_V11g!$A$4:$B$672,2,FALSE)</f>
        <v>Chimiothérapie pour affections non tumorales</v>
      </c>
      <c r="C619" s="20">
        <v>2324</v>
      </c>
      <c r="D619" s="21">
        <v>1395971.4898999999</v>
      </c>
      <c r="E619" s="22">
        <v>3.6308249999999999E-4</v>
      </c>
      <c r="F619" s="22">
        <v>2.07677E-4</v>
      </c>
      <c r="G619" s="109">
        <v>0.2399466234</v>
      </c>
      <c r="H619" s="109">
        <v>0.21023856860000001</v>
      </c>
      <c r="I619" s="109">
        <v>2.4547271499999999E-2</v>
      </c>
      <c r="J619" s="109">
        <v>-1.8051060000000001E-2</v>
      </c>
      <c r="K619" s="109">
        <v>-5.0102669000000002E-2</v>
      </c>
      <c r="L619" s="109">
        <v>3.3742183299999999E-2</v>
      </c>
      <c r="M619" s="22">
        <v>-5.1429049999999997E-3</v>
      </c>
      <c r="N619" s="22">
        <v>-4.7158399999999999E-4</v>
      </c>
    </row>
    <row r="620" spans="1:14" ht="12" x14ac:dyDescent="0.2">
      <c r="A620" s="12" t="s">
        <v>848</v>
      </c>
      <c r="B620" s="10" t="str">
        <f>VLOOKUP(A620,[1]racines_V11g!$A$4:$B$672,2,FALSE)</f>
        <v>Soins de contrôle chirurgicaux</v>
      </c>
      <c r="C620" s="20">
        <v>7355</v>
      </c>
      <c r="D620" s="21">
        <v>10536904.707</v>
      </c>
      <c r="E620" s="22">
        <v>1.1490840999999999E-3</v>
      </c>
      <c r="F620" s="22">
        <v>1.5675623999999999E-3</v>
      </c>
      <c r="G620" s="109">
        <v>7.4938674900000002E-2</v>
      </c>
      <c r="H620" s="109">
        <v>0.1193752899</v>
      </c>
      <c r="I620" s="109">
        <v>-3.9697692E-2</v>
      </c>
      <c r="J620" s="109">
        <v>4.4528399199999999E-2</v>
      </c>
      <c r="K620" s="109">
        <v>1.47810471E-2</v>
      </c>
      <c r="L620" s="109">
        <v>2.9314059600000001E-2</v>
      </c>
      <c r="M620" s="22">
        <v>4.5105809E-3</v>
      </c>
      <c r="N620" s="22">
        <v>8.2792625000000005E-3</v>
      </c>
    </row>
    <row r="621" spans="1:14" ht="22.5" x14ac:dyDescent="0.2">
      <c r="A621" s="12" t="s">
        <v>849</v>
      </c>
      <c r="B621" s="10" t="str">
        <f>VLOOKUP(A621,[1]racines_V11g!$A$4:$B$672,2,FALSE)</f>
        <v>Autres motifs concernant majoritairement la petite enfance</v>
      </c>
      <c r="C621" s="20">
        <v>24</v>
      </c>
      <c r="D621" s="21">
        <v>13167.616599999999</v>
      </c>
      <c r="E621" s="22">
        <v>3.7495605999999999E-6</v>
      </c>
      <c r="F621" s="22">
        <v>1.9589301999999999E-6</v>
      </c>
      <c r="G621" s="109">
        <v>-0.43417002999999998</v>
      </c>
      <c r="H621" s="109">
        <v>-3.4482759000000002E-2</v>
      </c>
      <c r="I621" s="109">
        <v>-0.41396181700000001</v>
      </c>
      <c r="J621" s="109">
        <v>-0.6605396</v>
      </c>
      <c r="K621" s="109">
        <v>-0.14285714299999999</v>
      </c>
      <c r="L621" s="109">
        <v>-0.60396286700000001</v>
      </c>
      <c r="M621" s="22">
        <v>-1.6861999999999999E-4</v>
      </c>
      <c r="N621" s="22">
        <v>-4.73027E-4</v>
      </c>
    </row>
    <row r="622" spans="1:14" ht="12" x14ac:dyDescent="0.2">
      <c r="A622" s="12" t="s">
        <v>850</v>
      </c>
      <c r="B622" s="10" t="str">
        <f>VLOOKUP(A622,[1]racines_V11g!$A$4:$B$672,2,FALSE)</f>
        <v>Traitements prophylactiques</v>
      </c>
      <c r="C622" s="20">
        <v>4291</v>
      </c>
      <c r="D622" s="21">
        <v>934638.5919</v>
      </c>
      <c r="E622" s="22">
        <v>6.7039020000000005E-4</v>
      </c>
      <c r="F622" s="22">
        <v>1.3904499999999999E-4</v>
      </c>
      <c r="G622" s="109">
        <v>-8.7385413999999995E-2</v>
      </c>
      <c r="H622" s="109">
        <v>-8.8316978000000004E-2</v>
      </c>
      <c r="I622" s="109">
        <v>1.0218077E-3</v>
      </c>
      <c r="J622" s="109">
        <v>-0.127624458</v>
      </c>
      <c r="K622" s="109">
        <v>-0.12855402099999999</v>
      </c>
      <c r="L622" s="109">
        <v>1.0666899999999999E-3</v>
      </c>
      <c r="M622" s="22">
        <v>-2.6684091E-2</v>
      </c>
      <c r="N622" s="22">
        <v>-2.5243129999999998E-3</v>
      </c>
    </row>
    <row r="623" spans="1:14" ht="22.5" x14ac:dyDescent="0.2">
      <c r="A623" s="12" t="s">
        <v>851</v>
      </c>
      <c r="B623" s="10" t="str">
        <f>VLOOKUP(A623,[1]racines_V11g!$A$4:$B$672,2,FALSE)</f>
        <v>Actes non effectués en raison d'une contre-indication</v>
      </c>
      <c r="C623" s="20">
        <v>4653</v>
      </c>
      <c r="D623" s="21">
        <v>1488162.2756000001</v>
      </c>
      <c r="E623" s="22">
        <v>7.2694610000000005E-4</v>
      </c>
      <c r="F623" s="22">
        <v>2.213921E-4</v>
      </c>
      <c r="G623" s="109">
        <v>-6.1538256E-2</v>
      </c>
      <c r="H623" s="109">
        <v>-6.57277E-2</v>
      </c>
      <c r="I623" s="109">
        <v>4.4841786000000003E-3</v>
      </c>
      <c r="J623" s="109">
        <v>-2.5611829999999999E-2</v>
      </c>
      <c r="K623" s="109">
        <v>-2.5963149000000001E-2</v>
      </c>
      <c r="L623" s="109">
        <v>3.6068329999999998E-4</v>
      </c>
      <c r="M623" s="22">
        <v>-5.2272150000000003E-3</v>
      </c>
      <c r="N623" s="22">
        <v>-7.2198900000000003E-4</v>
      </c>
    </row>
    <row r="624" spans="1:14" ht="12" x14ac:dyDescent="0.2">
      <c r="A624" s="12" t="s">
        <v>852</v>
      </c>
      <c r="B624" s="10" t="str">
        <f>VLOOKUP(A624,[1]racines_V11g!$A$4:$B$672,2,FALSE)</f>
        <v>Convalescences et autres motifs sociaux</v>
      </c>
      <c r="C624" s="20">
        <v>173</v>
      </c>
      <c r="D624" s="21">
        <v>286928.84590000001</v>
      </c>
      <c r="E624" s="22">
        <v>2.70281E-5</v>
      </c>
      <c r="F624" s="22">
        <v>4.2686099999999998E-5</v>
      </c>
      <c r="G624" s="109">
        <v>0.11744566319999999</v>
      </c>
      <c r="H624" s="109">
        <v>-6.8965520000000002E-3</v>
      </c>
      <c r="I624" s="109">
        <v>0.1252057026</v>
      </c>
      <c r="J624" s="109">
        <v>0.136690166</v>
      </c>
      <c r="K624" s="109">
        <v>0.1944444444</v>
      </c>
      <c r="L624" s="109">
        <v>-4.8352419000000001E-2</v>
      </c>
      <c r="M624" s="22">
        <v>1.1803389000000001E-3</v>
      </c>
      <c r="N624" s="22">
        <v>6.3146070000000005E-4</v>
      </c>
    </row>
    <row r="625" spans="1:14" ht="22.5" x14ac:dyDescent="0.2">
      <c r="A625" s="12" t="s">
        <v>853</v>
      </c>
      <c r="B625" s="10" t="str">
        <f>VLOOKUP(A625,[1]racines_V11g!$A$4:$B$672,2,FALSE)</f>
        <v>Explorations et surveillance pour autres motifs de recours aux soins</v>
      </c>
      <c r="C625" s="20">
        <v>480</v>
      </c>
      <c r="D625" s="21">
        <v>167319.38939999999</v>
      </c>
      <c r="E625" s="22">
        <v>7.4991200000000001E-5</v>
      </c>
      <c r="F625" s="22">
        <v>2.4891900000000001E-5</v>
      </c>
      <c r="G625" s="109">
        <v>0.183877446</v>
      </c>
      <c r="H625" s="109">
        <v>0.1891418564</v>
      </c>
      <c r="I625" s="109">
        <v>-4.4270669999999998E-3</v>
      </c>
      <c r="J625" s="109">
        <v>-0.30886354500000002</v>
      </c>
      <c r="K625" s="109">
        <v>-0.29307805599999998</v>
      </c>
      <c r="L625" s="109">
        <v>-2.2329890000000002E-2</v>
      </c>
      <c r="M625" s="22">
        <v>-8.3888369999999997E-3</v>
      </c>
      <c r="N625" s="22">
        <v>-1.380442E-3</v>
      </c>
    </row>
    <row r="626" spans="1:14" ht="22.5" x14ac:dyDescent="0.2">
      <c r="A626" s="12" t="s">
        <v>854</v>
      </c>
      <c r="B626" s="10" t="str">
        <f>VLOOKUP(A626,[1]racines_V11g!$A$4:$B$672,2,FALSE)</f>
        <v>Autres symptômes et motifs de recours aux soins de la CMD 23</v>
      </c>
      <c r="C626" s="20">
        <v>45913</v>
      </c>
      <c r="D626" s="21">
        <v>46875139.699000001</v>
      </c>
      <c r="E626" s="22">
        <v>7.1730657E-3</v>
      </c>
      <c r="F626" s="22">
        <v>6.973557E-3</v>
      </c>
      <c r="G626" s="109">
        <v>0.1087466592</v>
      </c>
      <c r="H626" s="109">
        <v>0.1235955056</v>
      </c>
      <c r="I626" s="109">
        <v>-1.3215473E-2</v>
      </c>
      <c r="J626" s="109">
        <v>0.1305340475</v>
      </c>
      <c r="K626" s="109">
        <v>0.1162287105</v>
      </c>
      <c r="L626" s="109">
        <v>1.2815775999999999E-2</v>
      </c>
      <c r="M626" s="22">
        <v>0.20137425170000001</v>
      </c>
      <c r="N626" s="22">
        <v>9.9825276099999999E-2</v>
      </c>
    </row>
    <row r="627" spans="1:14" ht="22.5" x14ac:dyDescent="0.2">
      <c r="A627" s="12" t="s">
        <v>855</v>
      </c>
      <c r="B627" s="10" t="str">
        <f>VLOOKUP(A627,[1]racines_V11g!$A$4:$B$672,2,FALSE)</f>
        <v>Désensibilisations et tests allergologiques nécessitant une hospitalisation</v>
      </c>
      <c r="C627" s="20">
        <v>1719</v>
      </c>
      <c r="D627" s="21">
        <v>492206.3504</v>
      </c>
      <c r="E627" s="22">
        <v>2.6856230000000002E-4</v>
      </c>
      <c r="F627" s="22">
        <v>7.3224899999999997E-5</v>
      </c>
      <c r="G627" s="109">
        <v>0.19110177549999999</v>
      </c>
      <c r="H627" s="109">
        <v>0.1893597836</v>
      </c>
      <c r="I627" s="109">
        <v>1.4646467E-3</v>
      </c>
      <c r="J627" s="109">
        <v>0.28209537820000002</v>
      </c>
      <c r="K627" s="109">
        <v>0.30326004550000002</v>
      </c>
      <c r="L627" s="109">
        <v>-1.6239788000000002E-2</v>
      </c>
      <c r="M627" s="22">
        <v>1.6861984699999999E-2</v>
      </c>
      <c r="N627" s="22">
        <v>1.9993639E-3</v>
      </c>
    </row>
    <row r="628" spans="1:14" ht="12" x14ac:dyDescent="0.2">
      <c r="A628" s="12" t="s">
        <v>856</v>
      </c>
      <c r="B628" s="10" t="str">
        <f>VLOOKUP(A628,[1]racines_V11g!$A$4:$B$672,2,FALSE)</f>
        <v>Soins Palliatifs, avec ou sans acte</v>
      </c>
      <c r="C628" s="20">
        <v>20355</v>
      </c>
      <c r="D628" s="21">
        <v>103332497.31999999</v>
      </c>
      <c r="E628" s="22">
        <v>3.1800960999999999E-3</v>
      </c>
      <c r="F628" s="22">
        <v>1.5372648900000001E-2</v>
      </c>
      <c r="G628" s="109">
        <v>6.4867047799999994E-2</v>
      </c>
      <c r="H628" s="109">
        <v>9.1586736099999996E-2</v>
      </c>
      <c r="I628" s="109">
        <v>-2.4477842999999999E-2</v>
      </c>
      <c r="J628" s="109">
        <v>2.2783652800000002E-2</v>
      </c>
      <c r="K628" s="109">
        <v>2.1389837299999999E-2</v>
      </c>
      <c r="L628" s="109">
        <v>1.3646264E-3</v>
      </c>
      <c r="M628" s="22">
        <v>1.7958013700000001E-2</v>
      </c>
      <c r="N628" s="22">
        <v>4.2477418500000003E-2</v>
      </c>
    </row>
    <row r="629" spans="1:14" ht="12" x14ac:dyDescent="0.2">
      <c r="A629" s="12" t="s">
        <v>857</v>
      </c>
      <c r="B629" s="10" t="str">
        <f>VLOOKUP(A629,[1]racines_V11g!$A$4:$B$672,2,FALSE)</f>
        <v>Interventions pour maladie due au VIH</v>
      </c>
      <c r="C629" s="20">
        <v>37</v>
      </c>
      <c r="D629" s="21">
        <v>154211.82209999999</v>
      </c>
      <c r="E629" s="22">
        <v>5.7805725999999999E-6</v>
      </c>
      <c r="F629" s="22">
        <v>2.2941900000000001E-5</v>
      </c>
      <c r="G629" s="109">
        <v>-0.48858962</v>
      </c>
      <c r="H629" s="109">
        <v>-0.44186046499999998</v>
      </c>
      <c r="I629" s="109">
        <v>-8.3723068999999997E-2</v>
      </c>
      <c r="J629" s="109">
        <v>0.5004419484</v>
      </c>
      <c r="K629" s="109">
        <v>0.54166666669999997</v>
      </c>
      <c r="L629" s="109">
        <v>-2.6740357999999999E-2</v>
      </c>
      <c r="M629" s="22">
        <v>5.4801450000000005E-4</v>
      </c>
      <c r="N629" s="22">
        <v>9.4955729999999996E-4</v>
      </c>
    </row>
    <row r="630" spans="1:14" ht="12" x14ac:dyDescent="0.2">
      <c r="A630" s="12" t="s">
        <v>858</v>
      </c>
      <c r="B630" s="10" t="str">
        <f>VLOOKUP(A630,[1]racines_V11g!$A$4:$B$672,2,FALSE)</f>
        <v>Autres maladies dues au VIH</v>
      </c>
      <c r="C630" s="20">
        <v>99</v>
      </c>
      <c r="D630" s="21">
        <v>197015.71400000001</v>
      </c>
      <c r="E630" s="22">
        <v>1.5466899999999999E-5</v>
      </c>
      <c r="F630" s="22">
        <v>2.9309799999999998E-5</v>
      </c>
      <c r="G630" s="109">
        <v>-6.0454204999999997E-2</v>
      </c>
      <c r="H630" s="109">
        <v>-0.15789473700000001</v>
      </c>
      <c r="I630" s="109">
        <v>0.11571063180000001</v>
      </c>
      <c r="J630" s="109">
        <v>-2.6952825E-2</v>
      </c>
      <c r="K630" s="109">
        <v>2.08333333E-2</v>
      </c>
      <c r="L630" s="109">
        <v>-4.6810931E-2</v>
      </c>
      <c r="M630" s="22">
        <v>8.4309900000000004E-5</v>
      </c>
      <c r="N630" s="22">
        <v>-9.9297999999999997E-5</v>
      </c>
    </row>
    <row r="631" spans="1:14" ht="12" x14ac:dyDescent="0.2">
      <c r="A631" s="12" t="s">
        <v>859</v>
      </c>
      <c r="B631" s="10" t="str">
        <f>VLOOKUP(A631,[1]racines_V11g!$A$4:$B$672,2,FALSE)</f>
        <v>Maladies dues au VIH, avec décès</v>
      </c>
      <c r="C631" s="20">
        <v>6</v>
      </c>
      <c r="D631" s="21">
        <v>21284.432799999999</v>
      </c>
      <c r="E631" s="22">
        <v>9.3739014999999997E-7</v>
      </c>
      <c r="F631" s="22">
        <v>3.166459E-6</v>
      </c>
      <c r="G631" s="109">
        <v>-0.72527472500000001</v>
      </c>
      <c r="H631" s="109">
        <v>-0.71428571399999996</v>
      </c>
      <c r="I631" s="109">
        <v>-3.8461538000000003E-2</v>
      </c>
      <c r="J631" s="109">
        <v>2.0699999999999998</v>
      </c>
      <c r="K631" s="109">
        <v>2</v>
      </c>
      <c r="L631" s="109">
        <v>2.3333333299999998E-2</v>
      </c>
      <c r="M631" s="22">
        <v>1.6861980000000001E-4</v>
      </c>
      <c r="N631" s="22">
        <v>2.6494950000000001E-4</v>
      </c>
    </row>
    <row r="632" spans="1:14" ht="22.5" x14ac:dyDescent="0.2">
      <c r="A632" s="12" t="s">
        <v>860</v>
      </c>
      <c r="B632" s="10" t="str">
        <f>VLOOKUP(A632,[1]racines_V11g!$A$4:$B$672,2,FALSE)</f>
        <v>Interventions pour traumatismes multiples graves</v>
      </c>
      <c r="C632" s="20">
        <v>86</v>
      </c>
      <c r="D632" s="21">
        <v>735192.2942</v>
      </c>
      <c r="E632" s="22">
        <v>1.34359E-5</v>
      </c>
      <c r="F632" s="22">
        <v>1.0937370000000001E-4</v>
      </c>
      <c r="G632" s="109">
        <v>0.1072736545</v>
      </c>
      <c r="H632" s="109">
        <v>0.17021276599999999</v>
      </c>
      <c r="I632" s="109">
        <v>-5.3784331999999997E-2</v>
      </c>
      <c r="J632" s="109">
        <v>-0.179266491</v>
      </c>
      <c r="K632" s="109">
        <v>-0.218181818</v>
      </c>
      <c r="L632" s="109">
        <v>4.97754189E-2</v>
      </c>
      <c r="M632" s="22">
        <v>-1.0117189999999999E-3</v>
      </c>
      <c r="N632" s="22">
        <v>-2.9646049999999999E-3</v>
      </c>
    </row>
    <row r="633" spans="1:14" ht="12" x14ac:dyDescent="0.2">
      <c r="A633" s="12" t="s">
        <v>861</v>
      </c>
      <c r="B633" s="10" t="str">
        <f>VLOOKUP(A633,[1]racines_V11g!$A$4:$B$672,2,FALSE)</f>
        <v>Traumatismes multiples graves</v>
      </c>
      <c r="C633" s="20">
        <v>110</v>
      </c>
      <c r="D633" s="21">
        <v>521074.78700000001</v>
      </c>
      <c r="E633" s="22">
        <v>1.71855E-5</v>
      </c>
      <c r="F633" s="22">
        <v>7.7519699999999996E-5</v>
      </c>
      <c r="G633" s="109">
        <v>-7.1077326999999996E-2</v>
      </c>
      <c r="H633" s="109">
        <v>0</v>
      </c>
      <c r="I633" s="109">
        <v>-7.1077326999999996E-2</v>
      </c>
      <c r="J633" s="109">
        <v>0.16957100789999999</v>
      </c>
      <c r="K633" s="109">
        <v>-9.0090090000000001E-3</v>
      </c>
      <c r="L633" s="109">
        <v>0.1802034716</v>
      </c>
      <c r="M633" s="22">
        <v>-4.2154999999999999E-5</v>
      </c>
      <c r="N633" s="22">
        <v>1.3947426E-3</v>
      </c>
    </row>
    <row r="634" spans="1:14" ht="12" x14ac:dyDescent="0.2">
      <c r="A634" s="146" t="s">
        <v>0</v>
      </c>
      <c r="B634" s="147"/>
      <c r="C634" s="31">
        <v>6400750</v>
      </c>
      <c r="D634" s="32">
        <v>6721840731.5</v>
      </c>
      <c r="E634" s="33">
        <v>1</v>
      </c>
      <c r="F634" s="33">
        <v>1</v>
      </c>
      <c r="G634" s="67">
        <v>1.2839892300000001E-2</v>
      </c>
      <c r="H634" s="67">
        <v>1.1909045300000001E-2</v>
      </c>
      <c r="I634" s="67">
        <v>9.1989199999999995E-4</v>
      </c>
      <c r="J634" s="67">
        <v>8.1266258000000004E-3</v>
      </c>
      <c r="K634" s="67">
        <v>3.7206848E-3</v>
      </c>
      <c r="L634" s="67">
        <v>4.3896087000000004E-3</v>
      </c>
      <c r="M634" s="33">
        <v>1</v>
      </c>
      <c r="N634" s="33">
        <v>0.99999999979999998</v>
      </c>
    </row>
    <row r="635" spans="1:14" x14ac:dyDescent="0.2">
      <c r="A635" s="26" t="s">
        <v>31</v>
      </c>
    </row>
  </sheetData>
  <mergeCells count="4">
    <mergeCell ref="A5:B5"/>
    <mergeCell ref="A634:B634"/>
    <mergeCell ref="G4:I4"/>
    <mergeCell ref="J4:L4"/>
  </mergeCells>
  <pageMargins left="0.78740157480314965" right="0.78740157480314965" top="0.98425196850393704" bottom="0.98425196850393704" header="0.51181102362204722" footer="0.51181102362204722"/>
  <pageSetup paperSize="9" scale="53" orientation="portrait" r:id="rId1"/>
  <headerFooter alignWithMargins="0">
    <oddHeader>&amp;C&amp;A</oddHeader>
    <oddFooter>&amp;CAnalyse de l'activité hospitalière 2015 - MCO - ex-OQN</oddFooter>
  </headerFooter>
  <colBreaks count="1" manualBreakCount="1">
    <brk id="15" max="1048575" man="1"/>
  </col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sheetPr>
  <dimension ref="A1:N72"/>
  <sheetViews>
    <sheetView view="pageLayout" zoomScale="40" zoomScaleNormal="100" zoomScaleSheetLayoutView="90" zoomScalePageLayoutView="40" workbookViewId="0">
      <selection activeCell="P47" sqref="P47"/>
    </sheetView>
  </sheetViews>
  <sheetFormatPr baseColWidth="10" defaultColWidth="9.140625" defaultRowHeight="12.75" x14ac:dyDescent="0.2"/>
  <cols>
    <col min="1" max="1" width="6.7109375" style="4" customWidth="1"/>
    <col min="2" max="2" width="30.7109375" style="4" customWidth="1"/>
    <col min="3" max="4" width="9.7109375" style="5" customWidth="1"/>
    <col min="5" max="6" width="9.140625" style="4"/>
    <col min="7" max="10" width="9.7109375" style="5" customWidth="1"/>
    <col min="11" max="12" width="10.7109375" style="5" customWidth="1"/>
    <col min="13" max="14" width="9.7109375" style="5" customWidth="1"/>
    <col min="15" max="16384" width="9.140625" style="4"/>
  </cols>
  <sheetData>
    <row r="1" spans="1:14" s="11" customFormat="1" ht="12.75" customHeight="1" x14ac:dyDescent="0.2">
      <c r="C1" s="13"/>
      <c r="D1" s="13"/>
      <c r="G1" s="13"/>
      <c r="H1" s="13"/>
      <c r="I1" s="13"/>
      <c r="J1" s="13"/>
      <c r="K1" s="13"/>
      <c r="L1" s="13"/>
      <c r="M1" s="13"/>
      <c r="N1" s="13"/>
    </row>
    <row r="2" spans="1:14" s="11" customFormat="1" ht="12.75" customHeight="1" x14ac:dyDescent="0.2">
      <c r="C2" s="13"/>
      <c r="D2" s="13"/>
      <c r="G2" s="13"/>
      <c r="H2" s="13"/>
      <c r="I2" s="13"/>
      <c r="J2" s="13"/>
      <c r="K2" s="13"/>
      <c r="L2" s="13"/>
      <c r="M2" s="13"/>
      <c r="N2" s="13"/>
    </row>
    <row r="3" spans="1:14" s="11" customFormat="1" ht="12.75" customHeight="1" x14ac:dyDescent="0.2">
      <c r="C3" s="13"/>
      <c r="D3" s="13"/>
      <c r="G3" s="13"/>
      <c r="H3" s="13"/>
      <c r="I3" s="13"/>
      <c r="J3" s="13"/>
      <c r="K3" s="13"/>
      <c r="L3" s="13"/>
      <c r="M3" s="13"/>
      <c r="N3" s="13"/>
    </row>
    <row r="4" spans="1:14" s="11" customFormat="1" ht="12.75" customHeight="1" x14ac:dyDescent="0.2">
      <c r="C4" s="13"/>
      <c r="D4" s="13"/>
      <c r="G4" s="13"/>
      <c r="H4" s="13"/>
      <c r="I4" s="13"/>
      <c r="J4" s="13"/>
      <c r="K4" s="13"/>
      <c r="L4" s="13"/>
      <c r="M4" s="13"/>
      <c r="N4" s="13"/>
    </row>
    <row r="5" spans="1:14" s="11" customFormat="1" ht="12.75" customHeight="1" x14ac:dyDescent="0.2">
      <c r="C5" s="13"/>
      <c r="D5" s="13"/>
      <c r="G5" s="13"/>
      <c r="H5" s="13"/>
      <c r="I5" s="13"/>
      <c r="J5" s="13"/>
      <c r="K5" s="13"/>
      <c r="L5" s="13"/>
      <c r="M5" s="13"/>
      <c r="N5" s="13"/>
    </row>
    <row r="6" spans="1:14" s="11" customFormat="1" ht="12.75" customHeight="1" x14ac:dyDescent="0.2">
      <c r="C6" s="13"/>
      <c r="D6" s="13"/>
      <c r="G6" s="13"/>
      <c r="H6" s="13"/>
      <c r="I6" s="13"/>
      <c r="J6" s="13"/>
      <c r="K6" s="13"/>
      <c r="L6" s="13"/>
      <c r="M6" s="13"/>
      <c r="N6" s="13"/>
    </row>
    <row r="7" spans="1:14" s="11" customFormat="1" ht="12.75" customHeight="1" x14ac:dyDescent="0.2">
      <c r="C7" s="13"/>
      <c r="D7" s="13"/>
      <c r="G7" s="13"/>
      <c r="H7" s="13"/>
      <c r="I7" s="13"/>
      <c r="J7" s="13"/>
      <c r="K7" s="13"/>
      <c r="L7" s="13"/>
      <c r="M7" s="13"/>
      <c r="N7" s="13"/>
    </row>
    <row r="8" spans="1:14" s="11" customFormat="1" ht="12.75" customHeight="1" x14ac:dyDescent="0.2">
      <c r="C8" s="13"/>
      <c r="D8" s="13"/>
      <c r="G8" s="13"/>
      <c r="H8" s="13"/>
      <c r="I8" s="13"/>
      <c r="J8" s="13"/>
      <c r="K8" s="13"/>
      <c r="L8" s="13"/>
      <c r="M8" s="13"/>
      <c r="N8" s="13"/>
    </row>
    <row r="9" spans="1:14" s="11" customFormat="1" ht="12.75" customHeight="1" x14ac:dyDescent="0.2">
      <c r="C9" s="13"/>
      <c r="D9" s="13"/>
      <c r="G9" s="13"/>
      <c r="H9" s="13"/>
      <c r="I9" s="13"/>
      <c r="J9" s="13"/>
      <c r="K9" s="13"/>
      <c r="L9" s="13"/>
      <c r="M9" s="13"/>
      <c r="N9" s="13"/>
    </row>
    <row r="12" spans="1:14" x14ac:dyDescent="0.2">
      <c r="A12" s="34" t="s">
        <v>3334</v>
      </c>
      <c r="G12" s="152" t="s">
        <v>3341</v>
      </c>
      <c r="H12" s="153"/>
      <c r="I12" s="153"/>
      <c r="J12" s="152" t="s">
        <v>3342</v>
      </c>
      <c r="K12" s="153"/>
      <c r="L12" s="153"/>
    </row>
    <row r="13" spans="1:14" ht="56.25" x14ac:dyDescent="0.2">
      <c r="A13" s="148" t="s">
        <v>19</v>
      </c>
      <c r="B13" s="149"/>
      <c r="C13" s="10" t="s">
        <v>153</v>
      </c>
      <c r="D13" s="10" t="s">
        <v>154</v>
      </c>
      <c r="E13" s="10" t="s">
        <v>160</v>
      </c>
      <c r="F13" s="10" t="s">
        <v>161</v>
      </c>
      <c r="G13" s="3" t="s">
        <v>3343</v>
      </c>
      <c r="H13" s="3" t="s">
        <v>3344</v>
      </c>
      <c r="I13" s="3" t="s">
        <v>3345</v>
      </c>
      <c r="J13" s="3" t="s">
        <v>3343</v>
      </c>
      <c r="K13" s="3" t="s">
        <v>3344</v>
      </c>
      <c r="L13" s="3" t="s">
        <v>3345</v>
      </c>
      <c r="M13" s="10" t="s">
        <v>158</v>
      </c>
      <c r="N13" s="10" t="s">
        <v>159</v>
      </c>
    </row>
    <row r="14" spans="1:14" ht="22.5" x14ac:dyDescent="0.2">
      <c r="A14" s="12" t="s">
        <v>2033</v>
      </c>
      <c r="B14" s="10" t="s">
        <v>3424</v>
      </c>
      <c r="C14" s="17">
        <v>67887</v>
      </c>
      <c r="D14" s="18">
        <v>38067334.259000003</v>
      </c>
      <c r="E14" s="19">
        <v>1.0606100800000001E-2</v>
      </c>
      <c r="F14" s="19">
        <v>5.6632306000000002E-3</v>
      </c>
      <c r="G14" s="124">
        <v>3.1675857199999997E-2</v>
      </c>
      <c r="H14" s="124">
        <v>3.1077731899999999E-2</v>
      </c>
      <c r="I14" s="124">
        <v>5.8009719999999997E-4</v>
      </c>
      <c r="J14" s="124">
        <v>-1.1097156E-2</v>
      </c>
      <c r="K14" s="124">
        <v>-1.1027912000000001E-2</v>
      </c>
      <c r="L14" s="124">
        <v>-7.0016000000000002E-5</v>
      </c>
      <c r="M14" s="19">
        <v>-3.1911306E-2</v>
      </c>
      <c r="N14" s="19">
        <v>-7.8864130000000001E-3</v>
      </c>
    </row>
    <row r="15" spans="1:14" ht="22.5" x14ac:dyDescent="0.2">
      <c r="A15" s="12" t="s">
        <v>1476</v>
      </c>
      <c r="B15" s="10" t="s">
        <v>3425</v>
      </c>
      <c r="C15" s="20">
        <v>68741</v>
      </c>
      <c r="D15" s="21">
        <v>42532176.233000003</v>
      </c>
      <c r="E15" s="22">
        <v>1.07395227E-2</v>
      </c>
      <c r="F15" s="22">
        <v>6.3274597000000004E-3</v>
      </c>
      <c r="G15" s="109">
        <v>1.47937078E-2</v>
      </c>
      <c r="H15" s="109">
        <v>1.53961697E-2</v>
      </c>
      <c r="I15" s="109">
        <v>-5.9332700000000005E-4</v>
      </c>
      <c r="J15" s="109">
        <v>-2.2547715999999999E-2</v>
      </c>
      <c r="K15" s="109">
        <v>-2.2232021000000001E-2</v>
      </c>
      <c r="L15" s="109">
        <v>-3.22873E-4</v>
      </c>
      <c r="M15" s="22">
        <v>-6.5888205000000005E-2</v>
      </c>
      <c r="N15" s="22">
        <v>-1.8113133999999999E-2</v>
      </c>
    </row>
    <row r="16" spans="1:14" ht="33.75" x14ac:dyDescent="0.2">
      <c r="A16" s="12" t="s">
        <v>2837</v>
      </c>
      <c r="B16" s="10" t="s">
        <v>3426</v>
      </c>
      <c r="C16" s="20">
        <v>79823</v>
      </c>
      <c r="D16" s="21">
        <v>103559510.61</v>
      </c>
      <c r="E16" s="22">
        <v>1.24708823E-2</v>
      </c>
      <c r="F16" s="22">
        <v>1.54064214E-2</v>
      </c>
      <c r="G16" s="109">
        <v>-1.7390449999999998E-2</v>
      </c>
      <c r="H16" s="109">
        <v>-1.7700567E-2</v>
      </c>
      <c r="I16" s="109">
        <v>3.1570559999999999E-4</v>
      </c>
      <c r="J16" s="109">
        <v>-4.7072158000000003E-2</v>
      </c>
      <c r="K16" s="109">
        <v>-4.7435499999999998E-2</v>
      </c>
      <c r="L16" s="109">
        <v>3.814356E-4</v>
      </c>
      <c r="M16" s="22">
        <v>-0.16756597300000001</v>
      </c>
      <c r="N16" s="22">
        <v>-9.4441543000000003E-2</v>
      </c>
    </row>
    <row r="17" spans="1:14" ht="22.5" x14ac:dyDescent="0.2">
      <c r="A17" s="12" t="s">
        <v>2028</v>
      </c>
      <c r="B17" s="10" t="s">
        <v>3427</v>
      </c>
      <c r="C17" s="20">
        <v>82584</v>
      </c>
      <c r="D17" s="21">
        <v>44340265.634000003</v>
      </c>
      <c r="E17" s="22">
        <v>1.2902238E-2</v>
      </c>
      <c r="F17" s="22">
        <v>6.5964468999999996E-3</v>
      </c>
      <c r="G17" s="109">
        <v>4.1277463200000003E-2</v>
      </c>
      <c r="H17" s="109">
        <v>4.1062172799999998E-2</v>
      </c>
      <c r="I17" s="109">
        <v>2.0679880000000001E-4</v>
      </c>
      <c r="J17" s="109">
        <v>3.3377990900000001E-2</v>
      </c>
      <c r="K17" s="109">
        <v>3.3087729400000002E-2</v>
      </c>
      <c r="L17" s="109">
        <v>2.8096499999999999E-4</v>
      </c>
      <c r="M17" s="22">
        <v>0.1114998735</v>
      </c>
      <c r="N17" s="22">
        <v>2.64404151E-2</v>
      </c>
    </row>
    <row r="18" spans="1:14" ht="22.5" x14ac:dyDescent="0.2">
      <c r="A18" s="12" t="s">
        <v>906</v>
      </c>
      <c r="B18" s="10" t="s">
        <v>3428</v>
      </c>
      <c r="C18" s="20">
        <v>86162</v>
      </c>
      <c r="D18" s="21">
        <v>34006422.534000002</v>
      </c>
      <c r="E18" s="22">
        <v>1.3461235E-2</v>
      </c>
      <c r="F18" s="22">
        <v>5.0590938E-3</v>
      </c>
      <c r="G18" s="109">
        <v>1.1606189000000001E-3</v>
      </c>
      <c r="H18" s="109">
        <v>1.1757987000000001E-3</v>
      </c>
      <c r="I18" s="109">
        <v>-1.5162E-5</v>
      </c>
      <c r="J18" s="109">
        <v>-3.5851452999999998E-2</v>
      </c>
      <c r="K18" s="109">
        <v>-3.6283917999999998E-2</v>
      </c>
      <c r="L18" s="109">
        <v>4.487475E-4</v>
      </c>
      <c r="M18" s="22">
        <v>-0.136750696</v>
      </c>
      <c r="N18" s="22">
        <v>-2.3344940000000002E-2</v>
      </c>
    </row>
    <row r="19" spans="1:14" ht="45" x14ac:dyDescent="0.2">
      <c r="A19" s="12" t="s">
        <v>2855</v>
      </c>
      <c r="B19" s="10" t="s">
        <v>3429</v>
      </c>
      <c r="C19" s="20">
        <v>128117</v>
      </c>
      <c r="D19" s="21">
        <v>92427932.714000002</v>
      </c>
      <c r="E19" s="22">
        <v>2.00159356E-2</v>
      </c>
      <c r="F19" s="22">
        <v>1.37503902E-2</v>
      </c>
      <c r="G19" s="109">
        <v>-3.2247865000000001E-2</v>
      </c>
      <c r="H19" s="109">
        <v>-3.2411179999999998E-2</v>
      </c>
      <c r="I19" s="109">
        <v>1.6878619999999999E-4</v>
      </c>
      <c r="J19" s="109">
        <v>-5.2683510000000003E-2</v>
      </c>
      <c r="K19" s="109">
        <v>-5.3481189999999998E-2</v>
      </c>
      <c r="L19" s="109">
        <v>8.4275210000000003E-4</v>
      </c>
      <c r="M19" s="22">
        <v>-0.30515976700000003</v>
      </c>
      <c r="N19" s="22">
        <v>-9.4896858000000001E-2</v>
      </c>
    </row>
    <row r="20" spans="1:14" ht="33.75" x14ac:dyDescent="0.2">
      <c r="A20" s="12" t="s">
        <v>1232</v>
      </c>
      <c r="B20" s="10" t="s">
        <v>3430</v>
      </c>
      <c r="C20" s="20">
        <v>232044</v>
      </c>
      <c r="D20" s="21">
        <v>120819443.34999999</v>
      </c>
      <c r="E20" s="22">
        <v>3.6252626599999997E-2</v>
      </c>
      <c r="F20" s="22">
        <v>1.7974160400000001E-2</v>
      </c>
      <c r="G20" s="109">
        <v>1.99927591E-2</v>
      </c>
      <c r="H20" s="109">
        <v>2.03941378E-2</v>
      </c>
      <c r="I20" s="109">
        <v>-3.9335699999999999E-4</v>
      </c>
      <c r="J20" s="109">
        <v>-4.3625620000000004E-3</v>
      </c>
      <c r="K20" s="109">
        <v>-4.560138E-3</v>
      </c>
      <c r="L20" s="109">
        <v>1.9848120000000001E-4</v>
      </c>
      <c r="M20" s="22">
        <v>-4.4810724000000003E-2</v>
      </c>
      <c r="N20" s="22">
        <v>-9.7734109999999992E-3</v>
      </c>
    </row>
    <row r="21" spans="1:14" ht="33.75" x14ac:dyDescent="0.2">
      <c r="A21" s="12" t="s">
        <v>1721</v>
      </c>
      <c r="B21" s="10" t="s">
        <v>3408</v>
      </c>
      <c r="C21" s="20">
        <v>353467</v>
      </c>
      <c r="D21" s="21">
        <v>167844359.53</v>
      </c>
      <c r="E21" s="22">
        <v>5.52227473E-2</v>
      </c>
      <c r="F21" s="22">
        <v>2.4969999499999999E-2</v>
      </c>
      <c r="G21" s="109">
        <v>2.2901198300000002E-2</v>
      </c>
      <c r="H21" s="109">
        <v>2.33167728E-2</v>
      </c>
      <c r="I21" s="109">
        <v>-4.0610499999999998E-4</v>
      </c>
      <c r="J21" s="109">
        <v>5.2639070000000003E-2</v>
      </c>
      <c r="K21" s="109">
        <v>5.2799785500000002E-2</v>
      </c>
      <c r="L21" s="109">
        <v>-1.5265499999999999E-4</v>
      </c>
      <c r="M21" s="22">
        <v>0.74728100500000005</v>
      </c>
      <c r="N21" s="22">
        <v>0.1549545983</v>
      </c>
    </row>
    <row r="22" spans="1:14" ht="22.5" x14ac:dyDescent="0.2">
      <c r="A22" s="12" t="s">
        <v>1076</v>
      </c>
      <c r="B22" s="10" t="s">
        <v>3431</v>
      </c>
      <c r="C22" s="20">
        <v>532530</v>
      </c>
      <c r="D22" s="21">
        <v>394789740.64999998</v>
      </c>
      <c r="E22" s="22">
        <v>8.3198062700000006E-2</v>
      </c>
      <c r="F22" s="22">
        <v>5.8732385400000003E-2</v>
      </c>
      <c r="G22" s="109">
        <v>4.7677410599999998E-2</v>
      </c>
      <c r="H22" s="109">
        <v>4.8201748599999997E-2</v>
      </c>
      <c r="I22" s="109">
        <v>-5.0022599999999999E-4</v>
      </c>
      <c r="J22" s="109">
        <v>5.1768251699999997E-2</v>
      </c>
      <c r="K22" s="109">
        <v>5.1549689599999997E-2</v>
      </c>
      <c r="L22" s="109">
        <v>2.0784760000000001E-4</v>
      </c>
      <c r="M22" s="22">
        <v>1.1004974285</v>
      </c>
      <c r="N22" s="22">
        <v>0.3587387528</v>
      </c>
    </row>
    <row r="23" spans="1:14" ht="22.5" x14ac:dyDescent="0.2">
      <c r="A23" s="12" t="s">
        <v>1723</v>
      </c>
      <c r="B23" s="10" t="s">
        <v>3410</v>
      </c>
      <c r="C23" s="27">
        <v>728355</v>
      </c>
      <c r="D23" s="28">
        <v>266637705.69999999</v>
      </c>
      <c r="E23" s="29">
        <v>0.11379213370000001</v>
      </c>
      <c r="F23" s="29">
        <v>3.9667364400000002E-2</v>
      </c>
      <c r="G23" s="125">
        <v>7.6986444999999999E-3</v>
      </c>
      <c r="H23" s="125">
        <v>7.9257770000000002E-3</v>
      </c>
      <c r="I23" s="125">
        <v>-2.2534599999999999E-4</v>
      </c>
      <c r="J23" s="125">
        <v>-8.7489000000000002E-5</v>
      </c>
      <c r="K23" s="125">
        <v>6.7279400000000005E-5</v>
      </c>
      <c r="L23" s="125">
        <v>-1.5475800000000001E-4</v>
      </c>
      <c r="M23" s="29">
        <v>2.0655931000000002E-3</v>
      </c>
      <c r="N23" s="29">
        <v>-4.3070700000000001E-4</v>
      </c>
    </row>
    <row r="24" spans="1:14" x14ac:dyDescent="0.2">
      <c r="A24" s="26" t="s">
        <v>31</v>
      </c>
    </row>
    <row r="26" spans="1:14" x14ac:dyDescent="0.2">
      <c r="A26" s="34" t="s">
        <v>3335</v>
      </c>
    </row>
    <row r="27" spans="1:14" ht="56.25" x14ac:dyDescent="0.2">
      <c r="A27" s="148" t="s">
        <v>19</v>
      </c>
      <c r="B27" s="149"/>
      <c r="C27" s="10" t="s">
        <v>153</v>
      </c>
      <c r="D27" s="10" t="s">
        <v>154</v>
      </c>
      <c r="E27" s="10" t="s">
        <v>160</v>
      </c>
      <c r="F27" s="10" t="s">
        <v>161</v>
      </c>
      <c r="G27" s="10" t="s">
        <v>61</v>
      </c>
      <c r="H27" s="10" t="s">
        <v>62</v>
      </c>
      <c r="I27" s="10" t="s">
        <v>63</v>
      </c>
      <c r="J27" s="10" t="s">
        <v>155</v>
      </c>
      <c r="K27" s="10" t="s">
        <v>156</v>
      </c>
      <c r="L27" s="10" t="s">
        <v>157</v>
      </c>
      <c r="M27" s="10" t="s">
        <v>158</v>
      </c>
      <c r="N27" s="10" t="s">
        <v>159</v>
      </c>
    </row>
    <row r="28" spans="1:14" ht="45" x14ac:dyDescent="0.2">
      <c r="A28" s="12" t="s">
        <v>2855</v>
      </c>
      <c r="B28" s="10" t="s">
        <v>3429</v>
      </c>
      <c r="C28" s="17">
        <v>128117</v>
      </c>
      <c r="D28" s="18">
        <v>92427932.714000002</v>
      </c>
      <c r="E28" s="19">
        <v>2.00159356E-2</v>
      </c>
      <c r="F28" s="19">
        <v>1.37503902E-2</v>
      </c>
      <c r="G28" s="19">
        <v>-3.2247865000000001E-2</v>
      </c>
      <c r="H28" s="19">
        <v>-3.2411179999999998E-2</v>
      </c>
      <c r="I28" s="19">
        <v>1.6878619999999999E-4</v>
      </c>
      <c r="J28" s="19">
        <v>-5.2683510000000003E-2</v>
      </c>
      <c r="K28" s="19">
        <v>-5.3481189999999998E-2</v>
      </c>
      <c r="L28" s="19">
        <v>8.4275210000000003E-4</v>
      </c>
      <c r="M28" s="19">
        <v>-0.30515976700000003</v>
      </c>
      <c r="N28" s="19">
        <v>-9.4896858000000001E-2</v>
      </c>
    </row>
    <row r="29" spans="1:14" ht="22.5" x14ac:dyDescent="0.2">
      <c r="A29" s="12" t="s">
        <v>1505</v>
      </c>
      <c r="B29" s="10" t="s">
        <v>3432</v>
      </c>
      <c r="C29" s="20">
        <v>51260</v>
      </c>
      <c r="D29" s="21">
        <v>96721681.408999994</v>
      </c>
      <c r="E29" s="22">
        <v>8.0084365000000005E-3</v>
      </c>
      <c r="F29" s="22">
        <v>1.4389165900000001E-2</v>
      </c>
      <c r="G29" s="22">
        <v>3.65115778E-2</v>
      </c>
      <c r="H29" s="22">
        <v>3.8077191599999997E-2</v>
      </c>
      <c r="I29" s="22">
        <v>-1.5081859999999999E-3</v>
      </c>
      <c r="J29" s="22">
        <v>-1.5526129E-2</v>
      </c>
      <c r="K29" s="22">
        <v>-1.5064176E-2</v>
      </c>
      <c r="L29" s="22">
        <v>-4.6901799999999997E-4</v>
      </c>
      <c r="M29" s="22">
        <v>-3.3049490000000001E-2</v>
      </c>
      <c r="N29" s="22">
        <v>-2.8161243999999998E-2</v>
      </c>
    </row>
    <row r="30" spans="1:14" x14ac:dyDescent="0.2">
      <c r="A30" s="12" t="s">
        <v>3266</v>
      </c>
      <c r="B30" s="10" t="s">
        <v>3433</v>
      </c>
      <c r="C30" s="20">
        <v>19758</v>
      </c>
      <c r="D30" s="21">
        <v>103078797.59999999</v>
      </c>
      <c r="E30" s="22">
        <v>3.0868257999999999E-3</v>
      </c>
      <c r="F30" s="22">
        <v>1.5334906299999999E-2</v>
      </c>
      <c r="G30" s="22">
        <v>6.2919105099999997E-2</v>
      </c>
      <c r="H30" s="22">
        <v>6.7980513699999995E-2</v>
      </c>
      <c r="I30" s="22">
        <v>-4.7392329999999998E-3</v>
      </c>
      <c r="J30" s="22">
        <v>2.29795946E-2</v>
      </c>
      <c r="K30" s="22">
        <v>2.3481235699999999E-2</v>
      </c>
      <c r="L30" s="22">
        <v>-4.90132E-4</v>
      </c>
      <c r="M30" s="22">
        <v>1.90961976E-2</v>
      </c>
      <c r="N30" s="22">
        <v>4.2729310800000003E-2</v>
      </c>
    </row>
    <row r="31" spans="1:14" ht="33.75" x14ac:dyDescent="0.2">
      <c r="A31" s="12" t="s">
        <v>2837</v>
      </c>
      <c r="B31" s="10" t="s">
        <v>3426</v>
      </c>
      <c r="C31" s="20">
        <v>79823</v>
      </c>
      <c r="D31" s="21">
        <v>103559510.61</v>
      </c>
      <c r="E31" s="22">
        <v>1.24708823E-2</v>
      </c>
      <c r="F31" s="22">
        <v>1.54064214E-2</v>
      </c>
      <c r="G31" s="22">
        <v>-1.7390449999999998E-2</v>
      </c>
      <c r="H31" s="22">
        <v>-1.7700567E-2</v>
      </c>
      <c r="I31" s="22">
        <v>3.1570559999999999E-4</v>
      </c>
      <c r="J31" s="22">
        <v>-4.7072158000000003E-2</v>
      </c>
      <c r="K31" s="22">
        <v>-4.7435499999999998E-2</v>
      </c>
      <c r="L31" s="22">
        <v>3.814356E-4</v>
      </c>
      <c r="M31" s="22">
        <v>-0.16756597300000001</v>
      </c>
      <c r="N31" s="22">
        <v>-9.4441543000000003E-2</v>
      </c>
    </row>
    <row r="32" spans="1:14" ht="33.75" x14ac:dyDescent="0.2">
      <c r="A32" s="12" t="s">
        <v>1232</v>
      </c>
      <c r="B32" s="10" t="s">
        <v>3430</v>
      </c>
      <c r="C32" s="20">
        <v>232044</v>
      </c>
      <c r="D32" s="21">
        <v>120819443.34999999</v>
      </c>
      <c r="E32" s="22">
        <v>3.6252626599999997E-2</v>
      </c>
      <c r="F32" s="22">
        <v>1.7974160400000001E-2</v>
      </c>
      <c r="G32" s="22">
        <v>1.99927591E-2</v>
      </c>
      <c r="H32" s="22">
        <v>2.03941378E-2</v>
      </c>
      <c r="I32" s="22">
        <v>-3.9335699999999999E-4</v>
      </c>
      <c r="J32" s="22">
        <v>-4.3625620000000004E-3</v>
      </c>
      <c r="K32" s="22">
        <v>-4.560138E-3</v>
      </c>
      <c r="L32" s="22">
        <v>1.9848120000000001E-4</v>
      </c>
      <c r="M32" s="22">
        <v>-4.4810724000000003E-2</v>
      </c>
      <c r="N32" s="22">
        <v>-9.7734109999999992E-3</v>
      </c>
    </row>
    <row r="33" spans="1:14" ht="33.75" x14ac:dyDescent="0.2">
      <c r="A33" s="12" t="s">
        <v>2043</v>
      </c>
      <c r="B33" s="10" t="s">
        <v>3434</v>
      </c>
      <c r="C33" s="20">
        <v>42824</v>
      </c>
      <c r="D33" s="21">
        <v>128814692.3</v>
      </c>
      <c r="E33" s="22">
        <v>6.6904659999999999E-3</v>
      </c>
      <c r="F33" s="22">
        <v>1.9163603800000002E-2</v>
      </c>
      <c r="G33" s="22">
        <v>5.8343001399999997E-2</v>
      </c>
      <c r="H33" s="22">
        <v>5.8203448499999998E-2</v>
      </c>
      <c r="I33" s="22">
        <v>1.3187720000000001E-4</v>
      </c>
      <c r="J33" s="22">
        <v>1.53588692E-2</v>
      </c>
      <c r="K33" s="22">
        <v>1.5701342399999998E-2</v>
      </c>
      <c r="L33" s="22">
        <v>-3.3717900000000001E-4</v>
      </c>
      <c r="M33" s="22">
        <v>2.7906584599999999E-2</v>
      </c>
      <c r="N33" s="22">
        <v>3.5972785700000003E-2</v>
      </c>
    </row>
    <row r="34" spans="1:14" x14ac:dyDescent="0.2">
      <c r="A34" s="12" t="s">
        <v>1945</v>
      </c>
      <c r="B34" s="10" t="s">
        <v>3435</v>
      </c>
      <c r="C34" s="20">
        <v>41444</v>
      </c>
      <c r="D34" s="21">
        <v>138641988.06999999</v>
      </c>
      <c r="E34" s="22">
        <v>6.4748662000000002E-3</v>
      </c>
      <c r="F34" s="22">
        <v>2.0625598500000002E-2</v>
      </c>
      <c r="G34" s="22">
        <v>9.0203691700000005E-2</v>
      </c>
      <c r="H34" s="22">
        <v>9.0340457099999993E-2</v>
      </c>
      <c r="I34" s="22">
        <v>-1.2543400000000001E-4</v>
      </c>
      <c r="J34" s="22">
        <v>4.2629524199999998E-2</v>
      </c>
      <c r="K34" s="22">
        <v>4.2773751999999998E-2</v>
      </c>
      <c r="L34" s="22">
        <v>-1.38312E-4</v>
      </c>
      <c r="M34" s="22">
        <v>7.1663434799999995E-2</v>
      </c>
      <c r="N34" s="22">
        <v>0.10465120629999999</v>
      </c>
    </row>
    <row r="35" spans="1:14" ht="33.75" x14ac:dyDescent="0.2">
      <c r="A35" s="12" t="s">
        <v>1721</v>
      </c>
      <c r="B35" s="10" t="s">
        <v>3408</v>
      </c>
      <c r="C35" s="20">
        <v>353467</v>
      </c>
      <c r="D35" s="21">
        <v>167844359.53</v>
      </c>
      <c r="E35" s="22">
        <v>5.52227473E-2</v>
      </c>
      <c r="F35" s="22">
        <v>2.4969999499999999E-2</v>
      </c>
      <c r="G35" s="22">
        <v>2.2901198300000002E-2</v>
      </c>
      <c r="H35" s="22">
        <v>2.33167728E-2</v>
      </c>
      <c r="I35" s="22">
        <v>-4.0610499999999998E-4</v>
      </c>
      <c r="J35" s="22">
        <v>5.2639070000000003E-2</v>
      </c>
      <c r="K35" s="22">
        <v>5.2799785500000002E-2</v>
      </c>
      <c r="L35" s="22">
        <v>-1.5265499999999999E-4</v>
      </c>
      <c r="M35" s="22">
        <v>0.74728100500000005</v>
      </c>
      <c r="N35" s="22">
        <v>0.1549545983</v>
      </c>
    </row>
    <row r="36" spans="1:14" ht="22.5" x14ac:dyDescent="0.2">
      <c r="A36" s="12" t="s">
        <v>1723</v>
      </c>
      <c r="B36" s="10" t="s">
        <v>3410</v>
      </c>
      <c r="C36" s="20">
        <v>728355</v>
      </c>
      <c r="D36" s="21">
        <v>266637705.69999999</v>
      </c>
      <c r="E36" s="22">
        <v>0.11379213370000001</v>
      </c>
      <c r="F36" s="22">
        <v>3.9667364400000002E-2</v>
      </c>
      <c r="G36" s="22">
        <v>7.6986444999999999E-3</v>
      </c>
      <c r="H36" s="22">
        <v>7.9257770000000002E-3</v>
      </c>
      <c r="I36" s="22">
        <v>-2.2534599999999999E-4</v>
      </c>
      <c r="J36" s="22">
        <v>-8.7489000000000002E-5</v>
      </c>
      <c r="K36" s="22">
        <v>6.7279400000000005E-5</v>
      </c>
      <c r="L36" s="22">
        <v>-1.5475800000000001E-4</v>
      </c>
      <c r="M36" s="22">
        <v>2.0655931000000002E-3</v>
      </c>
      <c r="N36" s="22">
        <v>-4.3070700000000001E-4</v>
      </c>
    </row>
    <row r="37" spans="1:14" ht="22.5" x14ac:dyDescent="0.2">
      <c r="A37" s="12" t="s">
        <v>1076</v>
      </c>
      <c r="B37" s="10" t="s">
        <v>3431</v>
      </c>
      <c r="C37" s="27">
        <v>532530</v>
      </c>
      <c r="D37" s="28">
        <v>394789740.64999998</v>
      </c>
      <c r="E37" s="29">
        <v>8.3198062700000006E-2</v>
      </c>
      <c r="F37" s="29">
        <v>5.8732385400000003E-2</v>
      </c>
      <c r="G37" s="29">
        <v>4.7677410599999998E-2</v>
      </c>
      <c r="H37" s="29">
        <v>4.8201748599999997E-2</v>
      </c>
      <c r="I37" s="29">
        <v>-5.0022599999999999E-4</v>
      </c>
      <c r="J37" s="29">
        <v>5.1768251699999997E-2</v>
      </c>
      <c r="K37" s="29">
        <v>5.1549689599999997E-2</v>
      </c>
      <c r="L37" s="29">
        <v>2.0784760000000001E-4</v>
      </c>
      <c r="M37" s="29">
        <v>1.1004974285</v>
      </c>
      <c r="N37" s="29">
        <v>0.3587387528</v>
      </c>
    </row>
    <row r="38" spans="1:14" x14ac:dyDescent="0.2">
      <c r="A38" s="26" t="s">
        <v>31</v>
      </c>
    </row>
    <row r="42" spans="1:14" x14ac:dyDescent="0.2">
      <c r="A42" s="34" t="s">
        <v>3441</v>
      </c>
      <c r="G42" s="34" t="s">
        <v>3442</v>
      </c>
      <c r="N42" s="4"/>
    </row>
    <row r="43" spans="1:14" x14ac:dyDescent="0.2">
      <c r="C43" s="4"/>
      <c r="E43" s="5"/>
      <c r="G43" s="4"/>
    </row>
    <row r="56" spans="1:14" ht="57.75" customHeight="1" x14ac:dyDescent="0.2"/>
    <row r="60" spans="1:14" x14ac:dyDescent="0.2">
      <c r="A60" s="34" t="s">
        <v>3336</v>
      </c>
    </row>
    <row r="61" spans="1:14" ht="56.25" x14ac:dyDescent="0.2">
      <c r="A61" s="148" t="s">
        <v>19</v>
      </c>
      <c r="B61" s="149"/>
      <c r="C61" s="10" t="s">
        <v>153</v>
      </c>
      <c r="D61" s="10" t="s">
        <v>154</v>
      </c>
      <c r="E61" s="10" t="s">
        <v>160</v>
      </c>
      <c r="F61" s="10" t="s">
        <v>161</v>
      </c>
      <c r="G61" s="10" t="s">
        <v>61</v>
      </c>
      <c r="H61" s="10" t="s">
        <v>62</v>
      </c>
      <c r="I61" s="10" t="s">
        <v>63</v>
      </c>
      <c r="J61" s="10" t="s">
        <v>155</v>
      </c>
      <c r="K61" s="10" t="s">
        <v>156</v>
      </c>
      <c r="L61" s="10" t="s">
        <v>157</v>
      </c>
      <c r="M61" s="10" t="s">
        <v>158</v>
      </c>
      <c r="N61" s="10" t="s">
        <v>159</v>
      </c>
    </row>
    <row r="62" spans="1:14" ht="33.75" x14ac:dyDescent="0.2">
      <c r="A62" s="12" t="s">
        <v>1066</v>
      </c>
      <c r="B62" s="10" t="s">
        <v>3436</v>
      </c>
      <c r="C62" s="17">
        <v>10772</v>
      </c>
      <c r="D62" s="18">
        <v>13055193.889</v>
      </c>
      <c r="E62" s="19">
        <v>1.6829277999999999E-3</v>
      </c>
      <c r="F62" s="19">
        <v>1.9422052000000001E-3</v>
      </c>
      <c r="G62" s="19">
        <v>0.43617873810000002</v>
      </c>
      <c r="H62" s="19">
        <v>0.44309615740000002</v>
      </c>
      <c r="I62" s="19">
        <v>-4.7934570000000001E-3</v>
      </c>
      <c r="J62" s="19">
        <v>0.37635987459999998</v>
      </c>
      <c r="K62" s="19">
        <v>0.37240412789999999</v>
      </c>
      <c r="L62" s="19">
        <v>2.8823483E-3</v>
      </c>
      <c r="M62" s="19">
        <v>0.1232189529</v>
      </c>
      <c r="N62" s="19">
        <v>6.5905799500000001E-2</v>
      </c>
    </row>
    <row r="63" spans="1:14" ht="33.75" x14ac:dyDescent="0.2">
      <c r="A63" s="12" t="s">
        <v>1843</v>
      </c>
      <c r="B63" s="10" t="s">
        <v>3436</v>
      </c>
      <c r="C63" s="20">
        <v>14826</v>
      </c>
      <c r="D63" s="21">
        <v>21429753.816</v>
      </c>
      <c r="E63" s="22">
        <v>2.3162910999999999E-3</v>
      </c>
      <c r="F63" s="22">
        <v>3.1880782000000001E-3</v>
      </c>
      <c r="G63" s="22">
        <v>0.81398270660000005</v>
      </c>
      <c r="H63" s="22">
        <v>0.81981981979999996</v>
      </c>
      <c r="I63" s="22">
        <v>-3.2075229999999999E-3</v>
      </c>
      <c r="J63" s="22">
        <v>0.28448118350000001</v>
      </c>
      <c r="K63" s="22">
        <v>0.28764981760000002</v>
      </c>
      <c r="L63" s="22">
        <v>-2.4607890000000001E-3</v>
      </c>
      <c r="M63" s="22">
        <v>0.1396172329</v>
      </c>
      <c r="N63" s="22">
        <v>8.7621760800000004E-2</v>
      </c>
    </row>
    <row r="64" spans="1:14" ht="22.5" x14ac:dyDescent="0.2">
      <c r="A64" s="12" t="s">
        <v>3262</v>
      </c>
      <c r="B64" s="10" t="s">
        <v>3422</v>
      </c>
      <c r="C64" s="20">
        <v>28260</v>
      </c>
      <c r="D64" s="21">
        <v>41133358.965999998</v>
      </c>
      <c r="E64" s="22">
        <v>4.4151075999999999E-3</v>
      </c>
      <c r="F64" s="22">
        <v>6.1193593999999997E-3</v>
      </c>
      <c r="G64" s="22">
        <v>0.10229775300000001</v>
      </c>
      <c r="H64" s="22">
        <v>0.1024277866</v>
      </c>
      <c r="I64" s="22">
        <v>-1.17952E-4</v>
      </c>
      <c r="J64" s="22">
        <v>0.13679236419999999</v>
      </c>
      <c r="K64" s="22">
        <v>0.1347050313</v>
      </c>
      <c r="L64" s="22">
        <v>1.8395378999999999E-3</v>
      </c>
      <c r="M64" s="22">
        <v>0.14130343140000001</v>
      </c>
      <c r="N64" s="22">
        <v>9.1289064099999997E-2</v>
      </c>
    </row>
    <row r="65" spans="1:14" ht="22.5" x14ac:dyDescent="0.2">
      <c r="A65" s="12" t="s">
        <v>2407</v>
      </c>
      <c r="B65" s="10" t="s">
        <v>3437</v>
      </c>
      <c r="C65" s="20">
        <v>22124</v>
      </c>
      <c r="D65" s="21">
        <v>84655836.378000006</v>
      </c>
      <c r="E65" s="22">
        <v>3.4564699000000001E-3</v>
      </c>
      <c r="F65" s="22">
        <v>1.25941449E-2</v>
      </c>
      <c r="G65" s="22">
        <v>0.15849561509999999</v>
      </c>
      <c r="H65" s="22">
        <v>0.15759057570000001</v>
      </c>
      <c r="I65" s="22">
        <v>7.8183029999999995E-4</v>
      </c>
      <c r="J65" s="22">
        <v>6.2506321500000003E-2</v>
      </c>
      <c r="K65" s="22">
        <v>6.2019969299999998E-2</v>
      </c>
      <c r="L65" s="22">
        <v>4.5795020000000001E-4</v>
      </c>
      <c r="M65" s="22">
        <v>5.4464210399999997E-2</v>
      </c>
      <c r="N65" s="22">
        <v>9.1942925499999995E-2</v>
      </c>
    </row>
    <row r="66" spans="1:14" x14ac:dyDescent="0.2">
      <c r="A66" s="12" t="s">
        <v>1945</v>
      </c>
      <c r="B66" s="10" t="s">
        <v>3435</v>
      </c>
      <c r="C66" s="20">
        <v>41444</v>
      </c>
      <c r="D66" s="21">
        <v>138641988.06999999</v>
      </c>
      <c r="E66" s="22">
        <v>6.4748662000000002E-3</v>
      </c>
      <c r="F66" s="22">
        <v>2.0625598500000002E-2</v>
      </c>
      <c r="G66" s="22">
        <v>9.0203691700000005E-2</v>
      </c>
      <c r="H66" s="22">
        <v>9.0340457099999993E-2</v>
      </c>
      <c r="I66" s="22">
        <v>-1.2543400000000001E-4</v>
      </c>
      <c r="J66" s="22">
        <v>4.2629524199999998E-2</v>
      </c>
      <c r="K66" s="22">
        <v>4.2773751999999998E-2</v>
      </c>
      <c r="L66" s="22">
        <v>-1.38312E-4</v>
      </c>
      <c r="M66" s="22">
        <v>7.1663434799999995E-2</v>
      </c>
      <c r="N66" s="22">
        <v>0.10465120629999999</v>
      </c>
    </row>
    <row r="67" spans="1:14" ht="22.5" x14ac:dyDescent="0.2">
      <c r="A67" s="12" t="s">
        <v>2085</v>
      </c>
      <c r="B67" s="10" t="s">
        <v>3438</v>
      </c>
      <c r="C67" s="20">
        <v>15287</v>
      </c>
      <c r="D67" s="21">
        <v>20480841.471999999</v>
      </c>
      <c r="E67" s="22">
        <v>2.3883138999999999E-3</v>
      </c>
      <c r="F67" s="22">
        <v>3.0469096999999998E-3</v>
      </c>
      <c r="G67" s="22">
        <v>0.55148973810000002</v>
      </c>
      <c r="H67" s="22">
        <v>0.55160648280000002</v>
      </c>
      <c r="I67" s="22">
        <v>-7.5240999999999993E-5</v>
      </c>
      <c r="J67" s="22">
        <v>0.40215852880000003</v>
      </c>
      <c r="K67" s="22">
        <v>0.40067802819999998</v>
      </c>
      <c r="L67" s="22">
        <v>1.0569885E-3</v>
      </c>
      <c r="M67" s="22">
        <v>0.18434364719999999</v>
      </c>
      <c r="N67" s="22">
        <v>0.1084468536</v>
      </c>
    </row>
    <row r="68" spans="1:14" ht="22.5" x14ac:dyDescent="0.2">
      <c r="A68" s="12" t="s">
        <v>1522</v>
      </c>
      <c r="B68" s="10" t="s">
        <v>3439</v>
      </c>
      <c r="C68" s="20">
        <v>5139</v>
      </c>
      <c r="D68" s="21">
        <v>29852884.927000001</v>
      </c>
      <c r="E68" s="22">
        <v>8.0287469999999999E-4</v>
      </c>
      <c r="F68" s="22">
        <v>4.4411770999999997E-3</v>
      </c>
      <c r="G68" s="22">
        <v>0.1156952128</v>
      </c>
      <c r="H68" s="22">
        <v>0.1194111232</v>
      </c>
      <c r="I68" s="22">
        <v>-3.319523E-3</v>
      </c>
      <c r="J68" s="22">
        <v>0.25039441909999999</v>
      </c>
      <c r="K68" s="22">
        <v>0.25158304920000002</v>
      </c>
      <c r="L68" s="22">
        <v>-9.4970099999999995E-4</v>
      </c>
      <c r="M68" s="22">
        <v>4.3546075400000002E-2</v>
      </c>
      <c r="N68" s="22">
        <v>0.11036539450000001</v>
      </c>
    </row>
    <row r="69" spans="1:14" ht="33.75" x14ac:dyDescent="0.2">
      <c r="A69" s="12" t="s">
        <v>1721</v>
      </c>
      <c r="B69" s="10" t="s">
        <v>3408</v>
      </c>
      <c r="C69" s="20">
        <v>353467</v>
      </c>
      <c r="D69" s="21">
        <v>167844359.53</v>
      </c>
      <c r="E69" s="22">
        <v>5.52227473E-2</v>
      </c>
      <c r="F69" s="22">
        <v>2.4969999499999999E-2</v>
      </c>
      <c r="G69" s="22">
        <v>2.2901198300000002E-2</v>
      </c>
      <c r="H69" s="22">
        <v>2.33167728E-2</v>
      </c>
      <c r="I69" s="22">
        <v>-4.0610499999999998E-4</v>
      </c>
      <c r="J69" s="22">
        <v>5.2639070000000003E-2</v>
      </c>
      <c r="K69" s="22">
        <v>5.2799785500000002E-2</v>
      </c>
      <c r="L69" s="22">
        <v>-1.5265499999999999E-4</v>
      </c>
      <c r="M69" s="22">
        <v>0.74728100500000005</v>
      </c>
      <c r="N69" s="22">
        <v>0.1549545983</v>
      </c>
    </row>
    <row r="70" spans="1:14" ht="22.5" x14ac:dyDescent="0.2">
      <c r="A70" s="12" t="s">
        <v>1998</v>
      </c>
      <c r="B70" s="10" t="s">
        <v>3440</v>
      </c>
      <c r="C70" s="20">
        <v>35319</v>
      </c>
      <c r="D70" s="21">
        <v>41287713.409999996</v>
      </c>
      <c r="E70" s="22">
        <v>5.5179471000000001E-3</v>
      </c>
      <c r="F70" s="22">
        <v>6.1423225000000001E-3</v>
      </c>
      <c r="G70" s="22">
        <v>0.32349989099999998</v>
      </c>
      <c r="H70" s="22">
        <v>0.32427954609999998</v>
      </c>
      <c r="I70" s="22">
        <v>-5.8873900000000002E-4</v>
      </c>
      <c r="J70" s="22">
        <v>0.33793509290000001</v>
      </c>
      <c r="K70" s="22">
        <v>0.33900746859999997</v>
      </c>
      <c r="L70" s="22">
        <v>-8.0087400000000003E-4</v>
      </c>
      <c r="M70" s="22">
        <v>0.37694966699999999</v>
      </c>
      <c r="N70" s="22">
        <v>0.1925254179</v>
      </c>
    </row>
    <row r="71" spans="1:14" ht="22.5" x14ac:dyDescent="0.2">
      <c r="A71" s="12" t="s">
        <v>1076</v>
      </c>
      <c r="B71" s="10" t="s">
        <v>3431</v>
      </c>
      <c r="C71" s="27">
        <v>532530</v>
      </c>
      <c r="D71" s="28">
        <v>394789740.64999998</v>
      </c>
      <c r="E71" s="29">
        <v>8.3198062700000006E-2</v>
      </c>
      <c r="F71" s="29">
        <v>5.8732385400000003E-2</v>
      </c>
      <c r="G71" s="29">
        <v>4.7677410599999998E-2</v>
      </c>
      <c r="H71" s="29">
        <v>4.8201748599999997E-2</v>
      </c>
      <c r="I71" s="29">
        <v>-5.0022599999999999E-4</v>
      </c>
      <c r="J71" s="29">
        <v>5.1768251699999997E-2</v>
      </c>
      <c r="K71" s="29">
        <v>5.1549689599999997E-2</v>
      </c>
      <c r="L71" s="29">
        <v>2.0784760000000001E-4</v>
      </c>
      <c r="M71" s="29">
        <v>1.1004974285</v>
      </c>
      <c r="N71" s="29">
        <v>0.3587387528</v>
      </c>
    </row>
    <row r="72" spans="1:14" x14ac:dyDescent="0.2">
      <c r="A72" s="26" t="s">
        <v>31</v>
      </c>
    </row>
  </sheetData>
  <mergeCells count="5">
    <mergeCell ref="A61:B61"/>
    <mergeCell ref="A27:B27"/>
    <mergeCell ref="A13:B13"/>
    <mergeCell ref="G12:I12"/>
    <mergeCell ref="J12:L12"/>
  </mergeCells>
  <pageMargins left="0.78740157480314965" right="0.78740157480314965" top="0.98425196850393704" bottom="0.98425196850393704" header="0.51181102362204722" footer="0.51181102362204722"/>
  <pageSetup paperSize="9" scale="52" orientation="landscape" r:id="rId1"/>
  <headerFooter alignWithMargins="0">
    <oddHeader>&amp;C&amp;A</oddHeader>
    <oddFooter>&amp;CAnalyse de l'activité hospitalière 2015 - MCO - ex-OQN</oddFooter>
  </headerFooter>
  <rowBreaks count="1" manualBreakCount="1">
    <brk id="39" max="14"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3">
    <tabColor theme="3"/>
  </sheetPr>
  <dimension ref="A4:N2428"/>
  <sheetViews>
    <sheetView view="pageBreakPreview" zoomScale="60" zoomScaleNormal="100" zoomScalePageLayoutView="60" workbookViewId="0">
      <selection activeCell="I2" sqref="I2"/>
    </sheetView>
  </sheetViews>
  <sheetFormatPr baseColWidth="10" defaultColWidth="9.140625" defaultRowHeight="12.75" x14ac:dyDescent="0.2"/>
  <cols>
    <col min="1" max="1" width="6.7109375" style="4" customWidth="1"/>
    <col min="2" max="2" width="30.7109375" style="4" customWidth="1"/>
    <col min="3" max="4" width="9.7109375" style="5" customWidth="1"/>
    <col min="5" max="6" width="9.140625" style="4"/>
    <col min="7" max="10" width="9.7109375" style="5" customWidth="1"/>
    <col min="11" max="12" width="10.7109375" style="5" customWidth="1"/>
    <col min="13" max="14" width="9.7109375" style="5" customWidth="1"/>
    <col min="15" max="16384" width="9.140625" style="4"/>
  </cols>
  <sheetData>
    <row r="4" spans="1:14" x14ac:dyDescent="0.2">
      <c r="G4" s="152" t="s">
        <v>3341</v>
      </c>
      <c r="H4" s="153"/>
      <c r="I4" s="153"/>
      <c r="J4" s="152" t="s">
        <v>3342</v>
      </c>
      <c r="K4" s="153"/>
      <c r="L4" s="153"/>
    </row>
    <row r="5" spans="1:14" ht="56.25" x14ac:dyDescent="0.2">
      <c r="A5" s="144" t="s">
        <v>19</v>
      </c>
      <c r="B5" s="145"/>
      <c r="C5" s="10" t="s">
        <v>153</v>
      </c>
      <c r="D5" s="10" t="s">
        <v>154</v>
      </c>
      <c r="E5" s="10" t="s">
        <v>160</v>
      </c>
      <c r="F5" s="10" t="s">
        <v>161</v>
      </c>
      <c r="G5" s="3" t="s">
        <v>3343</v>
      </c>
      <c r="H5" s="3" t="s">
        <v>3344</v>
      </c>
      <c r="I5" s="3" t="s">
        <v>3345</v>
      </c>
      <c r="J5" s="3" t="s">
        <v>3343</v>
      </c>
      <c r="K5" s="3" t="s">
        <v>3344</v>
      </c>
      <c r="L5" s="3" t="s">
        <v>3345</v>
      </c>
      <c r="M5" s="10" t="s">
        <v>158</v>
      </c>
      <c r="N5" s="10" t="s">
        <v>159</v>
      </c>
    </row>
    <row r="6" spans="1:14" ht="22.5" x14ac:dyDescent="0.2">
      <c r="A6" s="12" t="s">
        <v>863</v>
      </c>
      <c r="B6" s="10" t="str">
        <f>VLOOKUP(A6,[2]GHM_V11g!$A$5:$B$2595,2,FALSE)</f>
        <v>Craniotomies pour traumatisme, âge supérieur à 17 ans, niveau 1</v>
      </c>
      <c r="C6" s="20">
        <v>49</v>
      </c>
      <c r="D6" s="21">
        <v>76895.7356</v>
      </c>
      <c r="E6" s="22">
        <v>7.6553528999999994E-6</v>
      </c>
      <c r="F6" s="22">
        <v>1.14397E-5</v>
      </c>
      <c r="G6" s="109">
        <v>-0.13160329900000001</v>
      </c>
      <c r="H6" s="109">
        <v>-0.11864406800000001</v>
      </c>
      <c r="I6" s="109">
        <v>-1.4703743E-2</v>
      </c>
      <c r="J6" s="109">
        <v>-4.8661474000000003E-2</v>
      </c>
      <c r="K6" s="109">
        <v>-5.7692307999999998E-2</v>
      </c>
      <c r="L6" s="109">
        <v>9.5837414999999995E-3</v>
      </c>
      <c r="M6" s="22">
        <v>-1.26465E-4</v>
      </c>
      <c r="N6" s="22">
        <v>-7.2614000000000006E-5</v>
      </c>
    </row>
    <row r="7" spans="1:14" ht="22.5" x14ac:dyDescent="0.2">
      <c r="A7" s="12" t="s">
        <v>864</v>
      </c>
      <c r="B7" s="10" t="str">
        <f>VLOOKUP(A7,[2]GHM_V11g!$A$5:$B$2595,2,FALSE)</f>
        <v>Craniotomies pour traumatisme, âge supérieur à 17 ans, niveau 2</v>
      </c>
      <c r="C7" s="20">
        <v>83</v>
      </c>
      <c r="D7" s="21">
        <v>247512.0912</v>
      </c>
      <c r="E7" s="22">
        <v>1.29672E-5</v>
      </c>
      <c r="F7" s="22">
        <v>3.6822100000000001E-5</v>
      </c>
      <c r="G7" s="109">
        <v>5.5678764399999997E-2</v>
      </c>
      <c r="H7" s="109">
        <v>6.8493150700000005E-2</v>
      </c>
      <c r="I7" s="109">
        <v>-1.1992951E-2</v>
      </c>
      <c r="J7" s="109">
        <v>7.5604484799999996E-2</v>
      </c>
      <c r="K7" s="109">
        <v>6.4102564099999995E-2</v>
      </c>
      <c r="L7" s="109">
        <v>1.0809033900000001E-2</v>
      </c>
      <c r="M7" s="22">
        <v>2.107748E-4</v>
      </c>
      <c r="N7" s="22">
        <v>3.2118879999999998E-4</v>
      </c>
    </row>
    <row r="8" spans="1:14" ht="22.5" x14ac:dyDescent="0.2">
      <c r="A8" s="12" t="s">
        <v>865</v>
      </c>
      <c r="B8" s="10" t="str">
        <f>VLOOKUP(A8,[2]GHM_V11g!$A$5:$B$2595,2,FALSE)</f>
        <v>Craniotomies pour traumatisme, âge supérieur à 17 ans, niveau 3</v>
      </c>
      <c r="C8" s="20">
        <v>37</v>
      </c>
      <c r="D8" s="21">
        <v>243617.9136</v>
      </c>
      <c r="E8" s="22">
        <v>5.7805725999999999E-6</v>
      </c>
      <c r="F8" s="22">
        <v>3.6242699999999998E-5</v>
      </c>
      <c r="G8" s="109">
        <v>0.1737556016</v>
      </c>
      <c r="H8" s="109">
        <v>0.20512820509999999</v>
      </c>
      <c r="I8" s="109">
        <v>-2.6032586E-2</v>
      </c>
      <c r="J8" s="109">
        <v>-0.23248901799999999</v>
      </c>
      <c r="K8" s="109">
        <v>-0.21276595700000001</v>
      </c>
      <c r="L8" s="109">
        <v>-2.5053617E-2</v>
      </c>
      <c r="M8" s="22">
        <v>-4.2154999999999997E-4</v>
      </c>
      <c r="N8" s="22">
        <v>-1.3623730000000001E-3</v>
      </c>
    </row>
    <row r="9" spans="1:14" ht="22.5" x14ac:dyDescent="0.2">
      <c r="A9" s="12" t="s">
        <v>866</v>
      </c>
      <c r="B9" s="10" t="str">
        <f>VLOOKUP(A9,[2]GHM_V11g!$A$5:$B$2595,2,FALSE)</f>
        <v>Craniotomies pour traumatisme, âge supérieur à 17 ans, niveau 4</v>
      </c>
      <c r="C9" s="20">
        <v>26</v>
      </c>
      <c r="D9" s="21">
        <v>275105.98619999998</v>
      </c>
      <c r="E9" s="22">
        <v>4.0620240000000001E-6</v>
      </c>
      <c r="F9" s="22">
        <v>4.0927199999999997E-5</v>
      </c>
      <c r="G9" s="109">
        <v>-0.114112459</v>
      </c>
      <c r="H9" s="109">
        <v>-0.111111111</v>
      </c>
      <c r="I9" s="109">
        <v>-3.376516E-3</v>
      </c>
      <c r="J9" s="109">
        <v>0.62663347849999995</v>
      </c>
      <c r="K9" s="109">
        <v>0.625</v>
      </c>
      <c r="L9" s="109">
        <v>1.0052176000000001E-3</v>
      </c>
      <c r="M9" s="22">
        <v>4.215496E-4</v>
      </c>
      <c r="N9" s="22">
        <v>1.9565589E-3</v>
      </c>
    </row>
    <row r="10" spans="1:14" ht="33.75" x14ac:dyDescent="0.2">
      <c r="A10" s="12" t="s">
        <v>867</v>
      </c>
      <c r="B10" s="10" t="str">
        <f>VLOOKUP(A10,[2]GHM_V11g!$A$5:$B$2595,2,FALSE)</f>
        <v>Craniotomies en dehors de tout traumatisme, âge supérieur à 17 ans, niveau 1</v>
      </c>
      <c r="C10" s="20">
        <v>690</v>
      </c>
      <c r="D10" s="21">
        <v>1737872.3174999999</v>
      </c>
      <c r="E10" s="22">
        <v>1.077999E-4</v>
      </c>
      <c r="F10" s="22">
        <v>2.5854110000000002E-4</v>
      </c>
      <c r="G10" s="109">
        <v>-5.0146361E-2</v>
      </c>
      <c r="H10" s="109">
        <v>-4.8476454000000002E-2</v>
      </c>
      <c r="I10" s="109">
        <v>-1.754982E-3</v>
      </c>
      <c r="J10" s="109">
        <v>2.5506700000000001E-3</v>
      </c>
      <c r="K10" s="109">
        <v>4.3668122000000004E-3</v>
      </c>
      <c r="L10" s="109">
        <v>-1.8082459999999999E-3</v>
      </c>
      <c r="M10" s="22">
        <v>1.264649E-4</v>
      </c>
      <c r="N10" s="22">
        <v>8.1627199999999997E-5</v>
      </c>
    </row>
    <row r="11" spans="1:14" ht="33.75" x14ac:dyDescent="0.2">
      <c r="A11" s="12" t="s">
        <v>868</v>
      </c>
      <c r="B11" s="10" t="str">
        <f>VLOOKUP(A11,[2]GHM_V11g!$A$5:$B$2595,2,FALSE)</f>
        <v>Craniotomies en dehors de tout traumatisme, âge supérieur à 17 ans, niveau 2</v>
      </c>
      <c r="C11" s="20">
        <v>549</v>
      </c>
      <c r="D11" s="21">
        <v>2459691.9788000002</v>
      </c>
      <c r="E11" s="22">
        <v>8.5771200000000003E-5</v>
      </c>
      <c r="F11" s="22">
        <v>3.6592539999999999E-4</v>
      </c>
      <c r="G11" s="109">
        <v>3.9962514300000002E-2</v>
      </c>
      <c r="H11" s="109">
        <v>4.3290043299999997E-2</v>
      </c>
      <c r="I11" s="109">
        <v>-3.1894570000000001E-3</v>
      </c>
      <c r="J11" s="109">
        <v>0.14102495549999999</v>
      </c>
      <c r="K11" s="109">
        <v>0.1390041494</v>
      </c>
      <c r="L11" s="109">
        <v>1.7741867999999999E-3</v>
      </c>
      <c r="M11" s="22">
        <v>2.8243824E-3</v>
      </c>
      <c r="N11" s="22">
        <v>5.6124249999999999E-3</v>
      </c>
    </row>
    <row r="12" spans="1:14" ht="33.75" x14ac:dyDescent="0.2">
      <c r="A12" s="12" t="s">
        <v>869</v>
      </c>
      <c r="B12" s="10" t="str">
        <f>VLOOKUP(A12,[2]GHM_V11g!$A$5:$B$2595,2,FALSE)</f>
        <v>Craniotomies en dehors de tout traumatisme, âge supérieur à 17 ans, niveau 3</v>
      </c>
      <c r="C12" s="20">
        <v>218</v>
      </c>
      <c r="D12" s="21">
        <v>1363080.5862</v>
      </c>
      <c r="E12" s="22">
        <v>3.4058499999999999E-5</v>
      </c>
      <c r="F12" s="22">
        <v>2.027838E-4</v>
      </c>
      <c r="G12" s="109">
        <v>3.4312446599999998E-2</v>
      </c>
      <c r="H12" s="109">
        <v>4.2735042700000003E-2</v>
      </c>
      <c r="I12" s="109">
        <v>-8.0774079999999995E-3</v>
      </c>
      <c r="J12" s="109">
        <v>-0.10609370899999999</v>
      </c>
      <c r="K12" s="109">
        <v>-0.10655737699999999</v>
      </c>
      <c r="L12" s="109">
        <v>5.1896769999999997E-4</v>
      </c>
      <c r="M12" s="22">
        <v>-1.0960290000000001E-3</v>
      </c>
      <c r="N12" s="22">
        <v>-2.9866760000000002E-3</v>
      </c>
    </row>
    <row r="13" spans="1:14" ht="33.75" x14ac:dyDescent="0.2">
      <c r="A13" s="12" t="s">
        <v>870</v>
      </c>
      <c r="B13" s="10" t="str">
        <f>VLOOKUP(A13,[2]GHM_V11g!$A$5:$B$2595,2,FALSE)</f>
        <v>Craniotomies en dehors de tout traumatisme, âge supérieur à 17 ans, niveau 4</v>
      </c>
      <c r="C13" s="20">
        <v>126</v>
      </c>
      <c r="D13" s="21">
        <v>1285155.3276</v>
      </c>
      <c r="E13" s="22">
        <v>1.9685199999999999E-5</v>
      </c>
      <c r="F13" s="22">
        <v>1.9119100000000001E-4</v>
      </c>
      <c r="G13" s="109">
        <v>0.12959991739999999</v>
      </c>
      <c r="H13" s="109">
        <v>0.1739130435</v>
      </c>
      <c r="I13" s="109">
        <v>-3.7748218E-2</v>
      </c>
      <c r="J13" s="109">
        <v>0.17510007559999999</v>
      </c>
      <c r="K13" s="109">
        <v>0.16666666669999999</v>
      </c>
      <c r="L13" s="109">
        <v>7.2286362000000002E-3</v>
      </c>
      <c r="M13" s="22">
        <v>7.5878930000000005E-4</v>
      </c>
      <c r="N13" s="22">
        <v>3.5353799999999999E-3</v>
      </c>
    </row>
    <row r="14" spans="1:14" ht="33.75" x14ac:dyDescent="0.2">
      <c r="A14" s="12" t="s">
        <v>871</v>
      </c>
      <c r="B14" s="10" t="str">
        <f>VLOOKUP(A14,[2]GHM_V11g!$A$5:$B$2595,2,FALSE)</f>
        <v>Interventions sur le rachis et la moelle pour des affections neurologiques, niveau 1</v>
      </c>
      <c r="C14" s="20">
        <v>5005</v>
      </c>
      <c r="D14" s="21">
        <v>10987383.699999999</v>
      </c>
      <c r="E14" s="22">
        <v>7.8193960000000004E-4</v>
      </c>
      <c r="F14" s="22">
        <v>1.6345795999999999E-3</v>
      </c>
      <c r="G14" s="109">
        <v>-1.4441358E-2</v>
      </c>
      <c r="H14" s="109">
        <v>-1.2524851E-2</v>
      </c>
      <c r="I14" s="109">
        <v>-1.940815E-3</v>
      </c>
      <c r="J14" s="109">
        <v>1.0117790099999999E-2</v>
      </c>
      <c r="K14" s="109">
        <v>7.6504933000000001E-3</v>
      </c>
      <c r="L14" s="109">
        <v>2.4485640999999999E-3</v>
      </c>
      <c r="M14" s="22">
        <v>1.6018885000000001E-3</v>
      </c>
      <c r="N14" s="22">
        <v>2.0317811999999999E-3</v>
      </c>
    </row>
    <row r="15" spans="1:14" ht="33.75" x14ac:dyDescent="0.2">
      <c r="A15" s="12" t="s">
        <v>872</v>
      </c>
      <c r="B15" s="10" t="str">
        <f>VLOOKUP(A15,[2]GHM_V11g!$A$5:$B$2595,2,FALSE)</f>
        <v>Interventions sur le rachis et la moelle pour des affections neurologiques, niveau 2</v>
      </c>
      <c r="C15" s="20">
        <v>1698</v>
      </c>
      <c r="D15" s="21">
        <v>5045270.2017999999</v>
      </c>
      <c r="E15" s="22">
        <v>2.652814E-4</v>
      </c>
      <c r="F15" s="22">
        <v>7.5057870000000003E-4</v>
      </c>
      <c r="G15" s="109">
        <v>-2.7085371E-2</v>
      </c>
      <c r="H15" s="109">
        <v>-2.4858756999999999E-2</v>
      </c>
      <c r="I15" s="109">
        <v>-2.2833760000000002E-3</v>
      </c>
      <c r="J15" s="109">
        <v>-1.8084201000000001E-2</v>
      </c>
      <c r="K15" s="109">
        <v>-1.6222480000000001E-2</v>
      </c>
      <c r="L15" s="109">
        <v>-1.892421E-3</v>
      </c>
      <c r="M15" s="22">
        <v>-1.1803390000000001E-3</v>
      </c>
      <c r="N15" s="22">
        <v>-1.7154519999999999E-3</v>
      </c>
    </row>
    <row r="16" spans="1:14" ht="33.75" x14ac:dyDescent="0.2">
      <c r="A16" s="12" t="s">
        <v>873</v>
      </c>
      <c r="B16" s="10" t="str">
        <f>VLOOKUP(A16,[2]GHM_V11g!$A$5:$B$2595,2,FALSE)</f>
        <v>Interventions sur le rachis et la moelle pour des affections neurologiques, niveau 3</v>
      </c>
      <c r="C16" s="20">
        <v>425</v>
      </c>
      <c r="D16" s="21">
        <v>2393861.4468</v>
      </c>
      <c r="E16" s="22">
        <v>6.6398500000000005E-5</v>
      </c>
      <c r="F16" s="22">
        <v>3.5613179999999998E-4</v>
      </c>
      <c r="G16" s="109">
        <v>-8.3874602000000006E-2</v>
      </c>
      <c r="H16" s="109">
        <v>-8.2969431999999996E-2</v>
      </c>
      <c r="I16" s="109">
        <v>-9.8706599999999999E-4</v>
      </c>
      <c r="J16" s="109">
        <v>1.75600793E-2</v>
      </c>
      <c r="K16" s="109">
        <v>1.19047619E-2</v>
      </c>
      <c r="L16" s="109">
        <v>5.5887842000000004E-3</v>
      </c>
      <c r="M16" s="22">
        <v>2.107748E-4</v>
      </c>
      <c r="N16" s="22">
        <v>7.6266609999999999E-4</v>
      </c>
    </row>
    <row r="17" spans="1:14" ht="33.75" x14ac:dyDescent="0.2">
      <c r="A17" s="12" t="s">
        <v>874</v>
      </c>
      <c r="B17" s="10" t="str">
        <f>VLOOKUP(A17,[2]GHM_V11g!$A$5:$B$2595,2,FALSE)</f>
        <v>Interventions sur le rachis et la moelle pour des affections neurologiques, niveau 4</v>
      </c>
      <c r="C17" s="20">
        <v>105</v>
      </c>
      <c r="D17" s="21">
        <v>983225.66799999995</v>
      </c>
      <c r="E17" s="22">
        <v>1.6404300000000001E-5</v>
      </c>
      <c r="F17" s="22">
        <v>1.4627330000000001E-4</v>
      </c>
      <c r="G17" s="109">
        <v>-0.32398397000000001</v>
      </c>
      <c r="H17" s="109">
        <v>-0.34482758600000002</v>
      </c>
      <c r="I17" s="109">
        <v>3.1813941200000001E-2</v>
      </c>
      <c r="J17" s="109">
        <v>6.2099108000000002E-3</v>
      </c>
      <c r="K17" s="109">
        <v>0.1052631579</v>
      </c>
      <c r="L17" s="109">
        <v>-8.9619604000000005E-2</v>
      </c>
      <c r="M17" s="22">
        <v>4.215496E-4</v>
      </c>
      <c r="N17" s="22">
        <v>1.12026E-4</v>
      </c>
    </row>
    <row r="18" spans="1:14" ht="22.5" x14ac:dyDescent="0.2">
      <c r="A18" s="12" t="s">
        <v>875</v>
      </c>
      <c r="B18" s="10" t="str">
        <f>VLOOKUP(A18,[2]GHM_V11g!$A$5:$B$2595,2,FALSE)</f>
        <v>Interventions sur le système vasculaire précérébral, niveau 1</v>
      </c>
      <c r="C18" s="20">
        <v>5900</v>
      </c>
      <c r="D18" s="21">
        <v>15403841.844000001</v>
      </c>
      <c r="E18" s="22">
        <v>9.2176699999999999E-4</v>
      </c>
      <c r="F18" s="22">
        <v>2.2916107000000002E-3</v>
      </c>
      <c r="G18" s="109">
        <v>-5.5351461999999997E-2</v>
      </c>
      <c r="H18" s="109">
        <v>-5.3970222999999998E-2</v>
      </c>
      <c r="I18" s="109">
        <v>-1.460037E-3</v>
      </c>
      <c r="J18" s="109">
        <v>-3.3294733999999999E-2</v>
      </c>
      <c r="K18" s="109">
        <v>-3.2786885000000002E-2</v>
      </c>
      <c r="L18" s="109">
        <v>-5.25064E-4</v>
      </c>
      <c r="M18" s="22">
        <v>-8.430992E-3</v>
      </c>
      <c r="N18" s="22">
        <v>-9.7944380000000008E-3</v>
      </c>
    </row>
    <row r="19" spans="1:14" ht="22.5" x14ac:dyDescent="0.2">
      <c r="A19" s="12" t="s">
        <v>876</v>
      </c>
      <c r="B19" s="10" t="str">
        <f>VLOOKUP(A19,[2]GHM_V11g!$A$5:$B$2595,2,FALSE)</f>
        <v>Interventions sur le système vasculaire précérébral, niveau 2</v>
      </c>
      <c r="C19" s="20">
        <v>1972</v>
      </c>
      <c r="D19" s="21">
        <v>6711535.5897000004</v>
      </c>
      <c r="E19" s="22">
        <v>3.0808890000000002E-4</v>
      </c>
      <c r="F19" s="22">
        <v>9.9846690000000003E-4</v>
      </c>
      <c r="G19" s="109">
        <v>-8.7445845999999994E-2</v>
      </c>
      <c r="H19" s="109">
        <v>-8.6830679999999993E-2</v>
      </c>
      <c r="I19" s="109">
        <v>-6.7365999999999997E-4</v>
      </c>
      <c r="J19" s="109">
        <v>4.0870803300000001E-2</v>
      </c>
      <c r="K19" s="109">
        <v>4.1732699400000003E-2</v>
      </c>
      <c r="L19" s="109">
        <v>-8.2736799999999998E-4</v>
      </c>
      <c r="M19" s="22">
        <v>3.3302420000000002E-3</v>
      </c>
      <c r="N19" s="22">
        <v>4.8652733000000004E-3</v>
      </c>
    </row>
    <row r="20" spans="1:14" ht="22.5" x14ac:dyDescent="0.2">
      <c r="A20" s="12" t="s">
        <v>877</v>
      </c>
      <c r="B20" s="10" t="str">
        <f>VLOOKUP(A20,[2]GHM_V11g!$A$5:$B$2595,2,FALSE)</f>
        <v>Interventions sur le système vasculaire précérébral, niveau 3</v>
      </c>
      <c r="C20" s="20">
        <v>378</v>
      </c>
      <c r="D20" s="21">
        <v>2285626.8931999998</v>
      </c>
      <c r="E20" s="22">
        <v>5.9055599999999997E-5</v>
      </c>
      <c r="F20" s="22">
        <v>3.4002989999999997E-4</v>
      </c>
      <c r="G20" s="109">
        <v>0.100268502</v>
      </c>
      <c r="H20" s="109">
        <v>7.6923076899999998E-2</v>
      </c>
      <c r="I20" s="109">
        <v>2.1677894699999999E-2</v>
      </c>
      <c r="J20" s="109">
        <v>6.3379554800000001E-2</v>
      </c>
      <c r="K20" s="109">
        <v>0.08</v>
      </c>
      <c r="L20" s="109">
        <v>-1.5389300999999999E-2</v>
      </c>
      <c r="M20" s="22">
        <v>1.1803389000000001E-3</v>
      </c>
      <c r="N20" s="22">
        <v>2.5149839E-3</v>
      </c>
    </row>
    <row r="21" spans="1:14" ht="22.5" x14ac:dyDescent="0.2">
      <c r="A21" s="12" t="s">
        <v>878</v>
      </c>
      <c r="B21" s="10" t="str">
        <f>VLOOKUP(A21,[2]GHM_V11g!$A$5:$B$2595,2,FALSE)</f>
        <v>Interventions sur le système vasculaire précérébral, niveau 4</v>
      </c>
      <c r="C21" s="20">
        <v>64</v>
      </c>
      <c r="D21" s="21">
        <v>731603.46050000004</v>
      </c>
      <c r="E21" s="22">
        <v>9.9988282999999996E-6</v>
      </c>
      <c r="F21" s="22">
        <v>1.088397E-4</v>
      </c>
      <c r="G21" s="109">
        <v>-2.7283193000000001E-2</v>
      </c>
      <c r="H21" s="109">
        <v>-8.1081080999999999E-2</v>
      </c>
      <c r="I21" s="109">
        <v>5.8544760500000001E-2</v>
      </c>
      <c r="J21" s="109">
        <v>-0.14062518099999999</v>
      </c>
      <c r="K21" s="109">
        <v>-5.8823528999999999E-2</v>
      </c>
      <c r="L21" s="109">
        <v>-8.6914253999999996E-2</v>
      </c>
      <c r="M21" s="22">
        <v>-1.6861999999999999E-4</v>
      </c>
      <c r="N21" s="22">
        <v>-2.2101680000000002E-3</v>
      </c>
    </row>
    <row r="22" spans="1:14" ht="33.75" x14ac:dyDescent="0.2">
      <c r="A22" s="12" t="s">
        <v>879</v>
      </c>
      <c r="B22" s="10" t="str">
        <f>VLOOKUP(A22,[2]GHM_V11g!$A$5:$B$2595,2,FALSE)</f>
        <v>Interventions sur les nerfs crâniens ou périphériques et autres interventions sur le système nerveux, niveau 1</v>
      </c>
      <c r="C22" s="20">
        <v>1696</v>
      </c>
      <c r="D22" s="21">
        <v>1516388.2712000001</v>
      </c>
      <c r="E22" s="22">
        <v>2.6496890000000001E-4</v>
      </c>
      <c r="F22" s="22">
        <v>2.2559119999999999E-4</v>
      </c>
      <c r="G22" s="109">
        <v>-9.8488042999999997E-2</v>
      </c>
      <c r="H22" s="109">
        <v>-9.7313959000000005E-2</v>
      </c>
      <c r="I22" s="109">
        <v>-1.300657E-3</v>
      </c>
      <c r="J22" s="109">
        <v>-0.169783568</v>
      </c>
      <c r="K22" s="109">
        <v>-0.17268292700000001</v>
      </c>
      <c r="L22" s="109">
        <v>3.5045318999999998E-3</v>
      </c>
      <c r="M22" s="22">
        <v>-1.4922856E-2</v>
      </c>
      <c r="N22" s="22">
        <v>-5.7251089999999999E-3</v>
      </c>
    </row>
    <row r="23" spans="1:14" ht="33.75" x14ac:dyDescent="0.2">
      <c r="A23" s="12" t="s">
        <v>880</v>
      </c>
      <c r="B23" s="10" t="str">
        <f>VLOOKUP(A23,[2]GHM_V11g!$A$5:$B$2595,2,FALSE)</f>
        <v>Interventions sur les nerfs crâniens ou périphériques et autres interventions sur le système nerveux, niveau 2</v>
      </c>
      <c r="C23" s="20">
        <v>104</v>
      </c>
      <c r="D23" s="21">
        <v>240265.90590000001</v>
      </c>
      <c r="E23" s="22">
        <v>1.6248100000000001E-5</v>
      </c>
      <c r="F23" s="22">
        <v>3.5744100000000002E-5</v>
      </c>
      <c r="G23" s="109">
        <v>-0.136321207</v>
      </c>
      <c r="H23" s="109">
        <v>-0.15238095199999999</v>
      </c>
      <c r="I23" s="109">
        <v>1.8946891099999998E-2</v>
      </c>
      <c r="J23" s="109">
        <v>0.13068228800000001</v>
      </c>
      <c r="K23" s="109">
        <v>0.1685393258</v>
      </c>
      <c r="L23" s="109">
        <v>-3.2396887999999999E-2</v>
      </c>
      <c r="M23" s="22">
        <v>6.323244E-4</v>
      </c>
      <c r="N23" s="22">
        <v>5.1266929999999999E-4</v>
      </c>
    </row>
    <row r="24" spans="1:14" ht="33.75" x14ac:dyDescent="0.2">
      <c r="A24" s="12" t="s">
        <v>881</v>
      </c>
      <c r="B24" s="10" t="str">
        <f>VLOOKUP(A24,[2]GHM_V11g!$A$5:$B$2595,2,FALSE)</f>
        <v>Interventions sur les nerfs crâniens ou périphériques et autres interventions sur le système nerveux, niveau 3</v>
      </c>
      <c r="C24" s="20">
        <v>33</v>
      </c>
      <c r="D24" s="21">
        <v>152783.52129999999</v>
      </c>
      <c r="E24" s="22">
        <v>5.1556458000000004E-6</v>
      </c>
      <c r="F24" s="22">
        <v>2.27294E-5</v>
      </c>
      <c r="G24" s="109">
        <v>1.9409623899999999E-2</v>
      </c>
      <c r="H24" s="109">
        <v>4.16666667E-2</v>
      </c>
      <c r="I24" s="109">
        <v>-2.1366761000000001E-2</v>
      </c>
      <c r="J24" s="109">
        <v>0.32764775880000002</v>
      </c>
      <c r="K24" s="109">
        <v>0.32</v>
      </c>
      <c r="L24" s="109">
        <v>5.7937567000000004E-3</v>
      </c>
      <c r="M24" s="22">
        <v>3.372397E-4</v>
      </c>
      <c r="N24" s="22">
        <v>6.9609710000000005E-4</v>
      </c>
    </row>
    <row r="25" spans="1:14" ht="33.75" x14ac:dyDescent="0.2">
      <c r="A25" s="12" t="s">
        <v>882</v>
      </c>
      <c r="B25" s="10" t="str">
        <f>VLOOKUP(A25,[2]GHM_V11g!$A$5:$B$2595,2,FALSE)</f>
        <v>Interventions sur les nerfs crâniens ou périphériques et autres interventions sur le système nerveux, niveau 4</v>
      </c>
      <c r="C25" s="20">
        <v>7</v>
      </c>
      <c r="D25" s="21">
        <v>51770.846400000002</v>
      </c>
      <c r="E25" s="22">
        <v>1.0936218000000001E-6</v>
      </c>
      <c r="F25" s="22">
        <v>7.7018853000000004E-6</v>
      </c>
      <c r="G25" s="109">
        <v>-0.62657847300000002</v>
      </c>
      <c r="H25" s="109">
        <v>-0.625</v>
      </c>
      <c r="I25" s="109">
        <v>-4.2092600000000003E-3</v>
      </c>
      <c r="J25" s="109">
        <v>0.1723027375</v>
      </c>
      <c r="K25" s="109">
        <v>0.16666666669999999</v>
      </c>
      <c r="L25" s="109">
        <v>4.8309179000000004E-3</v>
      </c>
      <c r="M25" s="22">
        <v>4.2154999999999999E-5</v>
      </c>
      <c r="N25" s="22">
        <v>1.404775E-4</v>
      </c>
    </row>
    <row r="26" spans="1:14" ht="33.75" x14ac:dyDescent="0.2">
      <c r="A26" s="12" t="s">
        <v>883</v>
      </c>
      <c r="B26" s="10" t="str">
        <f>VLOOKUP(A26,[2]GHM_V11g!$A$5:$B$2595,2,FALSE)</f>
        <v>Interventions sur les nerfs crâniens ou périphériques et autres interventions sur le système nerveux, en ambulatoire</v>
      </c>
      <c r="C26" s="20">
        <v>4962</v>
      </c>
      <c r="D26" s="21">
        <v>4418516.9440000001</v>
      </c>
      <c r="E26" s="22">
        <v>7.752217E-4</v>
      </c>
      <c r="F26" s="22">
        <v>6.5733730000000002E-4</v>
      </c>
      <c r="G26" s="109">
        <v>5.11773305E-2</v>
      </c>
      <c r="H26" s="109">
        <v>5.1916757899999999E-2</v>
      </c>
      <c r="I26" s="109">
        <v>-7.0293299999999999E-4</v>
      </c>
      <c r="J26" s="109">
        <v>3.5710921E-2</v>
      </c>
      <c r="K26" s="109">
        <v>3.3319450200000003E-2</v>
      </c>
      <c r="L26" s="109">
        <v>2.3143576000000002E-3</v>
      </c>
      <c r="M26" s="22">
        <v>6.7447938999999997E-3</v>
      </c>
      <c r="N26" s="22">
        <v>2.8126002999999998E-3</v>
      </c>
    </row>
    <row r="27" spans="1:14" x14ac:dyDescent="0.2">
      <c r="A27" s="12" t="s">
        <v>884</v>
      </c>
      <c r="B27" s="10" t="str">
        <f>VLOOKUP(A27,[2]GHM_V11g!$A$5:$B$2595,2,FALSE)</f>
        <v>Pose d'un stimulateur cérébral, niveau 1</v>
      </c>
      <c r="C27" s="20">
        <v>13</v>
      </c>
      <c r="D27" s="21">
        <v>69861.87</v>
      </c>
      <c r="E27" s="22">
        <v>2.031012E-6</v>
      </c>
      <c r="F27" s="22">
        <v>1.0393299999999999E-5</v>
      </c>
      <c r="G27" s="109">
        <v>0</v>
      </c>
      <c r="H27" s="109">
        <v>0</v>
      </c>
      <c r="I27" s="109">
        <v>0</v>
      </c>
      <c r="J27" s="109">
        <v>2.25</v>
      </c>
      <c r="K27" s="109">
        <v>2.25</v>
      </c>
      <c r="L27" s="109">
        <v>-2.73273E-16</v>
      </c>
      <c r="M27" s="22">
        <v>3.7939469999999999E-4</v>
      </c>
      <c r="N27" s="22">
        <v>8.9291139999999995E-4</v>
      </c>
    </row>
    <row r="28" spans="1:14" x14ac:dyDescent="0.2">
      <c r="A28" s="12" t="s">
        <v>885</v>
      </c>
      <c r="B28" s="10" t="str">
        <f>VLOOKUP(A28,[2]GHM_V11g!$A$5:$B$2595,2,FALSE)</f>
        <v>Pose d'un stimulateur cérébral, niveau 4</v>
      </c>
      <c r="C28" s="20">
        <v>1</v>
      </c>
      <c r="D28" s="21">
        <v>21920.43</v>
      </c>
      <c r="E28" s="22">
        <v>1.5623169000000001E-7</v>
      </c>
      <c r="F28" s="22">
        <v>3.2610755000000001E-6</v>
      </c>
      <c r="G28" s="109" t="s">
        <v>193</v>
      </c>
      <c r="H28" s="109" t="s">
        <v>193</v>
      </c>
      <c r="I28" s="109" t="s">
        <v>193</v>
      </c>
      <c r="J28" s="109" t="s">
        <v>193</v>
      </c>
      <c r="K28" s="109" t="s">
        <v>193</v>
      </c>
      <c r="L28" s="109" t="s">
        <v>193</v>
      </c>
      <c r="M28" s="22" t="s">
        <v>193</v>
      </c>
      <c r="N28" s="22" t="s">
        <v>193</v>
      </c>
    </row>
    <row r="29" spans="1:14" x14ac:dyDescent="0.2">
      <c r="A29" s="12" t="s">
        <v>886</v>
      </c>
      <c r="B29" s="10" t="str">
        <f>VLOOKUP(A29,[2]GHM_V11g!$A$5:$B$2595,2,FALSE)</f>
        <v>Pose d'un stimulateur médullaire, niveau 1</v>
      </c>
      <c r="C29" s="20">
        <v>1249</v>
      </c>
      <c r="D29" s="21">
        <v>1112210.7674</v>
      </c>
      <c r="E29" s="22">
        <v>1.951334E-4</v>
      </c>
      <c r="F29" s="22">
        <v>1.654622E-4</v>
      </c>
      <c r="G29" s="109">
        <v>3.20980695E-2</v>
      </c>
      <c r="H29" s="109">
        <v>3.3551554800000001E-2</v>
      </c>
      <c r="I29" s="109">
        <v>-1.4063019999999999E-3</v>
      </c>
      <c r="J29" s="109">
        <v>-6.7098690000000002E-3</v>
      </c>
      <c r="K29" s="109">
        <v>-1.1084719E-2</v>
      </c>
      <c r="L29" s="109">
        <v>4.4238871999999997E-3</v>
      </c>
      <c r="M29" s="22">
        <v>-5.9016899999999998E-4</v>
      </c>
      <c r="N29" s="22">
        <v>-1.38706E-4</v>
      </c>
    </row>
    <row r="30" spans="1:14" x14ac:dyDescent="0.2">
      <c r="A30" s="12" t="s">
        <v>887</v>
      </c>
      <c r="B30" s="10" t="str">
        <f>VLOOKUP(A30,[2]GHM_V11g!$A$5:$B$2595,2,FALSE)</f>
        <v>Pose d'un stimulateur médullaire, niveau 2</v>
      </c>
      <c r="C30" s="20">
        <v>27</v>
      </c>
      <c r="D30" s="21">
        <v>54534.696799999998</v>
      </c>
      <c r="E30" s="22">
        <v>4.2182556999999997E-6</v>
      </c>
      <c r="F30" s="22">
        <v>8.1130598999999993E-6</v>
      </c>
      <c r="G30" s="109">
        <v>-0.18718195300000001</v>
      </c>
      <c r="H30" s="109">
        <v>-0.2</v>
      </c>
      <c r="I30" s="109">
        <v>1.6022559400000001E-2</v>
      </c>
      <c r="J30" s="109">
        <v>0.68192827700000003</v>
      </c>
      <c r="K30" s="109">
        <v>0.6875</v>
      </c>
      <c r="L30" s="109">
        <v>-3.3017620000000002E-3</v>
      </c>
      <c r="M30" s="22">
        <v>4.6370459999999999E-4</v>
      </c>
      <c r="N30" s="22">
        <v>4.0820009999999998E-4</v>
      </c>
    </row>
    <row r="31" spans="1:14" x14ac:dyDescent="0.2">
      <c r="A31" s="12" t="s">
        <v>888</v>
      </c>
      <c r="B31" s="10" t="str">
        <f>VLOOKUP(A31,[2]GHM_V11g!$A$5:$B$2595,2,FALSE)</f>
        <v>Pose d'un stimulateur médullaire, niveau 3</v>
      </c>
      <c r="C31" s="20">
        <v>7</v>
      </c>
      <c r="D31" s="21">
        <v>28209.79</v>
      </c>
      <c r="E31" s="22">
        <v>1.0936218000000001E-6</v>
      </c>
      <c r="F31" s="22">
        <v>4.1967359000000002E-6</v>
      </c>
      <c r="G31" s="109">
        <v>-0.54337899499999998</v>
      </c>
      <c r="H31" s="109">
        <v>-0.53846153799999996</v>
      </c>
      <c r="I31" s="109">
        <v>-1.0654490000000001E-2</v>
      </c>
      <c r="J31" s="109">
        <v>0.16666666669999999</v>
      </c>
      <c r="K31" s="109">
        <v>0.16666666669999999</v>
      </c>
      <c r="L31" s="109">
        <v>7.13405E-17</v>
      </c>
      <c r="M31" s="22">
        <v>4.2154999999999999E-5</v>
      </c>
      <c r="N31" s="22">
        <v>7.4399600000000005E-5</v>
      </c>
    </row>
    <row r="32" spans="1:14" x14ac:dyDescent="0.2">
      <c r="A32" s="12" t="s">
        <v>889</v>
      </c>
      <c r="B32" s="10" t="str">
        <f>VLOOKUP(A32,[2]GHM_V11g!$A$5:$B$2595,2,FALSE)</f>
        <v>Pose d'un stimulateur médullaire, niveau 4</v>
      </c>
      <c r="C32" s="20">
        <v>1</v>
      </c>
      <c r="D32" s="21">
        <v>6278.21</v>
      </c>
      <c r="E32" s="22">
        <v>1.5623169000000001E-7</v>
      </c>
      <c r="F32" s="22">
        <v>9.3400159999999995E-7</v>
      </c>
      <c r="G32" s="109" t="s">
        <v>193</v>
      </c>
      <c r="H32" s="109" t="s">
        <v>193</v>
      </c>
      <c r="I32" s="109" t="s">
        <v>193</v>
      </c>
      <c r="J32" s="109" t="s">
        <v>193</v>
      </c>
      <c r="K32" s="109" t="s">
        <v>193</v>
      </c>
      <c r="L32" s="109" t="s">
        <v>193</v>
      </c>
      <c r="M32" s="22" t="s">
        <v>193</v>
      </c>
      <c r="N32" s="22" t="s">
        <v>193</v>
      </c>
    </row>
    <row r="33" spans="1:14" ht="22.5" x14ac:dyDescent="0.2">
      <c r="A33" s="12" t="s">
        <v>890</v>
      </c>
      <c r="B33" s="10" t="str">
        <f>VLOOKUP(A33,[2]GHM_V11g!$A$5:$B$2595,2,FALSE)</f>
        <v>Pose d'un stimulateur médullaire, en ambulatoire</v>
      </c>
      <c r="C33" s="20">
        <v>484</v>
      </c>
      <c r="D33" s="21">
        <v>421921.22560000001</v>
      </c>
      <c r="E33" s="22">
        <v>7.5616099999999996E-5</v>
      </c>
      <c r="F33" s="22">
        <v>6.2768700000000001E-5</v>
      </c>
      <c r="G33" s="109">
        <v>0.72334606499999998</v>
      </c>
      <c r="H33" s="109">
        <v>0.72169811319999999</v>
      </c>
      <c r="I33" s="109">
        <v>9.5716650000000003E-4</v>
      </c>
      <c r="J33" s="109">
        <v>0.3248967083</v>
      </c>
      <c r="K33" s="109">
        <v>0.32602739730000002</v>
      </c>
      <c r="L33" s="109">
        <v>-8.5268900000000001E-4</v>
      </c>
      <c r="M33" s="22">
        <v>5.0164403999999998E-3</v>
      </c>
      <c r="N33" s="22">
        <v>1.9101331999999999E-3</v>
      </c>
    </row>
    <row r="34" spans="1:14" ht="22.5" x14ac:dyDescent="0.2">
      <c r="A34" s="12" t="s">
        <v>891</v>
      </c>
      <c r="B34" s="10" t="str">
        <f>VLOOKUP(A34,[2]GHM_V11g!$A$5:$B$2595,2,FALSE)</f>
        <v>Craniotomies pour tumeurs, âge inférieur à 18 ans, niveau 1</v>
      </c>
      <c r="C34" s="20">
        <v>1</v>
      </c>
      <c r="D34" s="21">
        <v>2126.85</v>
      </c>
      <c r="E34" s="22">
        <v>1.5623169000000001E-7</v>
      </c>
      <c r="F34" s="22">
        <v>3.1640886999999999E-7</v>
      </c>
      <c r="G34" s="109" t="s">
        <v>193</v>
      </c>
      <c r="H34" s="109" t="s">
        <v>193</v>
      </c>
      <c r="I34" s="109" t="s">
        <v>193</v>
      </c>
      <c r="J34" s="109" t="s">
        <v>193</v>
      </c>
      <c r="K34" s="109" t="s">
        <v>193</v>
      </c>
      <c r="L34" s="109" t="s">
        <v>193</v>
      </c>
      <c r="M34" s="22" t="s">
        <v>193</v>
      </c>
      <c r="N34" s="22" t="s">
        <v>193</v>
      </c>
    </row>
    <row r="35" spans="1:14" ht="22.5" x14ac:dyDescent="0.2">
      <c r="A35" s="12" t="s">
        <v>892</v>
      </c>
      <c r="B35" s="10" t="str">
        <f>VLOOKUP(A35,[2]GHM_V11g!$A$5:$B$2595,2,FALSE)</f>
        <v>Craniotomies pour tumeurs, âge inférieur à 18 ans, niveau 3</v>
      </c>
      <c r="C35" s="20">
        <v>2</v>
      </c>
      <c r="D35" s="21">
        <v>9679.6200000000008</v>
      </c>
      <c r="E35" s="22">
        <v>3.1246338000000001E-7</v>
      </c>
      <c r="F35" s="22">
        <v>1.4400251999999999E-6</v>
      </c>
      <c r="G35" s="109" t="s">
        <v>193</v>
      </c>
      <c r="H35" s="109" t="s">
        <v>193</v>
      </c>
      <c r="I35" s="109" t="s">
        <v>193</v>
      </c>
      <c r="J35" s="109" t="s">
        <v>193</v>
      </c>
      <c r="K35" s="109" t="s">
        <v>193</v>
      </c>
      <c r="L35" s="109" t="s">
        <v>193</v>
      </c>
      <c r="M35" s="22" t="s">
        <v>193</v>
      </c>
      <c r="N35" s="22" t="s">
        <v>193</v>
      </c>
    </row>
    <row r="36" spans="1:14" ht="22.5" x14ac:dyDescent="0.2">
      <c r="A36" s="12" t="s">
        <v>893</v>
      </c>
      <c r="B36" s="10" t="str">
        <f>VLOOKUP(A36,[2]GHM_V11g!$A$5:$B$2595,2,FALSE)</f>
        <v>Craniotomies pour tumeurs, âge inférieur à 18 ans, niveau 4</v>
      </c>
      <c r="C36" s="20">
        <v>1</v>
      </c>
      <c r="D36" s="21">
        <v>6661.17</v>
      </c>
      <c r="E36" s="22">
        <v>1.5623169000000001E-7</v>
      </c>
      <c r="F36" s="22">
        <v>9.9097408999999995E-7</v>
      </c>
      <c r="G36" s="109" t="s">
        <v>193</v>
      </c>
      <c r="H36" s="109" t="s">
        <v>193</v>
      </c>
      <c r="I36" s="109" t="s">
        <v>193</v>
      </c>
      <c r="J36" s="109" t="s">
        <v>193</v>
      </c>
      <c r="K36" s="109" t="s">
        <v>193</v>
      </c>
      <c r="L36" s="109" t="s">
        <v>193</v>
      </c>
      <c r="M36" s="22" t="s">
        <v>193</v>
      </c>
      <c r="N36" s="22" t="s">
        <v>193</v>
      </c>
    </row>
    <row r="37" spans="1:14" ht="33.75" x14ac:dyDescent="0.2">
      <c r="A37" s="12" t="s">
        <v>894</v>
      </c>
      <c r="B37" s="10" t="str">
        <f>VLOOKUP(A37,[2]GHM_V11g!$A$5:$B$2595,2,FALSE)</f>
        <v>Craniotomies pour affections non tumorales, âge inférieur à 18 ans, niveau 1</v>
      </c>
      <c r="C37" s="20">
        <v>3</v>
      </c>
      <c r="D37" s="21">
        <v>7476.8315000000002</v>
      </c>
      <c r="E37" s="22">
        <v>4.6869507000000002E-7</v>
      </c>
      <c r="F37" s="22">
        <v>1.1123191E-6</v>
      </c>
      <c r="G37" s="109">
        <v>1.5169082126</v>
      </c>
      <c r="H37" s="109">
        <v>1.5</v>
      </c>
      <c r="I37" s="109">
        <v>6.763285E-3</v>
      </c>
      <c r="J37" s="109">
        <v>-0.41074855999999998</v>
      </c>
      <c r="K37" s="109">
        <v>-0.4</v>
      </c>
      <c r="L37" s="109">
        <v>-1.7914267000000001E-2</v>
      </c>
      <c r="M37" s="22">
        <v>-8.4309999999999997E-5</v>
      </c>
      <c r="N37" s="22">
        <v>-9.6218999999999995E-5</v>
      </c>
    </row>
    <row r="38" spans="1:14" ht="33.75" x14ac:dyDescent="0.2">
      <c r="A38" s="12" t="s">
        <v>895</v>
      </c>
      <c r="B38" s="10" t="str">
        <f>VLOOKUP(A38,[2]GHM_V11g!$A$5:$B$2595,2,FALSE)</f>
        <v>Craniotomies pour affections non tumorales, âge inférieur à 18 ans, niveau 2</v>
      </c>
      <c r="C38" s="20">
        <v>3</v>
      </c>
      <c r="D38" s="21">
        <v>13251.0103</v>
      </c>
      <c r="E38" s="22">
        <v>4.6869507000000002E-7</v>
      </c>
      <c r="F38" s="22">
        <v>1.9713364999999999E-6</v>
      </c>
      <c r="G38" s="109" t="s">
        <v>193</v>
      </c>
      <c r="H38" s="109" t="s">
        <v>193</v>
      </c>
      <c r="I38" s="109" t="s">
        <v>193</v>
      </c>
      <c r="J38" s="109" t="s">
        <v>193</v>
      </c>
      <c r="K38" s="109" t="s">
        <v>193</v>
      </c>
      <c r="L38" s="109" t="s">
        <v>193</v>
      </c>
      <c r="M38" s="22" t="s">
        <v>193</v>
      </c>
      <c r="N38" s="22" t="s">
        <v>193</v>
      </c>
    </row>
    <row r="39" spans="1:14" ht="33.75" x14ac:dyDescent="0.2">
      <c r="A39" s="12" t="s">
        <v>896</v>
      </c>
      <c r="B39" s="10" t="str">
        <f>VLOOKUP(A39,[2]GHM_V11g!$A$5:$B$2595,2,FALSE)</f>
        <v>Craniotomies pour affections non tumorales, âge inférieur à 18 ans, niveau 3</v>
      </c>
      <c r="C39" s="20" t="s">
        <v>193</v>
      </c>
      <c r="D39" s="21" t="s">
        <v>193</v>
      </c>
      <c r="E39" s="22" t="s">
        <v>193</v>
      </c>
      <c r="F39" s="22" t="s">
        <v>862</v>
      </c>
      <c r="G39" s="109" t="s">
        <v>193</v>
      </c>
      <c r="H39" s="109" t="s">
        <v>193</v>
      </c>
      <c r="I39" s="109" t="s">
        <v>193</v>
      </c>
      <c r="J39" s="109" t="s">
        <v>193</v>
      </c>
      <c r="K39" s="109" t="s">
        <v>193</v>
      </c>
      <c r="L39" s="109" t="s">
        <v>193</v>
      </c>
      <c r="M39" s="22" t="s">
        <v>193</v>
      </c>
      <c r="N39" s="22" t="s">
        <v>193</v>
      </c>
    </row>
    <row r="40" spans="1:14" ht="33.75" x14ac:dyDescent="0.2">
      <c r="A40" s="12" t="s">
        <v>897</v>
      </c>
      <c r="B40" s="10" t="str">
        <f>VLOOKUP(A40,[2]GHM_V11g!$A$5:$B$2595,2,FALSE)</f>
        <v>Craniotomies pour affections non tumorales, âge inférieur à 18 ans, niveau 4</v>
      </c>
      <c r="C40" s="20" t="s">
        <v>193</v>
      </c>
      <c r="D40" s="21" t="s">
        <v>193</v>
      </c>
      <c r="E40" s="22" t="s">
        <v>193</v>
      </c>
      <c r="F40" s="22" t="s">
        <v>862</v>
      </c>
      <c r="G40" s="109" t="s">
        <v>193</v>
      </c>
      <c r="H40" s="109" t="s">
        <v>193</v>
      </c>
      <c r="I40" s="109" t="s">
        <v>193</v>
      </c>
      <c r="J40" s="109" t="s">
        <v>193</v>
      </c>
      <c r="K40" s="109" t="s">
        <v>193</v>
      </c>
      <c r="L40" s="109" t="s">
        <v>193</v>
      </c>
      <c r="M40" s="22" t="s">
        <v>193</v>
      </c>
      <c r="N40" s="22" t="s">
        <v>193</v>
      </c>
    </row>
    <row r="41" spans="1:14" ht="33.75" x14ac:dyDescent="0.2">
      <c r="A41" s="12" t="s">
        <v>898</v>
      </c>
      <c r="B41" s="10" t="str">
        <f>VLOOKUP(A41,[2]GHM_V11g!$A$5:$B$2595,2,FALSE)</f>
        <v>Libérations de nerfs superficiels à l'exception du médian au canal carpien, niveau 1</v>
      </c>
      <c r="C41" s="20">
        <v>2591</v>
      </c>
      <c r="D41" s="21">
        <v>1338441.4617999999</v>
      </c>
      <c r="E41" s="22">
        <v>4.0479630000000001E-4</v>
      </c>
      <c r="F41" s="22">
        <v>1.9911829999999999E-4</v>
      </c>
      <c r="G41" s="109">
        <v>-0.183128966</v>
      </c>
      <c r="H41" s="109">
        <v>-0.182464455</v>
      </c>
      <c r="I41" s="109">
        <v>-8.1282299999999995E-4</v>
      </c>
      <c r="J41" s="109">
        <v>-0.160585425</v>
      </c>
      <c r="K41" s="109">
        <v>-0.165539452</v>
      </c>
      <c r="L41" s="109">
        <v>5.9368028999999996E-3</v>
      </c>
      <c r="M41" s="22">
        <v>-2.166765E-2</v>
      </c>
      <c r="N41" s="22">
        <v>-4.7271350000000004E-3</v>
      </c>
    </row>
    <row r="42" spans="1:14" ht="33.75" x14ac:dyDescent="0.2">
      <c r="A42" s="12" t="s">
        <v>899</v>
      </c>
      <c r="B42" s="10" t="str">
        <f>VLOOKUP(A42,[2]GHM_V11g!$A$5:$B$2595,2,FALSE)</f>
        <v>Libérations de nerfs superficiels à l'exception du médian au canal carpien, niveau 2</v>
      </c>
      <c r="C42" s="20">
        <v>53</v>
      </c>
      <c r="D42" s="21">
        <v>100810.64290000001</v>
      </c>
      <c r="E42" s="22">
        <v>8.2802796999999998E-6</v>
      </c>
      <c r="F42" s="22">
        <v>1.49975E-5</v>
      </c>
      <c r="G42" s="109">
        <v>-0.23378636699999999</v>
      </c>
      <c r="H42" s="109">
        <v>-0.162162162</v>
      </c>
      <c r="I42" s="109">
        <v>-8.5486954000000004E-2</v>
      </c>
      <c r="J42" s="109">
        <v>2.78983381E-2</v>
      </c>
      <c r="K42" s="109">
        <v>-0.14516129</v>
      </c>
      <c r="L42" s="109">
        <v>0.2024471125</v>
      </c>
      <c r="M42" s="22">
        <v>-3.7939499999999998E-4</v>
      </c>
      <c r="N42" s="22">
        <v>5.0513000000000002E-5</v>
      </c>
    </row>
    <row r="43" spans="1:14" ht="33.75" x14ac:dyDescent="0.2">
      <c r="A43" s="12" t="s">
        <v>900</v>
      </c>
      <c r="B43" s="10" t="str">
        <f>VLOOKUP(A43,[2]GHM_V11g!$A$5:$B$2595,2,FALSE)</f>
        <v>Libérations de nerfs superficiels à l'exception du médian au canal carpien, niveau 3</v>
      </c>
      <c r="C43" s="20">
        <v>6</v>
      </c>
      <c r="D43" s="21">
        <v>14916.36</v>
      </c>
      <c r="E43" s="22">
        <v>9.3739014999999997E-7</v>
      </c>
      <c r="F43" s="22">
        <v>2.2190885999999998E-6</v>
      </c>
      <c r="G43" s="109">
        <v>-0.186</v>
      </c>
      <c r="H43" s="109">
        <v>-0.2</v>
      </c>
      <c r="I43" s="109">
        <v>1.7500000000000002E-2</v>
      </c>
      <c r="J43" s="109">
        <v>0.47420147419999997</v>
      </c>
      <c r="K43" s="109">
        <v>0.5</v>
      </c>
      <c r="L43" s="109">
        <v>-1.7199017E-2</v>
      </c>
      <c r="M43" s="22">
        <v>8.4309900000000004E-5</v>
      </c>
      <c r="N43" s="22">
        <v>8.8580500000000003E-5</v>
      </c>
    </row>
    <row r="44" spans="1:14" ht="33.75" x14ac:dyDescent="0.2">
      <c r="A44" s="12" t="s">
        <v>901</v>
      </c>
      <c r="B44" s="10" t="str">
        <f>VLOOKUP(A44,[2]GHM_V11g!$A$5:$B$2595,2,FALSE)</f>
        <v>Libérations de nerfs superficiels à l'exception du médian au canal carpien, en ambulatoire</v>
      </c>
      <c r="C44" s="20">
        <v>14381</v>
      </c>
      <c r="D44" s="21">
        <v>7351194.7728000004</v>
      </c>
      <c r="E44" s="22">
        <v>2.2467680000000001E-3</v>
      </c>
      <c r="F44" s="22">
        <v>1.0936282E-3</v>
      </c>
      <c r="G44" s="109">
        <v>2.7054255499999999E-2</v>
      </c>
      <c r="H44" s="109">
        <v>2.7277961699999999E-2</v>
      </c>
      <c r="I44" s="109">
        <v>-2.1776599999999999E-4</v>
      </c>
      <c r="J44" s="109">
        <v>7.6088286E-3</v>
      </c>
      <c r="K44" s="109">
        <v>7.5667343999999996E-3</v>
      </c>
      <c r="L44" s="109">
        <v>4.1778099999999999E-5</v>
      </c>
      <c r="M44" s="22">
        <v>4.5527359000000003E-3</v>
      </c>
      <c r="N44" s="22">
        <v>1.0248321999999999E-3</v>
      </c>
    </row>
    <row r="45" spans="1:14" ht="22.5" x14ac:dyDescent="0.2">
      <c r="A45" s="12" t="s">
        <v>902</v>
      </c>
      <c r="B45" s="10" t="str">
        <f>VLOOKUP(A45,[2]GHM_V11g!$A$5:$B$2595,2,FALSE)</f>
        <v>Libérations du médian au canal carpien, niveau 1</v>
      </c>
      <c r="C45" s="20">
        <v>3403</v>
      </c>
      <c r="D45" s="21">
        <v>1362131.1203999999</v>
      </c>
      <c r="E45" s="22">
        <v>5.3165639999999995E-4</v>
      </c>
      <c r="F45" s="22">
        <v>2.0264259999999999E-4</v>
      </c>
      <c r="G45" s="109">
        <v>-0.149784686</v>
      </c>
      <c r="H45" s="109">
        <v>-0.14862044999999999</v>
      </c>
      <c r="I45" s="109">
        <v>-1.36747E-3</v>
      </c>
      <c r="J45" s="109">
        <v>-7.2018936000000006E-2</v>
      </c>
      <c r="K45" s="109">
        <v>-7.3257081000000002E-2</v>
      </c>
      <c r="L45" s="109">
        <v>1.3360170000000001E-3</v>
      </c>
      <c r="M45" s="22">
        <v>-1.1339685E-2</v>
      </c>
      <c r="N45" s="22">
        <v>-1.951621E-3</v>
      </c>
    </row>
    <row r="46" spans="1:14" ht="22.5" x14ac:dyDescent="0.2">
      <c r="A46" s="12" t="s">
        <v>903</v>
      </c>
      <c r="B46" s="10" t="str">
        <f>VLOOKUP(A46,[2]GHM_V11g!$A$5:$B$2595,2,FALSE)</f>
        <v>Libérations du médian au canal carpien, niveau 2</v>
      </c>
      <c r="C46" s="20">
        <v>62</v>
      </c>
      <c r="D46" s="21">
        <v>96663.017600000006</v>
      </c>
      <c r="E46" s="22">
        <v>9.6863649000000003E-6</v>
      </c>
      <c r="F46" s="22">
        <v>1.43804E-5</v>
      </c>
      <c r="G46" s="109">
        <v>5.1934460100000003E-2</v>
      </c>
      <c r="H46" s="109">
        <v>6.4102564099999995E-2</v>
      </c>
      <c r="I46" s="109">
        <v>-1.1435086000000001E-2</v>
      </c>
      <c r="J46" s="109">
        <v>-0.251796884</v>
      </c>
      <c r="K46" s="109">
        <v>-0.25301204799999999</v>
      </c>
      <c r="L46" s="109">
        <v>1.6267523000000001E-3</v>
      </c>
      <c r="M46" s="22">
        <v>-8.8525400000000003E-4</v>
      </c>
      <c r="N46" s="22">
        <v>-6.0056499999999995E-4</v>
      </c>
    </row>
    <row r="47" spans="1:14" ht="22.5" x14ac:dyDescent="0.2">
      <c r="A47" s="12" t="s">
        <v>904</v>
      </c>
      <c r="B47" s="10" t="str">
        <f>VLOOKUP(A47,[2]GHM_V11g!$A$5:$B$2595,2,FALSE)</f>
        <v>Libérations du médian au canal carpien, niveau 3</v>
      </c>
      <c r="C47" s="20">
        <v>4</v>
      </c>
      <c r="D47" s="21">
        <v>9079.8444</v>
      </c>
      <c r="E47" s="22">
        <v>6.2492676999999995E-7</v>
      </c>
      <c r="F47" s="22">
        <v>1.3507973E-6</v>
      </c>
      <c r="G47" s="109">
        <v>-0.26289926299999999</v>
      </c>
      <c r="H47" s="109">
        <v>-0.25</v>
      </c>
      <c r="I47" s="109">
        <v>-1.7199017E-2</v>
      </c>
      <c r="J47" s="109">
        <v>-0.32166666700000002</v>
      </c>
      <c r="K47" s="109">
        <v>-0.33333333300000001</v>
      </c>
      <c r="L47" s="109">
        <v>1.7500000000000002E-2</v>
      </c>
      <c r="M47" s="22">
        <v>-8.4309999999999997E-5</v>
      </c>
      <c r="N47" s="22">
        <v>-7.949E-5</v>
      </c>
    </row>
    <row r="48" spans="1:14" ht="22.5" x14ac:dyDescent="0.2">
      <c r="A48" s="12" t="s">
        <v>905</v>
      </c>
      <c r="B48" s="10" t="str">
        <f>VLOOKUP(A48,[2]GHM_V11g!$A$5:$B$2595,2,FALSE)</f>
        <v>Libérations du médian au canal carpien, niveau 4</v>
      </c>
      <c r="C48" s="20">
        <v>1</v>
      </c>
      <c r="D48" s="21">
        <v>3956.49</v>
      </c>
      <c r="E48" s="22">
        <v>1.5623169000000001E-7</v>
      </c>
      <c r="F48" s="22">
        <v>5.8860215999999996E-7</v>
      </c>
      <c r="G48" s="109" t="s">
        <v>193</v>
      </c>
      <c r="H48" s="109" t="s">
        <v>193</v>
      </c>
      <c r="I48" s="109" t="s">
        <v>193</v>
      </c>
      <c r="J48" s="109">
        <v>-6.5420561000000002E-2</v>
      </c>
      <c r="K48" s="109">
        <v>0</v>
      </c>
      <c r="L48" s="109">
        <v>-6.5420561000000002E-2</v>
      </c>
      <c r="M48" s="22">
        <v>0</v>
      </c>
      <c r="N48" s="22">
        <v>-5.1130150000000002E-6</v>
      </c>
    </row>
    <row r="49" spans="1:14" ht="22.5" x14ac:dyDescent="0.2">
      <c r="A49" s="12" t="s">
        <v>906</v>
      </c>
      <c r="B49" s="10" t="str">
        <f>VLOOKUP(A49,[2]GHM_V11g!$A$5:$B$2595,2,FALSE)</f>
        <v>Libérations du médian au canal carpien, en ambulatoire</v>
      </c>
      <c r="C49" s="20">
        <v>86162</v>
      </c>
      <c r="D49" s="21">
        <v>34006422.534000002</v>
      </c>
      <c r="E49" s="22">
        <v>1.3461235E-2</v>
      </c>
      <c r="F49" s="22">
        <v>5.0590938E-3</v>
      </c>
      <c r="G49" s="109">
        <v>1.1606189000000001E-3</v>
      </c>
      <c r="H49" s="109">
        <v>1.1757987000000001E-3</v>
      </c>
      <c r="I49" s="109">
        <v>-1.5162E-5</v>
      </c>
      <c r="J49" s="109">
        <v>-3.5851452999999998E-2</v>
      </c>
      <c r="K49" s="109">
        <v>-3.6283917999999998E-2</v>
      </c>
      <c r="L49" s="109">
        <v>4.487475E-4</v>
      </c>
      <c r="M49" s="22">
        <v>-0.136750696</v>
      </c>
      <c r="N49" s="22">
        <v>-2.3344940000000002E-2</v>
      </c>
    </row>
    <row r="50" spans="1:14" ht="22.5" x14ac:dyDescent="0.2">
      <c r="A50" s="12" t="s">
        <v>907</v>
      </c>
      <c r="B50" s="10" t="str">
        <f>VLOOKUP(A50,[2]GHM_V11g!$A$5:$B$2595,2,FALSE)</f>
        <v>Autres embolisations intracrâniennes et médullaires, niveau 1</v>
      </c>
      <c r="C50" s="20">
        <v>96</v>
      </c>
      <c r="D50" s="21">
        <v>194270.4</v>
      </c>
      <c r="E50" s="22">
        <v>1.49982E-5</v>
      </c>
      <c r="F50" s="22">
        <v>2.8901400000000001E-5</v>
      </c>
      <c r="G50" s="109">
        <v>-7.7717331000000001E-2</v>
      </c>
      <c r="H50" s="109">
        <v>-7.7777778000000006E-2</v>
      </c>
      <c r="I50" s="109">
        <v>6.5544700000000003E-5</v>
      </c>
      <c r="J50" s="109">
        <v>0.15565185989999999</v>
      </c>
      <c r="K50" s="109">
        <v>0.156626506</v>
      </c>
      <c r="L50" s="109">
        <v>-8.4266300000000001E-4</v>
      </c>
      <c r="M50" s="22">
        <v>5.4801450000000005E-4</v>
      </c>
      <c r="N50" s="22">
        <v>4.8306210000000001E-4</v>
      </c>
    </row>
    <row r="51" spans="1:14" ht="22.5" x14ac:dyDescent="0.2">
      <c r="A51" s="12" t="s">
        <v>908</v>
      </c>
      <c r="B51" s="10" t="str">
        <f>VLOOKUP(A51,[2]GHM_V11g!$A$5:$B$2595,2,FALSE)</f>
        <v>Autres embolisations intracrâniennes et médullaires, niveau 2</v>
      </c>
      <c r="C51" s="20">
        <v>10</v>
      </c>
      <c r="D51" s="21">
        <v>41284.5</v>
      </c>
      <c r="E51" s="22">
        <v>1.5623169E-6</v>
      </c>
      <c r="F51" s="22">
        <v>6.1418444000000003E-6</v>
      </c>
      <c r="G51" s="109">
        <v>-5.8718064E-2</v>
      </c>
      <c r="H51" s="109">
        <v>-4.5454544999999999E-2</v>
      </c>
      <c r="I51" s="109">
        <v>-1.3895114E-2</v>
      </c>
      <c r="J51" s="109">
        <v>-0.52380952400000003</v>
      </c>
      <c r="K51" s="109">
        <v>-0.52380952400000003</v>
      </c>
      <c r="L51" s="109">
        <v>2.3310349999999999E-16</v>
      </c>
      <c r="M51" s="22">
        <v>-4.6370500000000002E-4</v>
      </c>
      <c r="N51" s="22">
        <v>-8.3839500000000003E-4</v>
      </c>
    </row>
    <row r="52" spans="1:14" ht="22.5" x14ac:dyDescent="0.2">
      <c r="A52" s="12" t="s">
        <v>909</v>
      </c>
      <c r="B52" s="10" t="str">
        <f>VLOOKUP(A52,[2]GHM_V11g!$A$5:$B$2595,2,FALSE)</f>
        <v>Autres embolisations intracrâniennes et médullaires, niveau 3</v>
      </c>
      <c r="C52" s="20">
        <v>5</v>
      </c>
      <c r="D52" s="21">
        <v>37218.699999999997</v>
      </c>
      <c r="E52" s="22">
        <v>7.8115846000000001E-7</v>
      </c>
      <c r="F52" s="22">
        <v>5.5369802999999998E-6</v>
      </c>
      <c r="G52" s="109">
        <v>1.5</v>
      </c>
      <c r="H52" s="109">
        <v>1.5</v>
      </c>
      <c r="I52" s="109">
        <v>0</v>
      </c>
      <c r="J52" s="109">
        <v>0</v>
      </c>
      <c r="K52" s="109">
        <v>0</v>
      </c>
      <c r="L52" s="109">
        <v>0</v>
      </c>
      <c r="M52" s="22">
        <v>0</v>
      </c>
      <c r="N52" s="22">
        <v>0</v>
      </c>
    </row>
    <row r="53" spans="1:14" ht="22.5" x14ac:dyDescent="0.2">
      <c r="A53" s="12" t="s">
        <v>910</v>
      </c>
      <c r="B53" s="10" t="str">
        <f>VLOOKUP(A53,[2]GHM_V11g!$A$5:$B$2595,2,FALSE)</f>
        <v>Autres embolisations intracrâniennes et médullaires, niveau 4</v>
      </c>
      <c r="C53" s="20" t="s">
        <v>193</v>
      </c>
      <c r="D53" s="21" t="s">
        <v>193</v>
      </c>
      <c r="E53" s="22" t="s">
        <v>193</v>
      </c>
      <c r="F53" s="22" t="s">
        <v>862</v>
      </c>
      <c r="G53" s="109">
        <v>-6.5420561000000002E-2</v>
      </c>
      <c r="H53" s="109">
        <v>0</v>
      </c>
      <c r="I53" s="109">
        <v>-6.5420561000000002E-2</v>
      </c>
      <c r="J53" s="109" t="s">
        <v>193</v>
      </c>
      <c r="K53" s="109" t="s">
        <v>193</v>
      </c>
      <c r="L53" s="109" t="s">
        <v>193</v>
      </c>
      <c r="M53" s="22" t="s">
        <v>193</v>
      </c>
      <c r="N53" s="22" t="s">
        <v>193</v>
      </c>
    </row>
    <row r="54" spans="1:14" ht="22.5" x14ac:dyDescent="0.2">
      <c r="A54" s="12" t="s">
        <v>911</v>
      </c>
      <c r="B54" s="10" t="str">
        <f>VLOOKUP(A54,[2]GHM_V11g!$A$5:$B$2595,2,FALSE)</f>
        <v>Autres actes thérapeutiques par voie vasculaire du système nerveux, niveau 1</v>
      </c>
      <c r="C54" s="20">
        <v>426</v>
      </c>
      <c r="D54" s="21">
        <v>460659.04719999997</v>
      </c>
      <c r="E54" s="22">
        <v>6.6554699999999995E-5</v>
      </c>
      <c r="F54" s="22">
        <v>6.8531700000000007E-5</v>
      </c>
      <c r="G54" s="109">
        <v>-2.8302081999999999E-2</v>
      </c>
      <c r="H54" s="109">
        <v>-1.5659955E-2</v>
      </c>
      <c r="I54" s="109">
        <v>-1.2843251E-2</v>
      </c>
      <c r="J54" s="109">
        <v>-8.7176600000000003E-3</v>
      </c>
      <c r="K54" s="109">
        <v>-3.1818182E-2</v>
      </c>
      <c r="L54" s="109">
        <v>2.3859694099999999E-2</v>
      </c>
      <c r="M54" s="22">
        <v>-5.9016899999999998E-4</v>
      </c>
      <c r="N54" s="22">
        <v>-7.4790999999999996E-5</v>
      </c>
    </row>
    <row r="55" spans="1:14" ht="22.5" x14ac:dyDescent="0.2">
      <c r="A55" s="12" t="s">
        <v>912</v>
      </c>
      <c r="B55" s="10" t="str">
        <f>VLOOKUP(A55,[2]GHM_V11g!$A$5:$B$2595,2,FALSE)</f>
        <v>Autres actes thérapeutiques par voie vasculaire du système nerveux, niveau 2</v>
      </c>
      <c r="C55" s="20">
        <v>129</v>
      </c>
      <c r="D55" s="21">
        <v>430285.23609999998</v>
      </c>
      <c r="E55" s="22">
        <v>2.01539E-5</v>
      </c>
      <c r="F55" s="22">
        <v>6.4012999999999999E-5</v>
      </c>
      <c r="G55" s="109">
        <v>-0.137477865</v>
      </c>
      <c r="H55" s="109">
        <v>-0.111111111</v>
      </c>
      <c r="I55" s="109">
        <v>-2.9662597999999998E-2</v>
      </c>
      <c r="J55" s="109">
        <v>0.15725096080000001</v>
      </c>
      <c r="K55" s="109">
        <v>0.15178571430000001</v>
      </c>
      <c r="L55" s="109">
        <v>4.7450202E-3</v>
      </c>
      <c r="M55" s="22">
        <v>7.1663429999999995E-4</v>
      </c>
      <c r="N55" s="22">
        <v>1.0794218E-3</v>
      </c>
    </row>
    <row r="56" spans="1:14" ht="22.5" x14ac:dyDescent="0.2">
      <c r="A56" s="12" t="s">
        <v>913</v>
      </c>
      <c r="B56" s="10" t="str">
        <f>VLOOKUP(A56,[2]GHM_V11g!$A$5:$B$2595,2,FALSE)</f>
        <v>Autres actes thérapeutiques par voie vasculaire du système nerveux, niveau 3</v>
      </c>
      <c r="C56" s="20">
        <v>26</v>
      </c>
      <c r="D56" s="21">
        <v>129796.6728</v>
      </c>
      <c r="E56" s="22">
        <v>4.0620240000000001E-6</v>
      </c>
      <c r="F56" s="22">
        <v>1.9309699999999999E-5</v>
      </c>
      <c r="G56" s="109">
        <v>-1.0931806000000001E-2</v>
      </c>
      <c r="H56" s="109">
        <v>0</v>
      </c>
      <c r="I56" s="109">
        <v>-1.0931806000000001E-2</v>
      </c>
      <c r="J56" s="109">
        <v>0.40473684209999999</v>
      </c>
      <c r="K56" s="109">
        <v>0.36842105260000002</v>
      </c>
      <c r="L56" s="109">
        <v>2.6538461499999999E-2</v>
      </c>
      <c r="M56" s="22">
        <v>2.950847E-4</v>
      </c>
      <c r="N56" s="22">
        <v>6.9041519999999996E-4</v>
      </c>
    </row>
    <row r="57" spans="1:14" ht="22.5" x14ac:dyDescent="0.2">
      <c r="A57" s="12" t="s">
        <v>914</v>
      </c>
      <c r="B57" s="10" t="str">
        <f>VLOOKUP(A57,[2]GHM_V11g!$A$5:$B$2595,2,FALSE)</f>
        <v>Autres actes thérapeutiques par voie vasculaire du système nerveux, niveau 4</v>
      </c>
      <c r="C57" s="20">
        <v>4</v>
      </c>
      <c r="D57" s="21">
        <v>48081.04</v>
      </c>
      <c r="E57" s="22">
        <v>6.2492676999999995E-7</v>
      </c>
      <c r="F57" s="22">
        <v>7.1529572999999996E-6</v>
      </c>
      <c r="G57" s="109">
        <v>-0.18566775199999999</v>
      </c>
      <c r="H57" s="109">
        <v>-0.16666666699999999</v>
      </c>
      <c r="I57" s="109">
        <v>-2.2801302999999998E-2</v>
      </c>
      <c r="J57" s="109">
        <v>-0.2</v>
      </c>
      <c r="K57" s="109">
        <v>-0.2</v>
      </c>
      <c r="L57" s="109">
        <v>6.9388939999999998E-17</v>
      </c>
      <c r="M57" s="22">
        <v>-4.2154999999999999E-5</v>
      </c>
      <c r="N57" s="22">
        <v>-2.2191299999999999E-4</v>
      </c>
    </row>
    <row r="58" spans="1:14" ht="22.5" x14ac:dyDescent="0.2">
      <c r="A58" s="12" t="s">
        <v>915</v>
      </c>
      <c r="B58" s="10" t="str">
        <f>VLOOKUP(A58,[2]GHM_V11g!$A$5:$B$2595,2,FALSE)</f>
        <v>Injections de toxine botulique, en ambulatoire</v>
      </c>
      <c r="C58" s="20">
        <v>8693</v>
      </c>
      <c r="D58" s="21">
        <v>2679918.5499999998</v>
      </c>
      <c r="E58" s="22">
        <v>1.3581221000000001E-3</v>
      </c>
      <c r="F58" s="22">
        <v>3.9868819999999998E-4</v>
      </c>
      <c r="G58" s="109">
        <v>0.1220660182</v>
      </c>
      <c r="H58" s="109">
        <v>0.1224614445</v>
      </c>
      <c r="I58" s="109">
        <v>-3.5228499999999998E-4</v>
      </c>
      <c r="J58" s="109">
        <v>0.1820914391</v>
      </c>
      <c r="K58" s="109">
        <v>0.1825601959</v>
      </c>
      <c r="L58" s="109">
        <v>-3.9639100000000001E-4</v>
      </c>
      <c r="M58" s="22">
        <v>5.6571958499999998E-2</v>
      </c>
      <c r="N58" s="22">
        <v>7.6212998000000001E-3</v>
      </c>
    </row>
    <row r="59" spans="1:14" ht="33.75" x14ac:dyDescent="0.2">
      <c r="A59" s="12" t="s">
        <v>916</v>
      </c>
      <c r="B59" s="10" t="str">
        <f>VLOOKUP(A59,[2]GHM_V11g!$A$5:$B$2595,2,FALSE)</f>
        <v>Séjours pour douleurs chroniques rebelles comprenant un bloc ou une infiltration, en ambulatoire</v>
      </c>
      <c r="C59" s="20">
        <v>4812</v>
      </c>
      <c r="D59" s="21">
        <v>2006502.862</v>
      </c>
      <c r="E59" s="22">
        <v>7.5178690000000004E-4</v>
      </c>
      <c r="F59" s="22">
        <v>2.9850500000000002E-4</v>
      </c>
      <c r="G59" s="109">
        <v>2.6408257572</v>
      </c>
      <c r="H59" s="109">
        <v>2.6223564955000001</v>
      </c>
      <c r="I59" s="109">
        <v>5.0986868999999997E-3</v>
      </c>
      <c r="J59" s="109">
        <v>0.33711157590000002</v>
      </c>
      <c r="K59" s="109">
        <v>0.33778148460000001</v>
      </c>
      <c r="L59" s="109">
        <v>-5.0076099999999996E-4</v>
      </c>
      <c r="M59" s="22">
        <v>5.1218278399999997E-2</v>
      </c>
      <c r="N59" s="22">
        <v>9.3393100999999996E-3</v>
      </c>
    </row>
    <row r="60" spans="1:14" ht="33.75" x14ac:dyDescent="0.2">
      <c r="A60" s="12" t="s">
        <v>917</v>
      </c>
      <c r="B60" s="10" t="str">
        <f>VLOOKUP(A60,[2]GHM_V11g!$A$5:$B$2595,2,FALSE)</f>
        <v>Affections du système nerveux sans acte opératoire avec anesthésie, en ambulatoire</v>
      </c>
      <c r="C60" s="20">
        <v>2728</v>
      </c>
      <c r="D60" s="21">
        <v>1723189.325</v>
      </c>
      <c r="E60" s="22">
        <v>4.2620009999999999E-4</v>
      </c>
      <c r="F60" s="22">
        <v>2.5635680000000001E-4</v>
      </c>
      <c r="G60" s="109">
        <v>0.1145168573</v>
      </c>
      <c r="H60" s="109">
        <v>0.1139359699</v>
      </c>
      <c r="I60" s="109">
        <v>5.2147290000000002E-4</v>
      </c>
      <c r="J60" s="109">
        <v>0.15166955539999999</v>
      </c>
      <c r="K60" s="109">
        <v>0.15300084529999999</v>
      </c>
      <c r="L60" s="109">
        <v>-1.15463E-3</v>
      </c>
      <c r="M60" s="22">
        <v>1.52600961E-2</v>
      </c>
      <c r="N60" s="22">
        <v>4.1895995999999998E-3</v>
      </c>
    </row>
    <row r="61" spans="1:14" ht="22.5" x14ac:dyDescent="0.2">
      <c r="A61" s="12" t="s">
        <v>918</v>
      </c>
      <c r="B61" s="10" t="str">
        <f>VLOOKUP(A61,[2]GHM_V11g!$A$5:$B$2595,2,FALSE)</f>
        <v>Embolisations intracrâniennes et médullaires pour hémorragie, niveau 1</v>
      </c>
      <c r="C61" s="20">
        <v>5</v>
      </c>
      <c r="D61" s="21">
        <v>9219.7999999999993</v>
      </c>
      <c r="E61" s="22">
        <v>7.8115846000000001E-7</v>
      </c>
      <c r="F61" s="22">
        <v>1.3716183E-6</v>
      </c>
      <c r="G61" s="109">
        <v>0.66666666669999997</v>
      </c>
      <c r="H61" s="109">
        <v>0.66666666669999997</v>
      </c>
      <c r="I61" s="109">
        <v>-6.6624199999999994E-17</v>
      </c>
      <c r="J61" s="109">
        <v>-0.5</v>
      </c>
      <c r="K61" s="109">
        <v>-0.5</v>
      </c>
      <c r="L61" s="109">
        <v>2.2204459999999999E-16</v>
      </c>
      <c r="M61" s="22">
        <v>-2.1077499999999999E-4</v>
      </c>
      <c r="N61" s="22">
        <v>-1.7021199999999999E-4</v>
      </c>
    </row>
    <row r="62" spans="1:14" ht="22.5" x14ac:dyDescent="0.2">
      <c r="A62" s="12" t="s">
        <v>919</v>
      </c>
      <c r="B62" s="10" t="str">
        <f>VLOOKUP(A62,[2]GHM_V11g!$A$5:$B$2595,2,FALSE)</f>
        <v>Embolisations intracrâniennes et médullaires pour hémorragie, niveau 2</v>
      </c>
      <c r="C62" s="20">
        <v>19</v>
      </c>
      <c r="D62" s="21">
        <v>52920.89</v>
      </c>
      <c r="E62" s="22">
        <v>2.9684020999999998E-6</v>
      </c>
      <c r="F62" s="22">
        <v>7.8729759000000001E-6</v>
      </c>
      <c r="G62" s="109">
        <v>-9.0909090999999997E-2</v>
      </c>
      <c r="H62" s="109">
        <v>-9.0909090999999997E-2</v>
      </c>
      <c r="I62" s="109">
        <v>-3.0520300000000002E-17</v>
      </c>
      <c r="J62" s="109">
        <v>0.9</v>
      </c>
      <c r="K62" s="109">
        <v>0.9</v>
      </c>
      <c r="L62" s="109">
        <v>-2.9213800000000002E-16</v>
      </c>
      <c r="M62" s="22">
        <v>3.7939469999999999E-4</v>
      </c>
      <c r="N62" s="22">
        <v>4.6279109999999997E-4</v>
      </c>
    </row>
    <row r="63" spans="1:14" ht="22.5" x14ac:dyDescent="0.2">
      <c r="A63" s="12" t="s">
        <v>920</v>
      </c>
      <c r="B63" s="10" t="str">
        <f>VLOOKUP(A63,[2]GHM_V11g!$A$5:$B$2595,2,FALSE)</f>
        <v>Embolisations intracrâniennes et médullaires pour hémorragie, niveau 3</v>
      </c>
      <c r="C63" s="20">
        <v>3</v>
      </c>
      <c r="D63" s="21">
        <v>12959.07</v>
      </c>
      <c r="E63" s="22">
        <v>4.6869507000000002E-7</v>
      </c>
      <c r="F63" s="22">
        <v>1.9279049000000002E-6</v>
      </c>
      <c r="G63" s="109" t="s">
        <v>193</v>
      </c>
      <c r="H63" s="109" t="s">
        <v>193</v>
      </c>
      <c r="I63" s="109" t="s">
        <v>193</v>
      </c>
      <c r="J63" s="109">
        <v>0.5</v>
      </c>
      <c r="K63" s="109">
        <v>0.5</v>
      </c>
      <c r="L63" s="109">
        <v>0</v>
      </c>
      <c r="M63" s="22">
        <v>4.2154999999999999E-5</v>
      </c>
      <c r="N63" s="22">
        <v>7.9748300000000004E-5</v>
      </c>
    </row>
    <row r="64" spans="1:14" ht="22.5" x14ac:dyDescent="0.2">
      <c r="A64" s="12" t="s">
        <v>921</v>
      </c>
      <c r="B64" s="10" t="str">
        <f>VLOOKUP(A64,[2]GHM_V11g!$A$5:$B$2595,2,FALSE)</f>
        <v>Embolisations intracrâniennes et médullaires pour hémorragie, niveau 4</v>
      </c>
      <c r="C64" s="20">
        <v>1</v>
      </c>
      <c r="D64" s="21">
        <v>4979.78</v>
      </c>
      <c r="E64" s="22">
        <v>1.5623169000000001E-7</v>
      </c>
      <c r="F64" s="22">
        <v>7.4083575999999998E-7</v>
      </c>
      <c r="G64" s="109">
        <v>6</v>
      </c>
      <c r="H64" s="109">
        <v>6</v>
      </c>
      <c r="I64" s="109">
        <v>0</v>
      </c>
      <c r="J64" s="109">
        <v>-0.85714285700000004</v>
      </c>
      <c r="K64" s="109">
        <v>-0.85714285700000004</v>
      </c>
      <c r="L64" s="109">
        <v>0</v>
      </c>
      <c r="M64" s="22">
        <v>-2.5293000000000001E-4</v>
      </c>
      <c r="N64" s="22">
        <v>-5.5160799999999998E-4</v>
      </c>
    </row>
    <row r="65" spans="1:14" x14ac:dyDescent="0.2">
      <c r="A65" s="12" t="s">
        <v>922</v>
      </c>
      <c r="B65" s="10" t="str">
        <f>VLOOKUP(A65,[2]GHM_V11g!$A$5:$B$2595,2,FALSE)</f>
        <v>Méningites virales, niveau 1</v>
      </c>
      <c r="C65" s="20">
        <v>52</v>
      </c>
      <c r="D65" s="21">
        <v>33010.68</v>
      </c>
      <c r="E65" s="22">
        <v>8.1240480000000001E-6</v>
      </c>
      <c r="F65" s="22">
        <v>4.9109583999999999E-6</v>
      </c>
      <c r="G65" s="109">
        <v>-0.19633292999999999</v>
      </c>
      <c r="H65" s="109">
        <v>-0.15517241400000001</v>
      </c>
      <c r="I65" s="109">
        <v>-4.8720610999999997E-2</v>
      </c>
      <c r="J65" s="109">
        <v>6.52789218E-2</v>
      </c>
      <c r="K65" s="109">
        <v>6.1224489799999997E-2</v>
      </c>
      <c r="L65" s="109">
        <v>3.8205223999999999E-3</v>
      </c>
      <c r="M65" s="22">
        <v>1.264649E-4</v>
      </c>
      <c r="N65" s="22">
        <v>3.7345100000000003E-5</v>
      </c>
    </row>
    <row r="66" spans="1:14" x14ac:dyDescent="0.2">
      <c r="A66" s="12" t="s">
        <v>923</v>
      </c>
      <c r="B66" s="10" t="str">
        <f>VLOOKUP(A66,[2]GHM_V11g!$A$5:$B$2595,2,FALSE)</f>
        <v>Méningites virales, niveau 2</v>
      </c>
      <c r="C66" s="20">
        <v>22</v>
      </c>
      <c r="D66" s="21">
        <v>49238.102400000003</v>
      </c>
      <c r="E66" s="22">
        <v>3.4370972000000001E-6</v>
      </c>
      <c r="F66" s="22">
        <v>7.3250921000000001E-6</v>
      </c>
      <c r="G66" s="109">
        <v>-0.40363990900000002</v>
      </c>
      <c r="H66" s="109">
        <v>-0.4</v>
      </c>
      <c r="I66" s="109">
        <v>-6.0665149999999998E-3</v>
      </c>
      <c r="J66" s="109">
        <v>0.1711171662</v>
      </c>
      <c r="K66" s="109">
        <v>0.16666666669999999</v>
      </c>
      <c r="L66" s="109">
        <v>3.8147138999999998E-3</v>
      </c>
      <c r="M66" s="22">
        <v>1.264649E-4</v>
      </c>
      <c r="N66" s="22">
        <v>1.2652050000000001E-4</v>
      </c>
    </row>
    <row r="67" spans="1:14" x14ac:dyDescent="0.2">
      <c r="A67" s="12" t="s">
        <v>924</v>
      </c>
      <c r="B67" s="10" t="str">
        <f>VLOOKUP(A67,[2]GHM_V11g!$A$5:$B$2595,2,FALSE)</f>
        <v>Méningites virales, niveau 3</v>
      </c>
      <c r="C67" s="20">
        <v>13</v>
      </c>
      <c r="D67" s="21">
        <v>47568.153200000001</v>
      </c>
      <c r="E67" s="22">
        <v>2.031012E-6</v>
      </c>
      <c r="F67" s="22">
        <v>7.0766558000000001E-6</v>
      </c>
      <c r="G67" s="109">
        <v>1.6108949416</v>
      </c>
      <c r="H67" s="109">
        <v>1.6</v>
      </c>
      <c r="I67" s="109">
        <v>4.1903621999999996E-3</v>
      </c>
      <c r="J67" s="109">
        <v>-1.5648286000000001E-2</v>
      </c>
      <c r="K67" s="109">
        <v>0</v>
      </c>
      <c r="L67" s="109">
        <v>-1.5648286000000001E-2</v>
      </c>
      <c r="M67" s="22">
        <v>0</v>
      </c>
      <c r="N67" s="22">
        <v>-1.3961000000000001E-5</v>
      </c>
    </row>
    <row r="68" spans="1:14" x14ac:dyDescent="0.2">
      <c r="A68" s="12" t="s">
        <v>925</v>
      </c>
      <c r="B68" s="10" t="str">
        <f>VLOOKUP(A68,[2]GHM_V11g!$A$5:$B$2595,2,FALSE)</f>
        <v>Méningites virales, niveau 4</v>
      </c>
      <c r="C68" s="20">
        <v>3</v>
      </c>
      <c r="D68" s="21">
        <v>14200.6227</v>
      </c>
      <c r="E68" s="22">
        <v>4.6869507000000002E-7</v>
      </c>
      <c r="F68" s="22">
        <v>2.1126091999999998E-6</v>
      </c>
      <c r="G68" s="109" t="s">
        <v>193</v>
      </c>
      <c r="H68" s="109" t="s">
        <v>193</v>
      </c>
      <c r="I68" s="109" t="s">
        <v>193</v>
      </c>
      <c r="J68" s="109" t="s">
        <v>193</v>
      </c>
      <c r="K68" s="109" t="s">
        <v>193</v>
      </c>
      <c r="L68" s="109" t="s">
        <v>193</v>
      </c>
      <c r="M68" s="22" t="s">
        <v>193</v>
      </c>
      <c r="N68" s="22" t="s">
        <v>193</v>
      </c>
    </row>
    <row r="69" spans="1:14" x14ac:dyDescent="0.2">
      <c r="A69" s="12" t="s">
        <v>926</v>
      </c>
      <c r="B69" s="10" t="str">
        <f>VLOOKUP(A69,[2]GHM_V11g!$A$5:$B$2595,2,FALSE)</f>
        <v>Méningites virales, très courte durée</v>
      </c>
      <c r="C69" s="20">
        <v>46</v>
      </c>
      <c r="D69" s="21">
        <v>8775.9419999999991</v>
      </c>
      <c r="E69" s="22">
        <v>7.1866578000000004E-6</v>
      </c>
      <c r="F69" s="22">
        <v>1.3055861E-6</v>
      </c>
      <c r="G69" s="109">
        <v>3.8850213299999999E-2</v>
      </c>
      <c r="H69" s="109">
        <v>4.6511627899999998E-2</v>
      </c>
      <c r="I69" s="109">
        <v>-7.3209069999999998E-3</v>
      </c>
      <c r="J69" s="109">
        <v>1.27539991E-2</v>
      </c>
      <c r="K69" s="109">
        <v>2.2222222199999999E-2</v>
      </c>
      <c r="L69" s="109">
        <v>-9.2623919999999995E-3</v>
      </c>
      <c r="M69" s="22">
        <v>4.2154999999999999E-5</v>
      </c>
      <c r="N69" s="22">
        <v>2.0403523000000002E-6</v>
      </c>
    </row>
    <row r="70" spans="1:14" ht="33.75" x14ac:dyDescent="0.2">
      <c r="A70" s="12" t="s">
        <v>927</v>
      </c>
      <c r="B70" s="10" t="str">
        <f>VLOOKUP(A70,[2]GHM_V11g!$A$5:$B$2595,2,FALSE)</f>
        <v>Infections du système nerveux à l'exception des méningites virales, niveau 1</v>
      </c>
      <c r="C70" s="20">
        <v>141</v>
      </c>
      <c r="D70" s="21">
        <v>104990.2438</v>
      </c>
      <c r="E70" s="22">
        <v>2.2028700000000001E-5</v>
      </c>
      <c r="F70" s="22">
        <v>1.5619300000000001E-5</v>
      </c>
      <c r="G70" s="109">
        <v>-2.5232962000000001E-2</v>
      </c>
      <c r="H70" s="109">
        <v>1.5748031499999999E-2</v>
      </c>
      <c r="I70" s="109">
        <v>-4.0345629000000001E-2</v>
      </c>
      <c r="J70" s="109">
        <v>1.6392074900000001E-2</v>
      </c>
      <c r="K70" s="109">
        <v>7.7519379799999996E-2</v>
      </c>
      <c r="L70" s="109">
        <v>-5.6729657000000003E-2</v>
      </c>
      <c r="M70" s="22">
        <v>4.215496E-4</v>
      </c>
      <c r="N70" s="22">
        <v>3.0885500000000001E-5</v>
      </c>
    </row>
    <row r="71" spans="1:14" ht="33.75" x14ac:dyDescent="0.2">
      <c r="A71" s="12" t="s">
        <v>928</v>
      </c>
      <c r="B71" s="10" t="str">
        <f>VLOOKUP(A71,[2]GHM_V11g!$A$5:$B$2595,2,FALSE)</f>
        <v>Infections du système nerveux à l'exception des méningites virales, niveau 2</v>
      </c>
      <c r="C71" s="20">
        <v>82</v>
      </c>
      <c r="D71" s="21">
        <v>165330.50870000001</v>
      </c>
      <c r="E71" s="22">
        <v>1.2811E-5</v>
      </c>
      <c r="F71" s="22">
        <v>2.4596E-5</v>
      </c>
      <c r="G71" s="109">
        <v>-0.196686692</v>
      </c>
      <c r="H71" s="109">
        <v>-0.19178082199999999</v>
      </c>
      <c r="I71" s="109">
        <v>-6.0699739999999997E-3</v>
      </c>
      <c r="J71" s="109">
        <v>0.35529655399999999</v>
      </c>
      <c r="K71" s="109">
        <v>0.38983050850000001</v>
      </c>
      <c r="L71" s="109">
        <v>-2.4847601E-2</v>
      </c>
      <c r="M71" s="22">
        <v>9.6956410000000005E-4</v>
      </c>
      <c r="N71" s="22">
        <v>8.0016340000000003E-4</v>
      </c>
    </row>
    <row r="72" spans="1:14" ht="33.75" x14ac:dyDescent="0.2">
      <c r="A72" s="12" t="s">
        <v>929</v>
      </c>
      <c r="B72" s="10" t="str">
        <f>VLOOKUP(A72,[2]GHM_V11g!$A$5:$B$2595,2,FALSE)</f>
        <v>Infections du système nerveux à l'exception des méningites virales, niveau 3</v>
      </c>
      <c r="C72" s="20">
        <v>79</v>
      </c>
      <c r="D72" s="21">
        <v>261723.97719999999</v>
      </c>
      <c r="E72" s="22">
        <v>1.23423E-5</v>
      </c>
      <c r="F72" s="22">
        <v>3.8936400000000002E-5</v>
      </c>
      <c r="G72" s="109">
        <v>-2.9848423999999998E-2</v>
      </c>
      <c r="H72" s="109">
        <v>-1.3513514000000001E-2</v>
      </c>
      <c r="I72" s="109">
        <v>-1.6558676000000001E-2</v>
      </c>
      <c r="J72" s="109">
        <v>8.2034899699999997E-2</v>
      </c>
      <c r="K72" s="109">
        <v>6.8493150700000005E-2</v>
      </c>
      <c r="L72" s="109">
        <v>1.26736882E-2</v>
      </c>
      <c r="M72" s="22">
        <v>2.107748E-4</v>
      </c>
      <c r="N72" s="22">
        <v>3.6151670000000001E-4</v>
      </c>
    </row>
    <row r="73" spans="1:14" ht="33.75" x14ac:dyDescent="0.2">
      <c r="A73" s="12" t="s">
        <v>930</v>
      </c>
      <c r="B73" s="10" t="str">
        <f>VLOOKUP(A73,[2]GHM_V11g!$A$5:$B$2595,2,FALSE)</f>
        <v>Infections du système nerveux à l'exception des méningites virales, niveau 4</v>
      </c>
      <c r="C73" s="20">
        <v>29</v>
      </c>
      <c r="D73" s="21">
        <v>173630.23199999999</v>
      </c>
      <c r="E73" s="22">
        <v>4.5307190999999999E-6</v>
      </c>
      <c r="F73" s="22">
        <v>2.58308E-5</v>
      </c>
      <c r="G73" s="109">
        <v>-0.14075286400000001</v>
      </c>
      <c r="H73" s="109">
        <v>-0.14285714299999999</v>
      </c>
      <c r="I73" s="109">
        <v>2.4549918E-3</v>
      </c>
      <c r="J73" s="109">
        <v>-0.208707483</v>
      </c>
      <c r="K73" s="109">
        <v>-0.222222222</v>
      </c>
      <c r="L73" s="109">
        <v>1.7376093299999999E-2</v>
      </c>
      <c r="M73" s="22">
        <v>-3.3723999999999999E-4</v>
      </c>
      <c r="N73" s="22">
        <v>-8.1545900000000004E-4</v>
      </c>
    </row>
    <row r="74" spans="1:14" ht="33.75" x14ac:dyDescent="0.2">
      <c r="A74" s="12" t="s">
        <v>931</v>
      </c>
      <c r="B74" s="10" t="str">
        <f>VLOOKUP(A74,[2]GHM_V11g!$A$5:$B$2595,2,FALSE)</f>
        <v>Infections du système nerveux à l'exception des méningites virales, très courte durée</v>
      </c>
      <c r="C74" s="20">
        <v>36</v>
      </c>
      <c r="D74" s="21">
        <v>7707.5792000000001</v>
      </c>
      <c r="E74" s="22">
        <v>5.6243409000000002E-6</v>
      </c>
      <c r="F74" s="22">
        <v>1.1466470999999999E-6</v>
      </c>
      <c r="G74" s="109">
        <v>0.43720732229999998</v>
      </c>
      <c r="H74" s="109">
        <v>0.43478260870000002</v>
      </c>
      <c r="I74" s="109">
        <v>1.6899519E-3</v>
      </c>
      <c r="J74" s="109">
        <v>8.2938388599999996E-2</v>
      </c>
      <c r="K74" s="109">
        <v>9.0909090900000003E-2</v>
      </c>
      <c r="L74" s="109">
        <v>-7.3064769999999996E-3</v>
      </c>
      <c r="M74" s="22">
        <v>1.264649E-4</v>
      </c>
      <c r="N74" s="22">
        <v>1.0897799999999999E-5</v>
      </c>
    </row>
    <row r="75" spans="1:14" ht="33.75" x14ac:dyDescent="0.2">
      <c r="A75" s="12" t="s">
        <v>932</v>
      </c>
      <c r="B75" s="10" t="str">
        <f>VLOOKUP(A75,[2]GHM_V11g!$A$5:$B$2595,2,FALSE)</f>
        <v>Maladies dégénératives du système nerveux, âge supérieur à 79 ans, niveau 1</v>
      </c>
      <c r="C75" s="20">
        <v>194</v>
      </c>
      <c r="D75" s="21">
        <v>204659.40340000001</v>
      </c>
      <c r="E75" s="22">
        <v>3.03089E-5</v>
      </c>
      <c r="F75" s="22">
        <v>3.0446900000000002E-5</v>
      </c>
      <c r="G75" s="109">
        <v>-0.11358</v>
      </c>
      <c r="H75" s="109">
        <v>-6.6037736E-2</v>
      </c>
      <c r="I75" s="109">
        <v>-5.0903838E-2</v>
      </c>
      <c r="J75" s="109">
        <v>-1.280101E-2</v>
      </c>
      <c r="K75" s="109">
        <v>-2.5252525000000001E-2</v>
      </c>
      <c r="L75" s="109">
        <v>1.2774093199999999E-2</v>
      </c>
      <c r="M75" s="22">
        <v>-2.1077499999999999E-4</v>
      </c>
      <c r="N75" s="22">
        <v>-4.8714999999999997E-5</v>
      </c>
    </row>
    <row r="76" spans="1:14" ht="33.75" x14ac:dyDescent="0.2">
      <c r="A76" s="12" t="s">
        <v>933</v>
      </c>
      <c r="B76" s="10" t="str">
        <f>VLOOKUP(A76,[2]GHM_V11g!$A$5:$B$2595,2,FALSE)</f>
        <v>Maladies dégénératives du système nerveux, âge supérieur à 79 ans, niveau 2</v>
      </c>
      <c r="C76" s="20">
        <v>350</v>
      </c>
      <c r="D76" s="21">
        <v>718637.49860000005</v>
      </c>
      <c r="E76" s="22">
        <v>5.4681100000000001E-5</v>
      </c>
      <c r="F76" s="22">
        <v>1.0691080000000001E-4</v>
      </c>
      <c r="G76" s="109">
        <v>-0.11036090699999999</v>
      </c>
      <c r="H76" s="109">
        <v>-0.11311054</v>
      </c>
      <c r="I76" s="109">
        <v>3.1003100999999998E-3</v>
      </c>
      <c r="J76" s="109">
        <v>1.6539326600000001E-2</v>
      </c>
      <c r="K76" s="109">
        <v>2.8985507E-3</v>
      </c>
      <c r="L76" s="109">
        <v>1.36013517E-2</v>
      </c>
      <c r="M76" s="22">
        <v>4.2154999999999999E-5</v>
      </c>
      <c r="N76" s="22">
        <v>2.133321E-4</v>
      </c>
    </row>
    <row r="77" spans="1:14" ht="33.75" x14ac:dyDescent="0.2">
      <c r="A77" s="12" t="s">
        <v>934</v>
      </c>
      <c r="B77" s="10" t="str">
        <f>VLOOKUP(A77,[2]GHM_V11g!$A$5:$B$2595,2,FALSE)</f>
        <v>Maladies dégénératives du système nerveux, âge supérieur à 79 ans, niveau 3</v>
      </c>
      <c r="C77" s="20">
        <v>350</v>
      </c>
      <c r="D77" s="21">
        <v>797840.92169999995</v>
      </c>
      <c r="E77" s="22">
        <v>5.4681100000000001E-5</v>
      </c>
      <c r="F77" s="22">
        <v>1.186938E-4</v>
      </c>
      <c r="G77" s="109">
        <v>-1.6942299999999999E-3</v>
      </c>
      <c r="H77" s="109">
        <v>1.64383562E-2</v>
      </c>
      <c r="I77" s="109">
        <v>-1.7839337E-2</v>
      </c>
      <c r="J77" s="109">
        <v>-7.2351400999999996E-2</v>
      </c>
      <c r="K77" s="109">
        <v>-7.2776279999999999E-2</v>
      </c>
      <c r="L77" s="109">
        <v>4.582279E-4</v>
      </c>
      <c r="M77" s="22">
        <v>-1.138184E-3</v>
      </c>
      <c r="N77" s="22">
        <v>-1.1282200000000001E-3</v>
      </c>
    </row>
    <row r="78" spans="1:14" ht="33.75" x14ac:dyDescent="0.2">
      <c r="A78" s="12" t="s">
        <v>935</v>
      </c>
      <c r="B78" s="10" t="str">
        <f>VLOOKUP(A78,[2]GHM_V11g!$A$5:$B$2595,2,FALSE)</f>
        <v>Maladies dégénératives du système nerveux, âge supérieur à 79 ans, niveau 4</v>
      </c>
      <c r="C78" s="20">
        <v>97</v>
      </c>
      <c r="D78" s="21">
        <v>385436.87290000002</v>
      </c>
      <c r="E78" s="22">
        <v>1.51545E-5</v>
      </c>
      <c r="F78" s="22">
        <v>5.7340999999999999E-5</v>
      </c>
      <c r="G78" s="109">
        <v>8.3529625900000001E-2</v>
      </c>
      <c r="H78" s="109">
        <v>3.6144578300000001E-2</v>
      </c>
      <c r="I78" s="109">
        <v>4.5732080799999998E-2</v>
      </c>
      <c r="J78" s="109">
        <v>0.10728441430000001</v>
      </c>
      <c r="K78" s="109">
        <v>0.12790697670000001</v>
      </c>
      <c r="L78" s="109">
        <v>-1.8283921000000002E-2</v>
      </c>
      <c r="M78" s="22">
        <v>4.6370459999999999E-4</v>
      </c>
      <c r="N78" s="22">
        <v>6.8944510000000004E-4</v>
      </c>
    </row>
    <row r="79" spans="1:14" ht="33.75" x14ac:dyDescent="0.2">
      <c r="A79" s="12" t="s">
        <v>936</v>
      </c>
      <c r="B79" s="10" t="str">
        <f>VLOOKUP(A79,[2]GHM_V11g!$A$5:$B$2595,2,FALSE)</f>
        <v>Maladies dégénératives du système nerveux, âge supérieur à 79 ans, très courte durée</v>
      </c>
      <c r="C79" s="20">
        <v>256</v>
      </c>
      <c r="D79" s="21">
        <v>28190.768400000001</v>
      </c>
      <c r="E79" s="22">
        <v>3.99953E-5</v>
      </c>
      <c r="F79" s="22">
        <v>4.1939060000000004E-6</v>
      </c>
      <c r="G79" s="109">
        <v>9.60802714E-2</v>
      </c>
      <c r="H79" s="109">
        <v>9.7826087000000006E-2</v>
      </c>
      <c r="I79" s="109">
        <v>-1.5902480000000001E-3</v>
      </c>
      <c r="J79" s="109">
        <v>-0.15654636499999999</v>
      </c>
      <c r="K79" s="109">
        <v>-0.15511551200000001</v>
      </c>
      <c r="L79" s="109">
        <v>-1.6935489999999999E-3</v>
      </c>
      <c r="M79" s="22">
        <v>-1.9812829999999999E-3</v>
      </c>
      <c r="N79" s="22">
        <v>-9.6595999999999995E-5</v>
      </c>
    </row>
    <row r="80" spans="1:14" ht="22.5" x14ac:dyDescent="0.2">
      <c r="A80" s="12" t="s">
        <v>937</v>
      </c>
      <c r="B80" s="10" t="str">
        <f>VLOOKUP(A80,[2]GHM_V11g!$A$5:$B$2595,2,FALSE)</f>
        <v>Maladies dégénératives du système nerveux, âge inférieur à 80 ans, niveau 1</v>
      </c>
      <c r="C80" s="20">
        <v>347</v>
      </c>
      <c r="D80" s="21">
        <v>277189.10820000002</v>
      </c>
      <c r="E80" s="22">
        <v>5.4212400000000003E-5</v>
      </c>
      <c r="F80" s="22">
        <v>4.1237099999999999E-5</v>
      </c>
      <c r="G80" s="109">
        <v>-0.263296849</v>
      </c>
      <c r="H80" s="109">
        <v>-0.23218390799999999</v>
      </c>
      <c r="I80" s="109">
        <v>-4.0521345E-2</v>
      </c>
      <c r="J80" s="109">
        <v>4.8170645099999999E-2</v>
      </c>
      <c r="K80" s="109">
        <v>3.8922155700000002E-2</v>
      </c>
      <c r="L80" s="109">
        <v>8.9020042000000008E-3</v>
      </c>
      <c r="M80" s="22">
        <v>5.4801450000000005E-4</v>
      </c>
      <c r="N80" s="22">
        <v>2.3517739999999999E-4</v>
      </c>
    </row>
    <row r="81" spans="1:14" ht="22.5" x14ac:dyDescent="0.2">
      <c r="A81" s="12" t="s">
        <v>938</v>
      </c>
      <c r="B81" s="10" t="str">
        <f>VLOOKUP(A81,[2]GHM_V11g!$A$5:$B$2595,2,FALSE)</f>
        <v>Maladies dégénératives du système nerveux, âge inférieur à 80 ans, niveau 2</v>
      </c>
      <c r="C81" s="20">
        <v>366</v>
      </c>
      <c r="D81" s="21">
        <v>716582.52579999994</v>
      </c>
      <c r="E81" s="22">
        <v>5.71808E-5</v>
      </c>
      <c r="F81" s="22">
        <v>1.0660509999999999E-4</v>
      </c>
      <c r="G81" s="109">
        <v>6.6511942300000002E-2</v>
      </c>
      <c r="H81" s="109">
        <v>7.7151335299999999E-2</v>
      </c>
      <c r="I81" s="109">
        <v>-9.8773430000000002E-3</v>
      </c>
      <c r="J81" s="109">
        <v>-5.0586681000000001E-2</v>
      </c>
      <c r="K81" s="109">
        <v>-1.1019284000000001E-2</v>
      </c>
      <c r="L81" s="109">
        <v>-4.0008259999999997E-2</v>
      </c>
      <c r="M81" s="22">
        <v>-1.6861999999999999E-4</v>
      </c>
      <c r="N81" s="22">
        <v>-6.9029599999999997E-4</v>
      </c>
    </row>
    <row r="82" spans="1:14" ht="22.5" x14ac:dyDescent="0.2">
      <c r="A82" s="12" t="s">
        <v>939</v>
      </c>
      <c r="B82" s="10" t="str">
        <f>VLOOKUP(A82,[2]GHM_V11g!$A$5:$B$2595,2,FALSE)</f>
        <v>Maladies dégénératives du système nerveux, âge inférieur à 80 ans, niveau 3</v>
      </c>
      <c r="C82" s="20">
        <v>227</v>
      </c>
      <c r="D82" s="21">
        <v>601344.10219999996</v>
      </c>
      <c r="E82" s="22">
        <v>3.5464599999999999E-5</v>
      </c>
      <c r="F82" s="22">
        <v>8.9461200000000003E-5</v>
      </c>
      <c r="G82" s="109">
        <v>-0.16486873899999999</v>
      </c>
      <c r="H82" s="109">
        <v>-0.18</v>
      </c>
      <c r="I82" s="109">
        <v>1.84527567E-2</v>
      </c>
      <c r="J82" s="109">
        <v>9.7329008100000003E-2</v>
      </c>
      <c r="K82" s="109">
        <v>0.10243902439999999</v>
      </c>
      <c r="L82" s="109">
        <v>-4.6351919999999998E-3</v>
      </c>
      <c r="M82" s="22">
        <v>8.8525419999999999E-4</v>
      </c>
      <c r="N82" s="22">
        <v>9.7806609999999991E-4</v>
      </c>
    </row>
    <row r="83" spans="1:14" ht="22.5" x14ac:dyDescent="0.2">
      <c r="A83" s="12" t="s">
        <v>940</v>
      </c>
      <c r="B83" s="10" t="str">
        <f>VLOOKUP(A83,[2]GHM_V11g!$A$5:$B$2595,2,FALSE)</f>
        <v>Maladies dégénératives du système nerveux, âge inférieur à 80 ans, niveau 4</v>
      </c>
      <c r="C83" s="20">
        <v>61</v>
      </c>
      <c r="D83" s="21">
        <v>293783.32900000003</v>
      </c>
      <c r="E83" s="22">
        <v>9.5301332000000006E-6</v>
      </c>
      <c r="F83" s="22">
        <v>4.3705799999999998E-5</v>
      </c>
      <c r="G83" s="109">
        <v>5.8122211999999999E-2</v>
      </c>
      <c r="H83" s="109">
        <v>9.0909090900000003E-2</v>
      </c>
      <c r="I83" s="109">
        <v>-3.0054639000000001E-2</v>
      </c>
      <c r="J83" s="109">
        <v>-3.7739254999999999E-2</v>
      </c>
      <c r="K83" s="109">
        <v>-0.152777778</v>
      </c>
      <c r="L83" s="109">
        <v>0.13578317440000001</v>
      </c>
      <c r="M83" s="22">
        <v>-4.6370500000000002E-4</v>
      </c>
      <c r="N83" s="22">
        <v>-2.12714E-4</v>
      </c>
    </row>
    <row r="84" spans="1:14" ht="33.75" x14ac:dyDescent="0.2">
      <c r="A84" s="12" t="s">
        <v>941</v>
      </c>
      <c r="B84" s="10" t="str">
        <f>VLOOKUP(A84,[2]GHM_V11g!$A$5:$B$2595,2,FALSE)</f>
        <v>Maladies dégénératives du système nerveux, âge inférieur à 80 ans, très courte durée</v>
      </c>
      <c r="C84" s="20">
        <v>234</v>
      </c>
      <c r="D84" s="21">
        <v>42672.152199999997</v>
      </c>
      <c r="E84" s="22">
        <v>3.6558199999999998E-5</v>
      </c>
      <c r="F84" s="22">
        <v>6.3482836999999996E-6</v>
      </c>
      <c r="G84" s="109">
        <v>-0.142300649</v>
      </c>
      <c r="H84" s="109">
        <v>-0.138513514</v>
      </c>
      <c r="I84" s="109">
        <v>-4.3960479999999996E-3</v>
      </c>
      <c r="J84" s="109">
        <v>-8.8001241999999993E-2</v>
      </c>
      <c r="K84" s="109">
        <v>-8.2352940999999999E-2</v>
      </c>
      <c r="L84" s="109">
        <v>-6.1552000000000004E-3</v>
      </c>
      <c r="M84" s="22">
        <v>-8.8525400000000003E-4</v>
      </c>
      <c r="N84" s="22">
        <v>-7.6017000000000001E-5</v>
      </c>
    </row>
    <row r="85" spans="1:14" ht="22.5" x14ac:dyDescent="0.2">
      <c r="A85" s="12" t="s">
        <v>942</v>
      </c>
      <c r="B85" s="10" t="str">
        <f>VLOOKUP(A85,[2]GHM_V11g!$A$5:$B$2595,2,FALSE)</f>
        <v>Affections et lésions du rachis et de la moelle, niveau 1</v>
      </c>
      <c r="C85" s="20">
        <v>38</v>
      </c>
      <c r="D85" s="21">
        <v>19801.470399999998</v>
      </c>
      <c r="E85" s="22">
        <v>5.9368043000000004E-6</v>
      </c>
      <c r="F85" s="22">
        <v>2.9458405000000002E-6</v>
      </c>
      <c r="G85" s="109">
        <v>0.3298931947</v>
      </c>
      <c r="H85" s="109">
        <v>0.26315789470000001</v>
      </c>
      <c r="I85" s="109">
        <v>5.28321125E-2</v>
      </c>
      <c r="J85" s="109">
        <v>-0.30372618299999998</v>
      </c>
      <c r="K85" s="109">
        <v>-0.20833333300000001</v>
      </c>
      <c r="L85" s="109">
        <v>-0.120496231</v>
      </c>
      <c r="M85" s="22">
        <v>-4.2154999999999997E-4</v>
      </c>
      <c r="N85" s="22">
        <v>-1.5946600000000001E-4</v>
      </c>
    </row>
    <row r="86" spans="1:14" ht="22.5" x14ac:dyDescent="0.2">
      <c r="A86" s="12" t="s">
        <v>943</v>
      </c>
      <c r="B86" s="10" t="str">
        <f>VLOOKUP(A86,[2]GHM_V11g!$A$5:$B$2595,2,FALSE)</f>
        <v>Affections et lésions du rachis et de la moelle, niveau 2</v>
      </c>
      <c r="C86" s="20">
        <v>30</v>
      </c>
      <c r="D86" s="21">
        <v>61485.732000000004</v>
      </c>
      <c r="E86" s="22">
        <v>4.6869506999999997E-6</v>
      </c>
      <c r="F86" s="22">
        <v>9.1471569000000002E-6</v>
      </c>
      <c r="G86" s="109">
        <v>-7.6286765000000006E-2</v>
      </c>
      <c r="H86" s="109">
        <v>-6.25E-2</v>
      </c>
      <c r="I86" s="109">
        <v>-1.4705882E-2</v>
      </c>
      <c r="J86" s="109">
        <v>2.15588723E-2</v>
      </c>
      <c r="K86" s="109">
        <v>0</v>
      </c>
      <c r="L86" s="109">
        <v>2.15588723E-2</v>
      </c>
      <c r="M86" s="22">
        <v>0</v>
      </c>
      <c r="N86" s="22">
        <v>2.3955500000000001E-5</v>
      </c>
    </row>
    <row r="87" spans="1:14" ht="22.5" x14ac:dyDescent="0.2">
      <c r="A87" s="12" t="s">
        <v>944</v>
      </c>
      <c r="B87" s="10" t="str">
        <f>VLOOKUP(A87,[2]GHM_V11g!$A$5:$B$2595,2,FALSE)</f>
        <v>Affections et lésions du rachis et de la moelle, niveau 3</v>
      </c>
      <c r="C87" s="20">
        <v>29</v>
      </c>
      <c r="D87" s="21">
        <v>99201.280199999994</v>
      </c>
      <c r="E87" s="22">
        <v>4.5307190999999999E-6</v>
      </c>
      <c r="F87" s="22">
        <v>1.47581E-5</v>
      </c>
      <c r="G87" s="109">
        <v>0.23085260120000001</v>
      </c>
      <c r="H87" s="109">
        <v>0.22222222220000001</v>
      </c>
      <c r="I87" s="109">
        <v>7.0612191000000001E-3</v>
      </c>
      <c r="J87" s="109">
        <v>-0.12738479599999999</v>
      </c>
      <c r="K87" s="109">
        <v>-0.12121212100000001</v>
      </c>
      <c r="L87" s="109">
        <v>-7.0240779999999996E-3</v>
      </c>
      <c r="M87" s="22">
        <v>-1.6861999999999999E-4</v>
      </c>
      <c r="N87" s="22">
        <v>-2.6735099999999998E-4</v>
      </c>
    </row>
    <row r="88" spans="1:14" ht="22.5" x14ac:dyDescent="0.2">
      <c r="A88" s="12" t="s">
        <v>945</v>
      </c>
      <c r="B88" s="10" t="str">
        <f>VLOOKUP(A88,[2]GHM_V11g!$A$5:$B$2595,2,FALSE)</f>
        <v>Affections et lésions du rachis et de la moelle, niveau 4</v>
      </c>
      <c r="C88" s="20">
        <v>27</v>
      </c>
      <c r="D88" s="21">
        <v>170770.1281</v>
      </c>
      <c r="E88" s="22">
        <v>4.2182556999999997E-6</v>
      </c>
      <c r="F88" s="22">
        <v>2.5405299999999999E-5</v>
      </c>
      <c r="G88" s="109">
        <v>-0.22942779299999999</v>
      </c>
      <c r="H88" s="109">
        <v>-0.222222222</v>
      </c>
      <c r="I88" s="109">
        <v>-9.2643050000000005E-3</v>
      </c>
      <c r="J88" s="109">
        <v>0.93988684580000004</v>
      </c>
      <c r="K88" s="109">
        <v>0.92857142859999997</v>
      </c>
      <c r="L88" s="109">
        <v>5.8672534000000004E-3</v>
      </c>
      <c r="M88" s="22">
        <v>5.4801450000000005E-4</v>
      </c>
      <c r="N88" s="22">
        <v>1.5274959999999999E-3</v>
      </c>
    </row>
    <row r="89" spans="1:14" ht="22.5" x14ac:dyDescent="0.2">
      <c r="A89" s="12" t="s">
        <v>946</v>
      </c>
      <c r="B89" s="10" t="str">
        <f>VLOOKUP(A89,[2]GHM_V11g!$A$5:$B$2595,2,FALSE)</f>
        <v>Affections et lésions du rachis et de la moelle, très courte durée</v>
      </c>
      <c r="C89" s="20">
        <v>12</v>
      </c>
      <c r="D89" s="21">
        <v>1930.2144000000001</v>
      </c>
      <c r="E89" s="22">
        <v>1.8747802999999999E-6</v>
      </c>
      <c r="F89" s="22">
        <v>2.8715563000000001E-7</v>
      </c>
      <c r="G89" s="109">
        <v>0.1584852735</v>
      </c>
      <c r="H89" s="109">
        <v>0.14285714290000001</v>
      </c>
      <c r="I89" s="109">
        <v>1.36746143E-2</v>
      </c>
      <c r="J89" s="109">
        <v>-0.25786924900000002</v>
      </c>
      <c r="K89" s="109">
        <v>-0.25</v>
      </c>
      <c r="L89" s="109">
        <v>-1.0492333E-2</v>
      </c>
      <c r="M89" s="22">
        <v>-1.6861999999999999E-4</v>
      </c>
      <c r="N89" s="22">
        <v>-1.2381999999999999E-5</v>
      </c>
    </row>
    <row r="90" spans="1:14" ht="22.5" x14ac:dyDescent="0.2">
      <c r="A90" s="12" t="s">
        <v>947</v>
      </c>
      <c r="B90" s="10" t="str">
        <f>VLOOKUP(A90,[2]GHM_V11g!$A$5:$B$2595,2,FALSE)</f>
        <v>Autres affections cérébrovasculaires, niveau 1</v>
      </c>
      <c r="C90" s="20">
        <v>122</v>
      </c>
      <c r="D90" s="21">
        <v>105224.7724</v>
      </c>
      <c r="E90" s="22">
        <v>1.9060300000000001E-5</v>
      </c>
      <c r="F90" s="22">
        <v>1.56542E-5</v>
      </c>
      <c r="G90" s="109">
        <v>-4.8734754999999998E-2</v>
      </c>
      <c r="H90" s="109">
        <v>-4.7619047999999997E-2</v>
      </c>
      <c r="I90" s="109">
        <v>-1.171493E-3</v>
      </c>
      <c r="J90" s="109">
        <v>-0.18007930599999999</v>
      </c>
      <c r="K90" s="109">
        <v>-0.12857142899999999</v>
      </c>
      <c r="L90" s="109">
        <v>-5.9107400999999997E-2</v>
      </c>
      <c r="M90" s="22">
        <v>-7.5878899999999995E-4</v>
      </c>
      <c r="N90" s="22">
        <v>-4.2665699999999999E-4</v>
      </c>
    </row>
    <row r="91" spans="1:14" ht="22.5" x14ac:dyDescent="0.2">
      <c r="A91" s="12" t="s">
        <v>948</v>
      </c>
      <c r="B91" s="10" t="str">
        <f>VLOOKUP(A91,[2]GHM_V11g!$A$5:$B$2595,2,FALSE)</f>
        <v>Autres affections cérébrovasculaires, niveau 2</v>
      </c>
      <c r="C91" s="20">
        <v>92</v>
      </c>
      <c r="D91" s="21">
        <v>168077.16829999999</v>
      </c>
      <c r="E91" s="22">
        <v>1.43733E-5</v>
      </c>
      <c r="F91" s="22">
        <v>2.5004600000000001E-5</v>
      </c>
      <c r="G91" s="109">
        <v>-0.200927098</v>
      </c>
      <c r="H91" s="109">
        <v>-0.18367346900000001</v>
      </c>
      <c r="I91" s="109">
        <v>-2.1135694999999999E-2</v>
      </c>
      <c r="J91" s="109">
        <v>0.1635359102</v>
      </c>
      <c r="K91" s="109">
        <v>0.15</v>
      </c>
      <c r="L91" s="109">
        <v>1.17703567E-2</v>
      </c>
      <c r="M91" s="22">
        <v>5.0585949999999995E-4</v>
      </c>
      <c r="N91" s="22">
        <v>4.3612510000000002E-4</v>
      </c>
    </row>
    <row r="92" spans="1:14" ht="22.5" x14ac:dyDescent="0.2">
      <c r="A92" s="12" t="s">
        <v>949</v>
      </c>
      <c r="B92" s="10" t="str">
        <f>VLOOKUP(A92,[2]GHM_V11g!$A$5:$B$2595,2,FALSE)</f>
        <v>Autres affections cérébrovasculaires, niveau 3</v>
      </c>
      <c r="C92" s="20">
        <v>46</v>
      </c>
      <c r="D92" s="21">
        <v>114878.67200000001</v>
      </c>
      <c r="E92" s="22">
        <v>7.1866578000000004E-6</v>
      </c>
      <c r="F92" s="22">
        <v>1.7090400000000002E-5</v>
      </c>
      <c r="G92" s="109">
        <v>-0.401916363</v>
      </c>
      <c r="H92" s="109">
        <v>-0.37209302300000002</v>
      </c>
      <c r="I92" s="109">
        <v>-4.7496429E-2</v>
      </c>
      <c r="J92" s="109">
        <v>0.76277169249999999</v>
      </c>
      <c r="K92" s="109">
        <v>0.70370370370000002</v>
      </c>
      <c r="L92" s="109">
        <v>3.4670341200000003E-2</v>
      </c>
      <c r="M92" s="22">
        <v>8.0094430000000004E-4</v>
      </c>
      <c r="N92" s="22">
        <v>9.1771300000000001E-4</v>
      </c>
    </row>
    <row r="93" spans="1:14" ht="22.5" x14ac:dyDescent="0.2">
      <c r="A93" s="12" t="s">
        <v>950</v>
      </c>
      <c r="B93" s="10" t="str">
        <f>VLOOKUP(A93,[2]GHM_V11g!$A$5:$B$2595,2,FALSE)</f>
        <v>Autres affections cérébrovasculaires, niveau 4</v>
      </c>
      <c r="C93" s="20">
        <v>13</v>
      </c>
      <c r="D93" s="21">
        <v>53527.2255</v>
      </c>
      <c r="E93" s="22">
        <v>2.031012E-6</v>
      </c>
      <c r="F93" s="22">
        <v>7.9631797000000007E-6</v>
      </c>
      <c r="G93" s="109">
        <v>-0.280107047</v>
      </c>
      <c r="H93" s="109">
        <v>-0.27272727299999999</v>
      </c>
      <c r="I93" s="109">
        <v>-1.014719E-2</v>
      </c>
      <c r="J93" s="109">
        <v>0.65427509289999997</v>
      </c>
      <c r="K93" s="109">
        <v>0.625</v>
      </c>
      <c r="L93" s="109">
        <v>1.80154418E-2</v>
      </c>
      <c r="M93" s="22">
        <v>2.107748E-4</v>
      </c>
      <c r="N93" s="22">
        <v>3.9083759999999999E-4</v>
      </c>
    </row>
    <row r="94" spans="1:14" ht="22.5" x14ac:dyDescent="0.2">
      <c r="A94" s="12" t="s">
        <v>951</v>
      </c>
      <c r="B94" s="10" t="str">
        <f>VLOOKUP(A94,[2]GHM_V11g!$A$5:$B$2595,2,FALSE)</f>
        <v>Autres affections cérébrovasculaires, très courte durée</v>
      </c>
      <c r="C94" s="20">
        <v>12</v>
      </c>
      <c r="D94" s="21">
        <v>2647.9827</v>
      </c>
      <c r="E94" s="22">
        <v>1.8747802999999999E-6</v>
      </c>
      <c r="F94" s="22">
        <v>3.9393713999999999E-7</v>
      </c>
      <c r="G94" s="109">
        <v>0.46795270690000002</v>
      </c>
      <c r="H94" s="109">
        <v>0.4375</v>
      </c>
      <c r="I94" s="109">
        <v>2.11844918E-2</v>
      </c>
      <c r="J94" s="109">
        <v>-0.4824078</v>
      </c>
      <c r="K94" s="109">
        <v>-0.47826087</v>
      </c>
      <c r="L94" s="109">
        <v>-7.9482830000000004E-3</v>
      </c>
      <c r="M94" s="22">
        <v>-4.6370500000000002E-4</v>
      </c>
      <c r="N94" s="22">
        <v>-4.5562999999999997E-5</v>
      </c>
    </row>
    <row r="95" spans="1:14" ht="22.5" x14ac:dyDescent="0.2">
      <c r="A95" s="12" t="s">
        <v>952</v>
      </c>
      <c r="B95" s="10" t="str">
        <f>VLOOKUP(A95,[2]GHM_V11g!$A$5:$B$2595,2,FALSE)</f>
        <v>Affections des nerfs crâniens et rachidiens, niveau 1</v>
      </c>
      <c r="C95" s="20">
        <v>1299</v>
      </c>
      <c r="D95" s="21">
        <v>1203683.3640999999</v>
      </c>
      <c r="E95" s="22">
        <v>2.02945E-4</v>
      </c>
      <c r="F95" s="22">
        <v>1.7907050000000001E-4</v>
      </c>
      <c r="G95" s="109">
        <v>-3.2083006999999997E-2</v>
      </c>
      <c r="H95" s="109">
        <v>-3.3215547999999998E-2</v>
      </c>
      <c r="I95" s="109">
        <v>1.1714506999999999E-3</v>
      </c>
      <c r="J95" s="109">
        <v>-5.6246404E-2</v>
      </c>
      <c r="K95" s="109">
        <v>-5.1169591E-2</v>
      </c>
      <c r="L95" s="109">
        <v>-5.350601E-3</v>
      </c>
      <c r="M95" s="22">
        <v>-2.9508469999999999E-3</v>
      </c>
      <c r="N95" s="22">
        <v>-1.323325E-3</v>
      </c>
    </row>
    <row r="96" spans="1:14" ht="22.5" x14ac:dyDescent="0.2">
      <c r="A96" s="12" t="s">
        <v>953</v>
      </c>
      <c r="B96" s="10" t="str">
        <f>VLOOKUP(A96,[2]GHM_V11g!$A$5:$B$2595,2,FALSE)</f>
        <v>Affections des nerfs crâniens et rachidiens, niveau 2</v>
      </c>
      <c r="C96" s="20">
        <v>478</v>
      </c>
      <c r="D96" s="21">
        <v>773907.81819999998</v>
      </c>
      <c r="E96" s="22">
        <v>7.46787E-5</v>
      </c>
      <c r="F96" s="22">
        <v>1.151333E-4</v>
      </c>
      <c r="G96" s="109">
        <v>-0.142850221</v>
      </c>
      <c r="H96" s="109">
        <v>-0.14000000000000001</v>
      </c>
      <c r="I96" s="109">
        <v>-3.3142110000000001E-3</v>
      </c>
      <c r="J96" s="109">
        <v>-5.7376396000000003E-2</v>
      </c>
      <c r="K96" s="109">
        <v>-7.5581394999999996E-2</v>
      </c>
      <c r="L96" s="109">
        <v>1.9693458699999999E-2</v>
      </c>
      <c r="M96" s="22">
        <v>-1.6440440000000001E-3</v>
      </c>
      <c r="N96" s="22">
        <v>-8.6774900000000002E-4</v>
      </c>
    </row>
    <row r="97" spans="1:14" ht="22.5" x14ac:dyDescent="0.2">
      <c r="A97" s="12" t="s">
        <v>954</v>
      </c>
      <c r="B97" s="10" t="str">
        <f>VLOOKUP(A97,[2]GHM_V11g!$A$5:$B$2595,2,FALSE)</f>
        <v>Affections des nerfs crâniens et rachidiens, niveau 3</v>
      </c>
      <c r="C97" s="20">
        <v>173</v>
      </c>
      <c r="D97" s="21">
        <v>359610.51520000002</v>
      </c>
      <c r="E97" s="22">
        <v>2.70281E-5</v>
      </c>
      <c r="F97" s="22">
        <v>5.3498799999999997E-5</v>
      </c>
      <c r="G97" s="109">
        <v>-3.9872745000000001E-2</v>
      </c>
      <c r="H97" s="109">
        <v>-3.7974684000000002E-2</v>
      </c>
      <c r="I97" s="109">
        <v>-1.972985E-3</v>
      </c>
      <c r="J97" s="109">
        <v>0.14201450160000001</v>
      </c>
      <c r="K97" s="109">
        <v>0.125</v>
      </c>
      <c r="L97" s="109">
        <v>1.51240014E-2</v>
      </c>
      <c r="M97" s="22">
        <v>8.0094430000000004E-4</v>
      </c>
      <c r="N97" s="22">
        <v>8.1490459999999996E-4</v>
      </c>
    </row>
    <row r="98" spans="1:14" ht="22.5" x14ac:dyDescent="0.2">
      <c r="A98" s="12" t="s">
        <v>955</v>
      </c>
      <c r="B98" s="10" t="str">
        <f>VLOOKUP(A98,[2]GHM_V11g!$A$5:$B$2595,2,FALSE)</f>
        <v>Affections des nerfs crâniens et rachidiens, niveau 4</v>
      </c>
      <c r="C98" s="20">
        <v>38</v>
      </c>
      <c r="D98" s="21">
        <v>131455.4523</v>
      </c>
      <c r="E98" s="22">
        <v>5.9368043000000004E-6</v>
      </c>
      <c r="F98" s="22">
        <v>1.9556500000000002E-5</v>
      </c>
      <c r="G98" s="109">
        <v>-7.6049382999999998E-2</v>
      </c>
      <c r="H98" s="109">
        <v>-7.4999999999999997E-2</v>
      </c>
      <c r="I98" s="109">
        <v>-1.134468E-3</v>
      </c>
      <c r="J98" s="109">
        <v>2.8059860999999998E-2</v>
      </c>
      <c r="K98" s="109">
        <v>2.7027026999999999E-2</v>
      </c>
      <c r="L98" s="109">
        <v>1.0056542E-3</v>
      </c>
      <c r="M98" s="22">
        <v>4.2154999999999999E-5</v>
      </c>
      <c r="N98" s="22">
        <v>6.6239099999999994E-5</v>
      </c>
    </row>
    <row r="99" spans="1:14" ht="22.5" x14ac:dyDescent="0.2">
      <c r="A99" s="12" t="s">
        <v>956</v>
      </c>
      <c r="B99" s="10" t="str">
        <f>VLOOKUP(A99,[2]GHM_V11g!$A$5:$B$2595,2,FALSE)</f>
        <v>Affections des nerfs crâniens et rachidiens, très courte durée</v>
      </c>
      <c r="C99" s="20">
        <v>3226</v>
      </c>
      <c r="D99" s="21">
        <v>1484494.3106</v>
      </c>
      <c r="E99" s="22">
        <v>5.0400339999999997E-4</v>
      </c>
      <c r="F99" s="22">
        <v>2.2084639999999999E-4</v>
      </c>
      <c r="G99" s="109">
        <v>5.5575352500000001E-2</v>
      </c>
      <c r="H99" s="109">
        <v>5.6002928299999997E-2</v>
      </c>
      <c r="I99" s="109">
        <v>-4.0489999999999998E-4</v>
      </c>
      <c r="J99" s="109">
        <v>0.13787900710000001</v>
      </c>
      <c r="K99" s="109">
        <v>0.1178509532</v>
      </c>
      <c r="L99" s="109">
        <v>1.7916569100000002E-2</v>
      </c>
      <c r="M99" s="22">
        <v>1.4332687E-2</v>
      </c>
      <c r="N99" s="22">
        <v>3.3197772E-3</v>
      </c>
    </row>
    <row r="100" spans="1:14" ht="22.5" x14ac:dyDescent="0.2">
      <c r="A100" s="12" t="s">
        <v>957</v>
      </c>
      <c r="B100" s="10" t="str">
        <f>VLOOKUP(A100,[2]GHM_V11g!$A$5:$B$2595,2,FALSE)</f>
        <v>Autres affections du système nerveux, niveau 1</v>
      </c>
      <c r="C100" s="20">
        <v>189</v>
      </c>
      <c r="D100" s="21">
        <v>147585.7156</v>
      </c>
      <c r="E100" s="22">
        <v>2.9527799999999999E-5</v>
      </c>
      <c r="F100" s="22">
        <v>2.1956100000000001E-5</v>
      </c>
      <c r="G100" s="109">
        <v>-8.6807317999999994E-2</v>
      </c>
      <c r="H100" s="109">
        <v>-7.9069766999999999E-2</v>
      </c>
      <c r="I100" s="109">
        <v>-8.4018849999999996E-3</v>
      </c>
      <c r="J100" s="109">
        <v>-4.6378467999999999E-2</v>
      </c>
      <c r="K100" s="109">
        <v>-4.5454544999999999E-2</v>
      </c>
      <c r="L100" s="109">
        <v>-9.6791900000000003E-4</v>
      </c>
      <c r="M100" s="22">
        <v>-3.7939499999999998E-4</v>
      </c>
      <c r="N100" s="22">
        <v>-1.3251199999999999E-4</v>
      </c>
    </row>
    <row r="101" spans="1:14" ht="22.5" x14ac:dyDescent="0.2">
      <c r="A101" s="12" t="s">
        <v>958</v>
      </c>
      <c r="B101" s="10" t="str">
        <f>VLOOKUP(A101,[2]GHM_V11g!$A$5:$B$2595,2,FALSE)</f>
        <v>Autres affections du système nerveux, niveau 2</v>
      </c>
      <c r="C101" s="20">
        <v>210</v>
      </c>
      <c r="D101" s="21">
        <v>329110.99619999999</v>
      </c>
      <c r="E101" s="22">
        <v>3.2808700000000003E-5</v>
      </c>
      <c r="F101" s="22">
        <v>4.8961400000000002E-5</v>
      </c>
      <c r="G101" s="109">
        <v>-9.6752922000000005E-2</v>
      </c>
      <c r="H101" s="109">
        <v>-0.109589041</v>
      </c>
      <c r="I101" s="109">
        <v>1.4415949399999999E-2</v>
      </c>
      <c r="J101" s="109">
        <v>6.2086591400000002E-2</v>
      </c>
      <c r="K101" s="109">
        <v>7.1794871800000007E-2</v>
      </c>
      <c r="L101" s="109">
        <v>-9.0579649999999994E-3</v>
      </c>
      <c r="M101" s="22">
        <v>5.9016950000000004E-4</v>
      </c>
      <c r="N101" s="22">
        <v>3.5342309999999999E-4</v>
      </c>
    </row>
    <row r="102" spans="1:14" ht="22.5" x14ac:dyDescent="0.2">
      <c r="A102" s="12" t="s">
        <v>959</v>
      </c>
      <c r="B102" s="10" t="str">
        <f>VLOOKUP(A102,[2]GHM_V11g!$A$5:$B$2595,2,FALSE)</f>
        <v>Autres affections du système nerveux, niveau 3</v>
      </c>
      <c r="C102" s="20">
        <v>98</v>
      </c>
      <c r="D102" s="21">
        <v>225082.47150000001</v>
      </c>
      <c r="E102" s="22">
        <v>1.5310699999999999E-5</v>
      </c>
      <c r="F102" s="22">
        <v>3.3485200000000003E-5</v>
      </c>
      <c r="G102" s="109">
        <v>0.25521815149999999</v>
      </c>
      <c r="H102" s="109">
        <v>0.2405063291</v>
      </c>
      <c r="I102" s="109">
        <v>1.1859530300000001E-2</v>
      </c>
      <c r="J102" s="109">
        <v>4.28172286E-2</v>
      </c>
      <c r="K102" s="109">
        <v>0</v>
      </c>
      <c r="L102" s="109">
        <v>4.28172286E-2</v>
      </c>
      <c r="M102" s="22">
        <v>0</v>
      </c>
      <c r="N102" s="22">
        <v>1.7061649999999999E-4</v>
      </c>
    </row>
    <row r="103" spans="1:14" ht="22.5" x14ac:dyDescent="0.2">
      <c r="A103" s="12" t="s">
        <v>960</v>
      </c>
      <c r="B103" s="10" t="str">
        <f>VLOOKUP(A103,[2]GHM_V11g!$A$5:$B$2595,2,FALSE)</f>
        <v>Autres affections du système nerveux, niveau 4</v>
      </c>
      <c r="C103" s="20">
        <v>31</v>
      </c>
      <c r="D103" s="21">
        <v>114573.9045</v>
      </c>
      <c r="E103" s="22">
        <v>4.8431824000000002E-6</v>
      </c>
      <c r="F103" s="22">
        <v>1.7045E-5</v>
      </c>
      <c r="G103" s="109">
        <v>0.39017023610000001</v>
      </c>
      <c r="H103" s="109">
        <v>0.38888888890000001</v>
      </c>
      <c r="I103" s="109">
        <v>9.2257000000000005E-4</v>
      </c>
      <c r="J103" s="109">
        <v>-0.38080189599999997</v>
      </c>
      <c r="K103" s="109">
        <v>-0.38</v>
      </c>
      <c r="L103" s="109">
        <v>-1.2933809999999999E-3</v>
      </c>
      <c r="M103" s="22">
        <v>-8.0094400000000005E-4</v>
      </c>
      <c r="N103" s="22">
        <v>-1.3008410000000001E-3</v>
      </c>
    </row>
    <row r="104" spans="1:14" ht="22.5" x14ac:dyDescent="0.2">
      <c r="A104" s="12" t="s">
        <v>961</v>
      </c>
      <c r="B104" s="10" t="str">
        <f>VLOOKUP(A104,[2]GHM_V11g!$A$5:$B$2595,2,FALSE)</f>
        <v>Autres affections du système nerveux, très courte durée</v>
      </c>
      <c r="C104" s="20">
        <v>267</v>
      </c>
      <c r="D104" s="21">
        <v>61809.356200000002</v>
      </c>
      <c r="E104" s="22">
        <v>4.1713900000000001E-5</v>
      </c>
      <c r="F104" s="22">
        <v>9.1953021000000003E-6</v>
      </c>
      <c r="G104" s="109">
        <v>6.3503851099999994E-2</v>
      </c>
      <c r="H104" s="109">
        <v>5.3278688499999997E-2</v>
      </c>
      <c r="I104" s="109">
        <v>9.7079365000000001E-3</v>
      </c>
      <c r="J104" s="109">
        <v>3.04703297E-2</v>
      </c>
      <c r="K104" s="109">
        <v>3.8910505800000002E-2</v>
      </c>
      <c r="L104" s="109">
        <v>-8.1240649999999998E-3</v>
      </c>
      <c r="M104" s="22">
        <v>4.215496E-4</v>
      </c>
      <c r="N104" s="22">
        <v>3.3741500000000002E-5</v>
      </c>
    </row>
    <row r="105" spans="1:14" ht="22.5" x14ac:dyDescent="0.2">
      <c r="A105" s="12" t="s">
        <v>962</v>
      </c>
      <c r="B105" s="10" t="str">
        <f>VLOOKUP(A105,[2]GHM_V11g!$A$5:$B$2595,2,FALSE)</f>
        <v>Troubles de la conscience et comas d'origine non traumatique, niveau 1</v>
      </c>
      <c r="C105" s="20">
        <v>218</v>
      </c>
      <c r="D105" s="21">
        <v>81009.398400000005</v>
      </c>
      <c r="E105" s="22">
        <v>3.4058499999999999E-5</v>
      </c>
      <c r="F105" s="22">
        <v>1.20517E-5</v>
      </c>
      <c r="G105" s="109">
        <v>-2.7438636999999998E-2</v>
      </c>
      <c r="H105" s="109">
        <v>-1.5544041E-2</v>
      </c>
      <c r="I105" s="109">
        <v>-1.2082404999999999E-2</v>
      </c>
      <c r="J105" s="109">
        <v>0.147200998</v>
      </c>
      <c r="K105" s="109">
        <v>0.14736842110000001</v>
      </c>
      <c r="L105" s="109">
        <v>-1.45919E-4</v>
      </c>
      <c r="M105" s="22">
        <v>1.1803389000000001E-3</v>
      </c>
      <c r="N105" s="22">
        <v>1.919003E-4</v>
      </c>
    </row>
    <row r="106" spans="1:14" ht="22.5" x14ac:dyDescent="0.2">
      <c r="A106" s="12" t="s">
        <v>963</v>
      </c>
      <c r="B106" s="10" t="str">
        <f>VLOOKUP(A106,[2]GHM_V11g!$A$5:$B$2595,2,FALSE)</f>
        <v>Troubles de la conscience et comas d'origine non traumatique, niveau 2</v>
      </c>
      <c r="C106" s="20">
        <v>96</v>
      </c>
      <c r="D106" s="21">
        <v>99326.44</v>
      </c>
      <c r="E106" s="22">
        <v>1.49982E-5</v>
      </c>
      <c r="F106" s="22">
        <v>1.47767E-5</v>
      </c>
      <c r="G106" s="109">
        <v>-7.4995249999999999E-3</v>
      </c>
      <c r="H106" s="109">
        <v>0</v>
      </c>
      <c r="I106" s="109">
        <v>-7.4995249999999999E-3</v>
      </c>
      <c r="J106" s="109">
        <v>-8.0312017999999999E-2</v>
      </c>
      <c r="K106" s="109">
        <v>-6.7961165000000004E-2</v>
      </c>
      <c r="L106" s="109">
        <v>-1.3251436E-2</v>
      </c>
      <c r="M106" s="22">
        <v>-2.95085E-4</v>
      </c>
      <c r="N106" s="22">
        <v>-1.6013E-4</v>
      </c>
    </row>
    <row r="107" spans="1:14" ht="22.5" x14ac:dyDescent="0.2">
      <c r="A107" s="12" t="s">
        <v>964</v>
      </c>
      <c r="B107" s="10" t="str">
        <f>VLOOKUP(A107,[2]GHM_V11g!$A$5:$B$2595,2,FALSE)</f>
        <v>Troubles de la conscience et comas d'origine non traumatique, niveau 3</v>
      </c>
      <c r="C107" s="20">
        <v>90</v>
      </c>
      <c r="D107" s="21">
        <v>151303.51930000001</v>
      </c>
      <c r="E107" s="22">
        <v>1.4060899999999999E-5</v>
      </c>
      <c r="F107" s="22">
        <v>2.2509200000000001E-5</v>
      </c>
      <c r="G107" s="109">
        <v>-0.41324643900000002</v>
      </c>
      <c r="H107" s="109">
        <v>-0.393162393</v>
      </c>
      <c r="I107" s="109">
        <v>-3.3096245000000003E-2</v>
      </c>
      <c r="J107" s="109">
        <v>0.30676346139999999</v>
      </c>
      <c r="K107" s="109">
        <v>0.26760563380000002</v>
      </c>
      <c r="L107" s="109">
        <v>3.0891175100000001E-2</v>
      </c>
      <c r="M107" s="22">
        <v>8.0094430000000004E-4</v>
      </c>
      <c r="N107" s="22">
        <v>6.557294E-4</v>
      </c>
    </row>
    <row r="108" spans="1:14" ht="22.5" x14ac:dyDescent="0.2">
      <c r="A108" s="12" t="s">
        <v>965</v>
      </c>
      <c r="B108" s="10" t="str">
        <f>VLOOKUP(A108,[2]GHM_V11g!$A$5:$B$2595,2,FALSE)</f>
        <v>Troubles de la conscience et comas d'origine non traumatique, niveau 4</v>
      </c>
      <c r="C108" s="20">
        <v>85</v>
      </c>
      <c r="D108" s="21">
        <v>301778.73440000002</v>
      </c>
      <c r="E108" s="22">
        <v>1.3279699999999999E-5</v>
      </c>
      <c r="F108" s="22">
        <v>4.4895299999999997E-5</v>
      </c>
      <c r="G108" s="109">
        <v>-2.4398652999999999E-2</v>
      </c>
      <c r="H108" s="109">
        <v>0</v>
      </c>
      <c r="I108" s="109">
        <v>-2.4398652999999999E-2</v>
      </c>
      <c r="J108" s="109">
        <v>5.9338583200000003E-2</v>
      </c>
      <c r="K108" s="109">
        <v>6.25E-2</v>
      </c>
      <c r="L108" s="109">
        <v>-2.9754510000000001E-3</v>
      </c>
      <c r="M108" s="22">
        <v>2.107748E-4</v>
      </c>
      <c r="N108" s="22">
        <v>3.120757E-4</v>
      </c>
    </row>
    <row r="109" spans="1:14" ht="33.75" x14ac:dyDescent="0.2">
      <c r="A109" s="12" t="s">
        <v>966</v>
      </c>
      <c r="B109" s="10" t="str">
        <f>VLOOKUP(A109,[2]GHM_V11g!$A$5:$B$2595,2,FALSE)</f>
        <v>Accidents ischémiques transitoires et occlusions des artères précérébrales, âge supérieur à 79 ans, niveau 1</v>
      </c>
      <c r="C109" s="20">
        <v>245</v>
      </c>
      <c r="D109" s="21">
        <v>295186.04849999998</v>
      </c>
      <c r="E109" s="22">
        <v>3.8276799999999999E-5</v>
      </c>
      <c r="F109" s="22">
        <v>4.3914500000000001E-5</v>
      </c>
      <c r="G109" s="109">
        <v>-0.16177446500000001</v>
      </c>
      <c r="H109" s="109">
        <v>-0.156549521</v>
      </c>
      <c r="I109" s="109">
        <v>-6.1947260000000002E-3</v>
      </c>
      <c r="J109" s="109">
        <v>-7.2327244999999998E-2</v>
      </c>
      <c r="K109" s="109">
        <v>-7.1969696999999999E-2</v>
      </c>
      <c r="L109" s="109">
        <v>-3.85277E-4</v>
      </c>
      <c r="M109" s="22">
        <v>-8.0094400000000005E-4</v>
      </c>
      <c r="N109" s="22">
        <v>-4.2488600000000002E-4</v>
      </c>
    </row>
    <row r="110" spans="1:14" ht="33.75" x14ac:dyDescent="0.2">
      <c r="A110" s="12" t="s">
        <v>967</v>
      </c>
      <c r="B110" s="10" t="str">
        <f>VLOOKUP(A110,[2]GHM_V11g!$A$5:$B$2595,2,FALSE)</f>
        <v>Accidents ischémiques transitoires et occlusions des artères précérébrales, âge supérieur à 79 ans, niveau 2</v>
      </c>
      <c r="C110" s="20">
        <v>220</v>
      </c>
      <c r="D110" s="21">
        <v>330666.31949999998</v>
      </c>
      <c r="E110" s="22">
        <v>3.4371E-5</v>
      </c>
      <c r="F110" s="22">
        <v>4.9192800000000001E-5</v>
      </c>
      <c r="G110" s="109">
        <v>-8.3793430000000002E-2</v>
      </c>
      <c r="H110" s="109">
        <v>-8.8339222999999995E-2</v>
      </c>
      <c r="I110" s="109">
        <v>4.9862763999999997E-3</v>
      </c>
      <c r="J110" s="109">
        <v>-0.151536378</v>
      </c>
      <c r="K110" s="109">
        <v>-0.15116279099999999</v>
      </c>
      <c r="L110" s="109">
        <v>-4.4011700000000001E-4</v>
      </c>
      <c r="M110" s="22">
        <v>-1.6440440000000001E-3</v>
      </c>
      <c r="N110" s="22">
        <v>-1.08486E-3</v>
      </c>
    </row>
    <row r="111" spans="1:14" ht="33.75" x14ac:dyDescent="0.2">
      <c r="A111" s="12" t="s">
        <v>968</v>
      </c>
      <c r="B111" s="10" t="str">
        <f>VLOOKUP(A111,[2]GHM_V11g!$A$5:$B$2595,2,FALSE)</f>
        <v>Accidents ischémiques transitoires et occlusions des artères précérébrales, âge supérieur à 79 ans, niveau 3</v>
      </c>
      <c r="C111" s="20">
        <v>96</v>
      </c>
      <c r="D111" s="21">
        <v>190196.30840000001</v>
      </c>
      <c r="E111" s="22">
        <v>1.49982E-5</v>
      </c>
      <c r="F111" s="22">
        <v>2.82953E-5</v>
      </c>
      <c r="G111" s="109">
        <v>-2.2163175E-2</v>
      </c>
      <c r="H111" s="109">
        <v>-3.5294117999999999E-2</v>
      </c>
      <c r="I111" s="109">
        <v>1.3611343E-2</v>
      </c>
      <c r="J111" s="109">
        <v>0.13729201620000001</v>
      </c>
      <c r="K111" s="109">
        <v>0.15853658540000001</v>
      </c>
      <c r="L111" s="109">
        <v>-1.8337418000000001E-2</v>
      </c>
      <c r="M111" s="22">
        <v>5.4801450000000005E-4</v>
      </c>
      <c r="N111" s="22">
        <v>4.180966E-4</v>
      </c>
    </row>
    <row r="112" spans="1:14" ht="33.75" x14ac:dyDescent="0.2">
      <c r="A112" s="12" t="s">
        <v>969</v>
      </c>
      <c r="B112" s="10" t="str">
        <f>VLOOKUP(A112,[2]GHM_V11g!$A$5:$B$2595,2,FALSE)</f>
        <v>Accidents ischémiques transitoires et occlusions des artères précérébrales, âge supérieur à 79 ans, niveau 4</v>
      </c>
      <c r="C112" s="20">
        <v>11</v>
      </c>
      <c r="D112" s="21">
        <v>39089.387699999999</v>
      </c>
      <c r="E112" s="22">
        <v>1.7185486E-6</v>
      </c>
      <c r="F112" s="22">
        <v>5.8152803000000002E-6</v>
      </c>
      <c r="G112" s="109">
        <v>-0.59445178300000001</v>
      </c>
      <c r="H112" s="109">
        <v>-0.6</v>
      </c>
      <c r="I112" s="109">
        <v>1.3870541599999999E-2</v>
      </c>
      <c r="J112" s="109">
        <v>0.80293159609999998</v>
      </c>
      <c r="K112" s="109">
        <v>0.83333333330000003</v>
      </c>
      <c r="L112" s="109">
        <v>-1.6582765999999999E-2</v>
      </c>
      <c r="M112" s="22">
        <v>2.107748E-4</v>
      </c>
      <c r="N112" s="22">
        <v>3.2138620000000002E-4</v>
      </c>
    </row>
    <row r="113" spans="1:14" ht="33.75" x14ac:dyDescent="0.2">
      <c r="A113" s="12" t="s">
        <v>970</v>
      </c>
      <c r="B113" s="10" t="str">
        <f>VLOOKUP(A113,[2]GHM_V11g!$A$5:$B$2595,2,FALSE)</f>
        <v>Accidents ischémiques transitoires et occlusions des artères précérébrales, âge supérieur à 79 ans, très courte durée</v>
      </c>
      <c r="C113" s="20">
        <v>406</v>
      </c>
      <c r="D113" s="21">
        <v>232725.24650000001</v>
      </c>
      <c r="E113" s="22">
        <v>6.3430100000000001E-5</v>
      </c>
      <c r="F113" s="22">
        <v>3.4622200000000002E-5</v>
      </c>
      <c r="G113" s="109">
        <v>-0.14470382100000001</v>
      </c>
      <c r="H113" s="109">
        <v>-0.14423076900000001</v>
      </c>
      <c r="I113" s="109">
        <v>-5.5278E-4</v>
      </c>
      <c r="J113" s="109">
        <v>0.14230747939999999</v>
      </c>
      <c r="K113" s="109">
        <v>0.1404494382</v>
      </c>
      <c r="L113" s="109">
        <v>1.6292183999999999E-3</v>
      </c>
      <c r="M113" s="22">
        <v>2.1077481E-3</v>
      </c>
      <c r="N113" s="22">
        <v>5.3525060000000001E-4</v>
      </c>
    </row>
    <row r="114" spans="1:14" ht="33.75" x14ac:dyDescent="0.2">
      <c r="A114" s="12" t="s">
        <v>971</v>
      </c>
      <c r="B114" s="10" t="str">
        <f>VLOOKUP(A114,[2]GHM_V11g!$A$5:$B$2595,2,FALSE)</f>
        <v>Accidents ischémiques transitoires et occlusions des artères précérébrales, âge inférieur à 80 ans, niveau 1</v>
      </c>
      <c r="C114" s="20">
        <v>474</v>
      </c>
      <c r="D114" s="21">
        <v>528802.45129999996</v>
      </c>
      <c r="E114" s="22">
        <v>7.4053800000000006E-5</v>
      </c>
      <c r="F114" s="22">
        <v>7.8669299999999996E-5</v>
      </c>
      <c r="G114" s="109">
        <v>-0.160215424</v>
      </c>
      <c r="H114" s="109">
        <v>-0.155677656</v>
      </c>
      <c r="I114" s="109">
        <v>-5.3744500000000002E-3</v>
      </c>
      <c r="J114" s="109">
        <v>2.9993916499999999E-2</v>
      </c>
      <c r="K114" s="109">
        <v>2.8199566200000001E-2</v>
      </c>
      <c r="L114" s="109">
        <v>1.7451382000000001E-3</v>
      </c>
      <c r="M114" s="22">
        <v>5.4801450000000005E-4</v>
      </c>
      <c r="N114" s="22">
        <v>2.842896E-4</v>
      </c>
    </row>
    <row r="115" spans="1:14" ht="33.75" x14ac:dyDescent="0.2">
      <c r="A115" s="12" t="s">
        <v>972</v>
      </c>
      <c r="B115" s="10" t="str">
        <f>VLOOKUP(A115,[2]GHM_V11g!$A$5:$B$2595,2,FALSE)</f>
        <v>Accidents ischémiques transitoires et occlusions des artères précérébrales, âge inférieur à 80 ans, niveau 2</v>
      </c>
      <c r="C115" s="20">
        <v>251</v>
      </c>
      <c r="D115" s="21">
        <v>381384.93160000001</v>
      </c>
      <c r="E115" s="22">
        <v>3.9214200000000001E-5</v>
      </c>
      <c r="F115" s="22">
        <v>5.6738199999999998E-5</v>
      </c>
      <c r="G115" s="109">
        <v>-5.2428633000000002E-2</v>
      </c>
      <c r="H115" s="109">
        <v>-4.676259E-2</v>
      </c>
      <c r="I115" s="109">
        <v>-5.9439999999999996E-3</v>
      </c>
      <c r="J115" s="109">
        <v>-6.9148166999999996E-2</v>
      </c>
      <c r="K115" s="109">
        <v>-5.6603774000000003E-2</v>
      </c>
      <c r="L115" s="109">
        <v>-1.3297058E-2</v>
      </c>
      <c r="M115" s="22">
        <v>-6.3232399999999997E-4</v>
      </c>
      <c r="N115" s="22">
        <v>-5.2085300000000005E-4</v>
      </c>
    </row>
    <row r="116" spans="1:14" ht="33.75" x14ac:dyDescent="0.2">
      <c r="A116" s="12" t="s">
        <v>973</v>
      </c>
      <c r="B116" s="10" t="str">
        <f>VLOOKUP(A116,[2]GHM_V11g!$A$5:$B$2595,2,FALSE)</f>
        <v>Accidents ischémiques transitoires et occlusions des artères précérébrales, âge inférieur à 80 ans, niveau 3</v>
      </c>
      <c r="C116" s="20">
        <v>43</v>
      </c>
      <c r="D116" s="21">
        <v>94871.031400000007</v>
      </c>
      <c r="E116" s="22">
        <v>6.7179626999999997E-6</v>
      </c>
      <c r="F116" s="22">
        <v>1.41138E-5</v>
      </c>
      <c r="G116" s="109">
        <v>-0.248648603</v>
      </c>
      <c r="H116" s="109">
        <v>-0.23809523799999999</v>
      </c>
      <c r="I116" s="109">
        <v>-1.3851291E-2</v>
      </c>
      <c r="J116" s="109">
        <v>-0.128322983</v>
      </c>
      <c r="K116" s="109">
        <v>-0.104166667</v>
      </c>
      <c r="L116" s="109">
        <v>-2.696519E-2</v>
      </c>
      <c r="M116" s="22">
        <v>-2.1077499999999999E-4</v>
      </c>
      <c r="N116" s="22">
        <v>-2.5784099999999997E-4</v>
      </c>
    </row>
    <row r="117" spans="1:14" ht="33.75" x14ac:dyDescent="0.2">
      <c r="A117" s="12" t="s">
        <v>974</v>
      </c>
      <c r="B117" s="10" t="str">
        <f>VLOOKUP(A117,[2]GHM_V11g!$A$5:$B$2595,2,FALSE)</f>
        <v>Accidents ischémiques transitoires et occlusions des artères précérébrales, âge inférieur à 80 ans, niveau 4</v>
      </c>
      <c r="C117" s="20">
        <v>6</v>
      </c>
      <c r="D117" s="21">
        <v>21785.837</v>
      </c>
      <c r="E117" s="22">
        <v>9.3739014999999997E-7</v>
      </c>
      <c r="F117" s="22">
        <v>3.2410522E-6</v>
      </c>
      <c r="G117" s="109">
        <v>-1.1532125000000001E-2</v>
      </c>
      <c r="H117" s="109">
        <v>0</v>
      </c>
      <c r="I117" s="109">
        <v>-1.1532125000000001E-2</v>
      </c>
      <c r="J117" s="109">
        <v>1.16666667E-2</v>
      </c>
      <c r="K117" s="109">
        <v>0</v>
      </c>
      <c r="L117" s="109">
        <v>1.16666667E-2</v>
      </c>
      <c r="M117" s="22">
        <v>0</v>
      </c>
      <c r="N117" s="22">
        <v>4.6382333E-6</v>
      </c>
    </row>
    <row r="118" spans="1:14" ht="33.75" x14ac:dyDescent="0.2">
      <c r="A118" s="12" t="s">
        <v>975</v>
      </c>
      <c r="B118" s="10" t="str">
        <f>VLOOKUP(A118,[2]GHM_V11g!$A$5:$B$2595,2,FALSE)</f>
        <v>Accidents ischémiques transitoires et occlusions des artères précérébrales, âge inférieur à 80 ans, très courte durée</v>
      </c>
      <c r="C118" s="20">
        <v>1035</v>
      </c>
      <c r="D118" s="21">
        <v>600466.95149999997</v>
      </c>
      <c r="E118" s="22">
        <v>1.6169980000000001E-4</v>
      </c>
      <c r="F118" s="22">
        <v>8.9330699999999995E-5</v>
      </c>
      <c r="G118" s="109">
        <v>-0.101898373</v>
      </c>
      <c r="H118" s="109">
        <v>-0.10204081600000001</v>
      </c>
      <c r="I118" s="109">
        <v>1.5862990000000001E-4</v>
      </c>
      <c r="J118" s="109">
        <v>-6.3362677000000006E-2</v>
      </c>
      <c r="K118" s="109">
        <v>-5.9090908999999997E-2</v>
      </c>
      <c r="L118" s="109">
        <v>-4.5400429999999997E-3</v>
      </c>
      <c r="M118" s="22">
        <v>-2.740073E-3</v>
      </c>
      <c r="N118" s="22">
        <v>-7.4992899999999998E-4</v>
      </c>
    </row>
    <row r="119" spans="1:14" ht="22.5" x14ac:dyDescent="0.2">
      <c r="A119" s="12" t="s">
        <v>976</v>
      </c>
      <c r="B119" s="10" t="str">
        <f>VLOOKUP(A119,[2]GHM_V11g!$A$5:$B$2595,2,FALSE)</f>
        <v>Sclérose en plaques et ataxie cérébelleuse, niveau 1</v>
      </c>
      <c r="C119" s="20">
        <v>474</v>
      </c>
      <c r="D119" s="21">
        <v>278300.27789999999</v>
      </c>
      <c r="E119" s="22">
        <v>7.4053800000000006E-5</v>
      </c>
      <c r="F119" s="22">
        <v>4.1402400000000002E-5</v>
      </c>
      <c r="G119" s="109">
        <v>5.8853414999999999E-2</v>
      </c>
      <c r="H119" s="109">
        <v>5.859375E-2</v>
      </c>
      <c r="I119" s="109">
        <v>2.4529240000000001E-4</v>
      </c>
      <c r="J119" s="109">
        <v>-0.14912799400000001</v>
      </c>
      <c r="K119" s="109">
        <v>-0.12546125499999999</v>
      </c>
      <c r="L119" s="109">
        <v>-2.7061967999999999E-2</v>
      </c>
      <c r="M119" s="22">
        <v>-2.8665370000000002E-3</v>
      </c>
      <c r="N119" s="22">
        <v>-9.0048700000000005E-4</v>
      </c>
    </row>
    <row r="120" spans="1:14" ht="22.5" x14ac:dyDescent="0.2">
      <c r="A120" s="12" t="s">
        <v>977</v>
      </c>
      <c r="B120" s="10" t="str">
        <f>VLOOKUP(A120,[2]GHM_V11g!$A$5:$B$2595,2,FALSE)</f>
        <v>Sclérose en plaques et ataxie cérébelleuse, niveau 2</v>
      </c>
      <c r="C120" s="20">
        <v>149</v>
      </c>
      <c r="D120" s="21">
        <v>181487.236</v>
      </c>
      <c r="E120" s="22">
        <v>2.3278500000000001E-5</v>
      </c>
      <c r="F120" s="22">
        <v>2.6999600000000002E-5</v>
      </c>
      <c r="G120" s="109">
        <v>5.4714747500000001E-2</v>
      </c>
      <c r="H120" s="109">
        <v>3.4965034999999998E-2</v>
      </c>
      <c r="I120" s="109">
        <v>1.9082492499999999E-2</v>
      </c>
      <c r="J120" s="109">
        <v>-1.1462158E-2</v>
      </c>
      <c r="K120" s="109">
        <v>6.7567568000000003E-3</v>
      </c>
      <c r="L120" s="109">
        <v>-1.8096640000000001E-2</v>
      </c>
      <c r="M120" s="22">
        <v>4.2154999999999999E-5</v>
      </c>
      <c r="N120" s="22">
        <v>-3.8850000000000002E-5</v>
      </c>
    </row>
    <row r="121" spans="1:14" ht="22.5" x14ac:dyDescent="0.2">
      <c r="A121" s="12" t="s">
        <v>978</v>
      </c>
      <c r="B121" s="10" t="str">
        <f>VLOOKUP(A121,[2]GHM_V11g!$A$5:$B$2595,2,FALSE)</f>
        <v>Sclérose en plaques et ataxie cérébelleuse, niveau 3</v>
      </c>
      <c r="C121" s="20">
        <v>51</v>
      </c>
      <c r="D121" s="21">
        <v>88175.854600000006</v>
      </c>
      <c r="E121" s="22">
        <v>7.9678163000000004E-6</v>
      </c>
      <c r="F121" s="22">
        <v>1.31178E-5</v>
      </c>
      <c r="G121" s="109">
        <v>-0.125130617</v>
      </c>
      <c r="H121" s="109">
        <v>-0.131578947</v>
      </c>
      <c r="I121" s="109">
        <v>7.4253506999999996E-3</v>
      </c>
      <c r="J121" s="109">
        <v>0.56414916309999996</v>
      </c>
      <c r="K121" s="109">
        <v>0.54545454550000005</v>
      </c>
      <c r="L121" s="109">
        <v>1.20965173E-2</v>
      </c>
      <c r="M121" s="22">
        <v>7.5878930000000005E-4</v>
      </c>
      <c r="N121" s="22">
        <v>5.8713020000000001E-4</v>
      </c>
    </row>
    <row r="122" spans="1:14" ht="22.5" x14ac:dyDescent="0.2">
      <c r="A122" s="12" t="s">
        <v>979</v>
      </c>
      <c r="B122" s="10" t="str">
        <f>VLOOKUP(A122,[2]GHM_V11g!$A$5:$B$2595,2,FALSE)</f>
        <v>Sclérose en plaques et ataxie cérébelleuse, niveau 4</v>
      </c>
      <c r="C122" s="20">
        <v>10</v>
      </c>
      <c r="D122" s="21">
        <v>29257.144799999998</v>
      </c>
      <c r="E122" s="22">
        <v>1.5623169E-6</v>
      </c>
      <c r="F122" s="22">
        <v>4.3525494999999998E-6</v>
      </c>
      <c r="G122" s="109">
        <v>1.8691588785</v>
      </c>
      <c r="H122" s="109">
        <v>2</v>
      </c>
      <c r="I122" s="109">
        <v>-4.3613707000000002E-2</v>
      </c>
      <c r="J122" s="109">
        <v>1.9543973940999999</v>
      </c>
      <c r="K122" s="109">
        <v>2</v>
      </c>
      <c r="L122" s="109">
        <v>-1.5200869000000001E-2</v>
      </c>
      <c r="M122" s="22">
        <v>2.5292979999999999E-4</v>
      </c>
      <c r="N122" s="22">
        <v>3.1960549999999999E-4</v>
      </c>
    </row>
    <row r="123" spans="1:14" ht="22.5" x14ac:dyDescent="0.2">
      <c r="A123" s="12" t="s">
        <v>980</v>
      </c>
      <c r="B123" s="10" t="str">
        <f>VLOOKUP(A123,[2]GHM_V11g!$A$5:$B$2595,2,FALSE)</f>
        <v>Sclérose en plaques et ataxie cérébelleuse, très courte durée</v>
      </c>
      <c r="C123" s="20">
        <v>163</v>
      </c>
      <c r="D123" s="21">
        <v>33332.593999999997</v>
      </c>
      <c r="E123" s="22">
        <v>2.5465799999999999E-5</v>
      </c>
      <c r="F123" s="22">
        <v>4.9588490999999997E-6</v>
      </c>
      <c r="G123" s="109">
        <v>-6.0906921000000003E-2</v>
      </c>
      <c r="H123" s="109">
        <v>-6.25E-2</v>
      </c>
      <c r="I123" s="109">
        <v>1.6992839999999999E-3</v>
      </c>
      <c r="J123" s="109">
        <v>-0.167937379</v>
      </c>
      <c r="K123" s="109">
        <v>-0.16410256400000001</v>
      </c>
      <c r="L123" s="109">
        <v>-4.5876620000000002E-3</v>
      </c>
      <c r="M123" s="22">
        <v>-1.3489590000000001E-3</v>
      </c>
      <c r="N123" s="22">
        <v>-1.2420199999999999E-4</v>
      </c>
    </row>
    <row r="124" spans="1:14" ht="22.5" x14ac:dyDescent="0.2">
      <c r="A124" s="12" t="s">
        <v>981</v>
      </c>
      <c r="B124" s="10" t="str">
        <f>VLOOKUP(A124,[2]GHM_V11g!$A$5:$B$2595,2,FALSE)</f>
        <v>Lésions traumatiques intracrâniennes sévères, niveau 1</v>
      </c>
      <c r="C124" s="20">
        <v>47</v>
      </c>
      <c r="D124" s="21">
        <v>27438.634600000001</v>
      </c>
      <c r="E124" s="22">
        <v>7.3428895000000001E-6</v>
      </c>
      <c r="F124" s="22">
        <v>4.0820120000000004E-6</v>
      </c>
      <c r="G124" s="109">
        <v>0.20936681879999999</v>
      </c>
      <c r="H124" s="109">
        <v>0.16666666669999999</v>
      </c>
      <c r="I124" s="109">
        <v>3.66001304E-2</v>
      </c>
      <c r="J124" s="109">
        <v>5.9017789600000002E-2</v>
      </c>
      <c r="K124" s="109">
        <v>9.5238095199999998E-2</v>
      </c>
      <c r="L124" s="109">
        <v>-3.3070714000000001E-2</v>
      </c>
      <c r="M124" s="22">
        <v>1.6861980000000001E-4</v>
      </c>
      <c r="N124" s="22">
        <v>2.7578900000000001E-5</v>
      </c>
    </row>
    <row r="125" spans="1:14" ht="22.5" x14ac:dyDescent="0.2">
      <c r="A125" s="12" t="s">
        <v>982</v>
      </c>
      <c r="B125" s="10" t="str">
        <f>VLOOKUP(A125,[2]GHM_V11g!$A$5:$B$2595,2,FALSE)</f>
        <v>Lésions traumatiques intracrâniennes sévères, niveau 2</v>
      </c>
      <c r="C125" s="20">
        <v>49</v>
      </c>
      <c r="D125" s="21">
        <v>89378.777100000007</v>
      </c>
      <c r="E125" s="22">
        <v>7.6553528999999994E-6</v>
      </c>
      <c r="F125" s="22">
        <v>1.3296799999999999E-5</v>
      </c>
      <c r="G125" s="109">
        <v>0.20283829389999999</v>
      </c>
      <c r="H125" s="109">
        <v>0.1351351351</v>
      </c>
      <c r="I125" s="109">
        <v>5.9643258900000003E-2</v>
      </c>
      <c r="J125" s="109">
        <v>0.15983382700000001</v>
      </c>
      <c r="K125" s="109">
        <v>0.16666666669999999</v>
      </c>
      <c r="L125" s="109">
        <v>-5.8567200000000002E-3</v>
      </c>
      <c r="M125" s="22">
        <v>2.950847E-4</v>
      </c>
      <c r="N125" s="22">
        <v>2.273926E-4</v>
      </c>
    </row>
    <row r="126" spans="1:14" ht="22.5" x14ac:dyDescent="0.2">
      <c r="A126" s="12" t="s">
        <v>983</v>
      </c>
      <c r="B126" s="10" t="str">
        <f>VLOOKUP(A126,[2]GHM_V11g!$A$5:$B$2595,2,FALSE)</f>
        <v>Lésions traumatiques intracrâniennes sévères, niveau 3</v>
      </c>
      <c r="C126" s="20">
        <v>32</v>
      </c>
      <c r="D126" s="21">
        <v>93581.849199999997</v>
      </c>
      <c r="E126" s="22">
        <v>4.9994140999999998E-6</v>
      </c>
      <c r="F126" s="22">
        <v>1.39221E-5</v>
      </c>
      <c r="G126" s="109">
        <v>0.45818368390000003</v>
      </c>
      <c r="H126" s="109">
        <v>0.47368421049999998</v>
      </c>
      <c r="I126" s="109">
        <v>-1.0518214E-2</v>
      </c>
      <c r="J126" s="109">
        <v>4.2575650999999999E-2</v>
      </c>
      <c r="K126" s="109">
        <v>3.5714285700000001E-2</v>
      </c>
      <c r="L126" s="109">
        <v>6.6247664E-3</v>
      </c>
      <c r="M126" s="22">
        <v>4.2154999999999999E-5</v>
      </c>
      <c r="N126" s="22">
        <v>6.3656499999999996E-5</v>
      </c>
    </row>
    <row r="127" spans="1:14" ht="22.5" x14ac:dyDescent="0.2">
      <c r="A127" s="12" t="s">
        <v>984</v>
      </c>
      <c r="B127" s="10" t="str">
        <f>VLOOKUP(A127,[2]GHM_V11g!$A$5:$B$2595,2,FALSE)</f>
        <v>Lésions traumatiques intracrâniennes sévères, niveau 4</v>
      </c>
      <c r="C127" s="20">
        <v>15</v>
      </c>
      <c r="D127" s="21">
        <v>88122.329100000003</v>
      </c>
      <c r="E127" s="22">
        <v>2.3434753999999998E-6</v>
      </c>
      <c r="F127" s="22">
        <v>1.31099E-5</v>
      </c>
      <c r="G127" s="109">
        <v>-0.11714659700000001</v>
      </c>
      <c r="H127" s="109">
        <v>-0.133333333</v>
      </c>
      <c r="I127" s="109">
        <v>1.8677003599999999E-2</v>
      </c>
      <c r="J127" s="109">
        <v>4.8183839899999997E-2</v>
      </c>
      <c r="K127" s="109">
        <v>7.6923076899999998E-2</v>
      </c>
      <c r="L127" s="109">
        <v>-2.6686433999999998E-2</v>
      </c>
      <c r="M127" s="22">
        <v>4.2154999999999999E-5</v>
      </c>
      <c r="N127" s="22">
        <v>6.9524700000000002E-5</v>
      </c>
    </row>
    <row r="128" spans="1:14" ht="22.5" x14ac:dyDescent="0.2">
      <c r="A128" s="12" t="s">
        <v>985</v>
      </c>
      <c r="B128" s="10" t="str">
        <f>VLOOKUP(A128,[2]GHM_V11g!$A$5:$B$2595,2,FALSE)</f>
        <v>Lésions traumatiques intracrâniennes sévères, très courte durée</v>
      </c>
      <c r="C128" s="20">
        <v>36</v>
      </c>
      <c r="D128" s="21">
        <v>8478.1744999999992</v>
      </c>
      <c r="E128" s="22">
        <v>5.6243409000000002E-6</v>
      </c>
      <c r="F128" s="22">
        <v>1.2612876E-6</v>
      </c>
      <c r="G128" s="109">
        <v>1.3018949181999999</v>
      </c>
      <c r="H128" s="109">
        <v>1.3043478261000001</v>
      </c>
      <c r="I128" s="109">
        <v>-1.064469E-3</v>
      </c>
      <c r="J128" s="109">
        <v>-0.33320860600000002</v>
      </c>
      <c r="K128" s="109">
        <v>-0.33962264199999997</v>
      </c>
      <c r="L128" s="109">
        <v>9.7126820999999999E-3</v>
      </c>
      <c r="M128" s="22">
        <v>-7.5878899999999995E-4</v>
      </c>
      <c r="N128" s="22">
        <v>-7.5937000000000002E-5</v>
      </c>
    </row>
    <row r="129" spans="1:14" ht="33.75" x14ac:dyDescent="0.2">
      <c r="A129" s="12" t="s">
        <v>986</v>
      </c>
      <c r="B129" s="10" t="str">
        <f>VLOOKUP(A129,[2]GHM_V11g!$A$5:$B$2595,2,FALSE)</f>
        <v>Autres lésions traumatiques intracrâniennes, sauf commotions, niveau 1</v>
      </c>
      <c r="C129" s="20">
        <v>474</v>
      </c>
      <c r="D129" s="21">
        <v>121261.4595</v>
      </c>
      <c r="E129" s="22">
        <v>7.4053800000000006E-5</v>
      </c>
      <c r="F129" s="22">
        <v>1.80399E-5</v>
      </c>
      <c r="G129" s="109">
        <v>-0.13220020399999999</v>
      </c>
      <c r="H129" s="109">
        <v>-0.16604477600000001</v>
      </c>
      <c r="I129" s="109">
        <v>4.0583201100000001E-2</v>
      </c>
      <c r="J129" s="109">
        <v>3.1880651400000001E-2</v>
      </c>
      <c r="K129" s="109">
        <v>5.3691275199999999E-2</v>
      </c>
      <c r="L129" s="109">
        <v>-2.0699254E-2</v>
      </c>
      <c r="M129" s="22">
        <v>1.0117190999999999E-3</v>
      </c>
      <c r="N129" s="22">
        <v>6.8588099999999995E-5</v>
      </c>
    </row>
    <row r="130" spans="1:14" ht="33.75" x14ac:dyDescent="0.2">
      <c r="A130" s="12" t="s">
        <v>987</v>
      </c>
      <c r="B130" s="10" t="str">
        <f>VLOOKUP(A130,[2]GHM_V11g!$A$5:$B$2595,2,FALSE)</f>
        <v>Autres lésions traumatiques intracrâniennes, sauf commotions, niveau 2</v>
      </c>
      <c r="C130" s="20">
        <v>239</v>
      </c>
      <c r="D130" s="21">
        <v>373727.79950000002</v>
      </c>
      <c r="E130" s="22">
        <v>3.7339399999999997E-5</v>
      </c>
      <c r="F130" s="22">
        <v>5.5599000000000001E-5</v>
      </c>
      <c r="G130" s="109">
        <v>0.20609894000000001</v>
      </c>
      <c r="H130" s="109">
        <v>0.1711229947</v>
      </c>
      <c r="I130" s="109">
        <v>2.98653049E-2</v>
      </c>
      <c r="J130" s="109">
        <v>6.9231482100000005E-2</v>
      </c>
      <c r="K130" s="109">
        <v>8.6757990899999998E-2</v>
      </c>
      <c r="L130" s="109">
        <v>-1.6127334E-2</v>
      </c>
      <c r="M130" s="22">
        <v>8.0094430000000004E-4</v>
      </c>
      <c r="N130" s="22">
        <v>4.44819E-4</v>
      </c>
    </row>
    <row r="131" spans="1:14" ht="33.75" x14ac:dyDescent="0.2">
      <c r="A131" s="12" t="s">
        <v>988</v>
      </c>
      <c r="B131" s="10" t="str">
        <f>VLOOKUP(A131,[2]GHM_V11g!$A$5:$B$2595,2,FALSE)</f>
        <v>Autres lésions traumatiques intracrâniennes, sauf commotions, niveau 3</v>
      </c>
      <c r="C131" s="20">
        <v>143</v>
      </c>
      <c r="D131" s="21">
        <v>349457.73759999999</v>
      </c>
      <c r="E131" s="22">
        <v>2.2341099999999999E-5</v>
      </c>
      <c r="F131" s="22">
        <v>5.1988399999999998E-5</v>
      </c>
      <c r="G131" s="109">
        <v>0.11725379</v>
      </c>
      <c r="H131" s="109">
        <v>5.3571428599999998E-2</v>
      </c>
      <c r="I131" s="109">
        <v>6.0444275200000001E-2</v>
      </c>
      <c r="J131" s="109">
        <v>0.2322075549</v>
      </c>
      <c r="K131" s="109">
        <v>0.1949152542</v>
      </c>
      <c r="L131" s="109">
        <v>3.1209159399999999E-2</v>
      </c>
      <c r="M131" s="22">
        <v>9.6956410000000005E-4</v>
      </c>
      <c r="N131" s="22">
        <v>1.1995438E-3</v>
      </c>
    </row>
    <row r="132" spans="1:14" ht="33.75" x14ac:dyDescent="0.2">
      <c r="A132" s="12" t="s">
        <v>989</v>
      </c>
      <c r="B132" s="10" t="str">
        <f>VLOOKUP(A132,[2]GHM_V11g!$A$5:$B$2595,2,FALSE)</f>
        <v>Autres lésions traumatiques intracrâniennes, sauf commotions, niveau 4</v>
      </c>
      <c r="C132" s="20">
        <v>45</v>
      </c>
      <c r="D132" s="21">
        <v>158826.85860000001</v>
      </c>
      <c r="E132" s="22">
        <v>7.0304260999999999E-6</v>
      </c>
      <c r="F132" s="22">
        <v>2.3628499999999999E-5</v>
      </c>
      <c r="G132" s="109">
        <v>0.14513394369999999</v>
      </c>
      <c r="H132" s="109">
        <v>0.13793103449999999</v>
      </c>
      <c r="I132" s="109">
        <v>6.3298293E-3</v>
      </c>
      <c r="J132" s="109">
        <v>0.32839798640000001</v>
      </c>
      <c r="K132" s="109">
        <v>0.33333333329999998</v>
      </c>
      <c r="L132" s="109">
        <v>-3.7015099999999999E-3</v>
      </c>
      <c r="M132" s="22">
        <v>4.6370459999999999E-4</v>
      </c>
      <c r="N132" s="22">
        <v>7.079915E-4</v>
      </c>
    </row>
    <row r="133" spans="1:14" x14ac:dyDescent="0.2">
      <c r="A133" s="12" t="s">
        <v>990</v>
      </c>
      <c r="B133" s="10" t="str">
        <f>VLOOKUP(A133,[2]GHM_V11g!$A$5:$B$2595,2,FALSE)</f>
        <v>Commotions cérébrales, niveau 1</v>
      </c>
      <c r="C133" s="20">
        <v>1728</v>
      </c>
      <c r="D133" s="21">
        <v>705823.87060000002</v>
      </c>
      <c r="E133" s="22">
        <v>2.6996840000000002E-4</v>
      </c>
      <c r="F133" s="22">
        <v>1.050046E-4</v>
      </c>
      <c r="G133" s="109">
        <v>0.20226943950000001</v>
      </c>
      <c r="H133" s="109">
        <v>0.21186440679999999</v>
      </c>
      <c r="I133" s="109">
        <v>-7.9175249999999999E-3</v>
      </c>
      <c r="J133" s="109">
        <v>0.205406323</v>
      </c>
      <c r="K133" s="109">
        <v>0.20629370629999999</v>
      </c>
      <c r="L133" s="109">
        <v>-7.35628E-4</v>
      </c>
      <c r="M133" s="22">
        <v>1.24357137E-2</v>
      </c>
      <c r="N133" s="22">
        <v>2.2163846999999999E-3</v>
      </c>
    </row>
    <row r="134" spans="1:14" x14ac:dyDescent="0.2">
      <c r="A134" s="12" t="s">
        <v>991</v>
      </c>
      <c r="B134" s="10" t="str">
        <f>VLOOKUP(A134,[2]GHM_V11g!$A$5:$B$2595,2,FALSE)</f>
        <v>Commotions cérébrales, niveau 2</v>
      </c>
      <c r="C134" s="20">
        <v>59</v>
      </c>
      <c r="D134" s="21">
        <v>32158.548299999999</v>
      </c>
      <c r="E134" s="22">
        <v>9.2176697999999996E-6</v>
      </c>
      <c r="F134" s="22">
        <v>4.7841877999999997E-6</v>
      </c>
      <c r="G134" s="109">
        <v>-0.19689504699999999</v>
      </c>
      <c r="H134" s="109">
        <v>-0.1875</v>
      </c>
      <c r="I134" s="109">
        <v>-1.1563135E-2</v>
      </c>
      <c r="J134" s="109">
        <v>0.50796436659999999</v>
      </c>
      <c r="K134" s="109">
        <v>0.48717948719999998</v>
      </c>
      <c r="L134" s="109">
        <v>1.39760396E-2</v>
      </c>
      <c r="M134" s="22">
        <v>8.0094430000000004E-4</v>
      </c>
      <c r="N134" s="22">
        <v>1.9644470000000001E-4</v>
      </c>
    </row>
    <row r="135" spans="1:14" x14ac:dyDescent="0.2">
      <c r="A135" s="12" t="s">
        <v>992</v>
      </c>
      <c r="B135" s="10" t="str">
        <f>VLOOKUP(A135,[2]GHM_V11g!$A$5:$B$2595,2,FALSE)</f>
        <v>Commotions cérébrales, niveau 3</v>
      </c>
      <c r="C135" s="20">
        <v>18</v>
      </c>
      <c r="D135" s="21">
        <v>13051.784100000001</v>
      </c>
      <c r="E135" s="22">
        <v>2.8121704000000001E-6</v>
      </c>
      <c r="F135" s="22">
        <v>1.9416979E-6</v>
      </c>
      <c r="G135" s="109">
        <v>0.14768806070000001</v>
      </c>
      <c r="H135" s="109">
        <v>0.14285714290000001</v>
      </c>
      <c r="I135" s="109">
        <v>4.2270531000000002E-3</v>
      </c>
      <c r="J135" s="109">
        <v>8.5388651600000004E-2</v>
      </c>
      <c r="K135" s="109">
        <v>0.125</v>
      </c>
      <c r="L135" s="109">
        <v>-3.5210087000000001E-2</v>
      </c>
      <c r="M135" s="22">
        <v>8.4309900000000004E-5</v>
      </c>
      <c r="N135" s="22">
        <v>1.89563E-5</v>
      </c>
    </row>
    <row r="136" spans="1:14" x14ac:dyDescent="0.2">
      <c r="A136" s="12" t="s">
        <v>993</v>
      </c>
      <c r="B136" s="10" t="str">
        <f>VLOOKUP(A136,[2]GHM_V11g!$A$5:$B$2595,2,FALSE)</f>
        <v>Commotions cérébrales, niveau 4</v>
      </c>
      <c r="C136" s="20">
        <v>7</v>
      </c>
      <c r="D136" s="21">
        <v>9013.8258000000005</v>
      </c>
      <c r="E136" s="22">
        <v>1.0936218000000001E-6</v>
      </c>
      <c r="F136" s="22">
        <v>1.3409758E-6</v>
      </c>
      <c r="G136" s="109">
        <v>0.59727626460000005</v>
      </c>
      <c r="H136" s="109">
        <v>0.6</v>
      </c>
      <c r="I136" s="109">
        <v>-1.7023349999999999E-3</v>
      </c>
      <c r="J136" s="109">
        <v>-0.13885505500000001</v>
      </c>
      <c r="K136" s="109">
        <v>-0.125</v>
      </c>
      <c r="L136" s="109">
        <v>-1.5834348000000002E-2</v>
      </c>
      <c r="M136" s="22">
        <v>-4.2154999999999999E-5</v>
      </c>
      <c r="N136" s="22">
        <v>-2.6832999999999999E-5</v>
      </c>
    </row>
    <row r="137" spans="1:14" x14ac:dyDescent="0.2">
      <c r="A137" s="12" t="s">
        <v>994</v>
      </c>
      <c r="B137" s="10" t="str">
        <f>VLOOKUP(A137,[2]GHM_V11g!$A$5:$B$2595,2,FALSE)</f>
        <v>Douleurs chroniques rebelles, niveau 1</v>
      </c>
      <c r="C137" s="20">
        <v>4782</v>
      </c>
      <c r="D137" s="21">
        <v>5278840.8464000002</v>
      </c>
      <c r="E137" s="22">
        <v>7.4709989999999997E-4</v>
      </c>
      <c r="F137" s="22">
        <v>7.8532669999999995E-4</v>
      </c>
      <c r="G137" s="109">
        <v>0.1107473673</v>
      </c>
      <c r="H137" s="109">
        <v>0.1146843225</v>
      </c>
      <c r="I137" s="109">
        <v>-3.531902E-3</v>
      </c>
      <c r="J137" s="109">
        <v>1.4624527999999999E-2</v>
      </c>
      <c r="K137" s="109">
        <v>1.40008485E-2</v>
      </c>
      <c r="L137" s="109">
        <v>6.1506799999999997E-4</v>
      </c>
      <c r="M137" s="22">
        <v>2.7822275000000001E-3</v>
      </c>
      <c r="N137" s="22">
        <v>1.4038773999999999E-3</v>
      </c>
    </row>
    <row r="138" spans="1:14" x14ac:dyDescent="0.2">
      <c r="A138" s="12" t="s">
        <v>995</v>
      </c>
      <c r="B138" s="10" t="str">
        <f>VLOOKUP(A138,[2]GHM_V11g!$A$5:$B$2595,2,FALSE)</f>
        <v>Douleurs chroniques rebelles, niveau 2</v>
      </c>
      <c r="C138" s="20">
        <v>1894</v>
      </c>
      <c r="D138" s="21">
        <v>3546448.4827999999</v>
      </c>
      <c r="E138" s="22">
        <v>2.9590280000000002E-4</v>
      </c>
      <c r="F138" s="22">
        <v>5.2760079999999998E-4</v>
      </c>
      <c r="G138" s="109">
        <v>9.0130086000000005E-3</v>
      </c>
      <c r="H138" s="109">
        <v>-1.74216E-3</v>
      </c>
      <c r="I138" s="109">
        <v>1.0773938800000001E-2</v>
      </c>
      <c r="J138" s="109">
        <v>9.7101961200000003E-2</v>
      </c>
      <c r="K138" s="109">
        <v>0.10063990690000001</v>
      </c>
      <c r="L138" s="109">
        <v>-3.2144439999999999E-3</v>
      </c>
      <c r="M138" s="22">
        <v>7.2928083999999997E-3</v>
      </c>
      <c r="N138" s="22">
        <v>5.7881342000000004E-3</v>
      </c>
    </row>
    <row r="139" spans="1:14" x14ac:dyDescent="0.2">
      <c r="A139" s="12" t="s">
        <v>996</v>
      </c>
      <c r="B139" s="10" t="str">
        <f>VLOOKUP(A139,[2]GHM_V11g!$A$5:$B$2595,2,FALSE)</f>
        <v>Douleurs chroniques rebelles, niveau 3</v>
      </c>
      <c r="C139" s="20">
        <v>926</v>
      </c>
      <c r="D139" s="21">
        <v>2565890.9761000001</v>
      </c>
      <c r="E139" s="22">
        <v>1.4467049999999999E-4</v>
      </c>
      <c r="F139" s="22">
        <v>3.8172450000000001E-4</v>
      </c>
      <c r="G139" s="109">
        <v>6.9594620999999995E-2</v>
      </c>
      <c r="H139" s="109">
        <v>7.3235685800000005E-2</v>
      </c>
      <c r="I139" s="109">
        <v>-3.3926049999999999E-3</v>
      </c>
      <c r="J139" s="109">
        <v>0.14556957409999999</v>
      </c>
      <c r="K139" s="109">
        <v>0.14019851119999999</v>
      </c>
      <c r="L139" s="109">
        <v>4.7106385000000002E-3</v>
      </c>
      <c r="M139" s="22">
        <v>4.7635107000000001E-3</v>
      </c>
      <c r="N139" s="22">
        <v>5.9726911999999997E-3</v>
      </c>
    </row>
    <row r="140" spans="1:14" x14ac:dyDescent="0.2">
      <c r="A140" s="12" t="s">
        <v>997</v>
      </c>
      <c r="B140" s="10" t="str">
        <f>VLOOKUP(A140,[2]GHM_V11g!$A$5:$B$2595,2,FALSE)</f>
        <v>Douleurs chroniques rebelles, niveau 4</v>
      </c>
      <c r="C140" s="20">
        <v>239</v>
      </c>
      <c r="D140" s="21">
        <v>942698.70310000004</v>
      </c>
      <c r="E140" s="22">
        <v>3.7339399999999997E-5</v>
      </c>
      <c r="F140" s="22">
        <v>1.4024409999999999E-4</v>
      </c>
      <c r="G140" s="109">
        <v>0.17749696230000001</v>
      </c>
      <c r="H140" s="109">
        <v>0.1764705882</v>
      </c>
      <c r="I140" s="109">
        <v>8.7241800000000002E-4</v>
      </c>
      <c r="J140" s="109">
        <v>-1.898708E-3</v>
      </c>
      <c r="K140" s="109">
        <v>-4.1666669999999998E-3</v>
      </c>
      <c r="L140" s="109">
        <v>2.2774480000000001E-3</v>
      </c>
      <c r="M140" s="22">
        <v>-4.2154999999999999E-5</v>
      </c>
      <c r="N140" s="22">
        <v>-3.3107E-5</v>
      </c>
    </row>
    <row r="141" spans="1:14" ht="22.5" x14ac:dyDescent="0.2">
      <c r="A141" s="12" t="s">
        <v>998</v>
      </c>
      <c r="B141" s="10" t="str">
        <f>VLOOKUP(A141,[2]GHM_V11g!$A$5:$B$2595,2,FALSE)</f>
        <v>Douleurs chroniques rebelles, très courte durée</v>
      </c>
      <c r="C141" s="20">
        <v>4712</v>
      </c>
      <c r="D141" s="21">
        <v>1260042.0911999999</v>
      </c>
      <c r="E141" s="22">
        <v>7.3616369999999999E-4</v>
      </c>
      <c r="F141" s="22">
        <v>1.8745489999999999E-4</v>
      </c>
      <c r="G141" s="109">
        <v>2.8244103900000001E-2</v>
      </c>
      <c r="H141" s="109">
        <v>2.00734394E-2</v>
      </c>
      <c r="I141" s="109">
        <v>8.0098787000000005E-3</v>
      </c>
      <c r="J141" s="109">
        <v>0.1251904771</v>
      </c>
      <c r="K141" s="109">
        <v>0.13078953679999999</v>
      </c>
      <c r="L141" s="109">
        <v>-4.9514600000000004E-3</v>
      </c>
      <c r="M141" s="22">
        <v>2.29744541E-2</v>
      </c>
      <c r="N141" s="22">
        <v>2.5882087000000001E-3</v>
      </c>
    </row>
    <row r="142" spans="1:14" x14ac:dyDescent="0.2">
      <c r="A142" s="12" t="s">
        <v>999</v>
      </c>
      <c r="B142" s="10" t="str">
        <f>VLOOKUP(A142,[2]GHM_V11g!$A$5:$B$2595,2,FALSE)</f>
        <v>Migraines et céphalées, niveau 1</v>
      </c>
      <c r="C142" s="20">
        <v>1498</v>
      </c>
      <c r="D142" s="21">
        <v>719240.63260000001</v>
      </c>
      <c r="E142" s="22">
        <v>2.3403510000000001E-4</v>
      </c>
      <c r="F142" s="22">
        <v>1.0700050000000001E-4</v>
      </c>
      <c r="G142" s="109">
        <v>-2.7173920000000001E-2</v>
      </c>
      <c r="H142" s="109">
        <v>-1.3550136000000001E-2</v>
      </c>
      <c r="I142" s="109">
        <v>-1.3810925E-2</v>
      </c>
      <c r="J142" s="109">
        <v>2.30971001E-2</v>
      </c>
      <c r="K142" s="109">
        <v>2.6785714299999999E-2</v>
      </c>
      <c r="L142" s="109">
        <v>-3.5923890000000001E-3</v>
      </c>
      <c r="M142" s="22">
        <v>1.6440434999999999E-3</v>
      </c>
      <c r="N142" s="22">
        <v>2.9942599999999999E-4</v>
      </c>
    </row>
    <row r="143" spans="1:14" x14ac:dyDescent="0.2">
      <c r="A143" s="12" t="s">
        <v>1000</v>
      </c>
      <c r="B143" s="10" t="str">
        <f>VLOOKUP(A143,[2]GHM_V11g!$A$5:$B$2595,2,FALSE)</f>
        <v>Migraines et céphalées, niveau 2</v>
      </c>
      <c r="C143" s="20">
        <v>263</v>
      </c>
      <c r="D143" s="21">
        <v>269704.82199999999</v>
      </c>
      <c r="E143" s="22">
        <v>4.1088899999999999E-5</v>
      </c>
      <c r="F143" s="22">
        <v>4.0123699999999997E-5</v>
      </c>
      <c r="G143" s="109">
        <v>0.1098865027</v>
      </c>
      <c r="H143" s="109">
        <v>0.1168831169</v>
      </c>
      <c r="I143" s="109">
        <v>-6.2644099999999998E-3</v>
      </c>
      <c r="J143" s="109">
        <v>1.9974387499999999E-2</v>
      </c>
      <c r="K143" s="109">
        <v>1.9379845E-2</v>
      </c>
      <c r="L143" s="109">
        <v>5.8323939999999996E-4</v>
      </c>
      <c r="M143" s="22">
        <v>2.107748E-4</v>
      </c>
      <c r="N143" s="22">
        <v>9.7508400000000003E-5</v>
      </c>
    </row>
    <row r="144" spans="1:14" x14ac:dyDescent="0.2">
      <c r="A144" s="12" t="s">
        <v>1001</v>
      </c>
      <c r="B144" s="10" t="str">
        <f>VLOOKUP(A144,[2]GHM_V11g!$A$5:$B$2595,2,FALSE)</f>
        <v>Migraines et céphalées, niveau 3</v>
      </c>
      <c r="C144" s="20">
        <v>83</v>
      </c>
      <c r="D144" s="21">
        <v>116460.3177</v>
      </c>
      <c r="E144" s="22">
        <v>1.29672E-5</v>
      </c>
      <c r="F144" s="22">
        <v>1.7325699999999999E-5</v>
      </c>
      <c r="G144" s="109">
        <v>3.6660195499999999E-2</v>
      </c>
      <c r="H144" s="109">
        <v>6.4516129000000005E-2</v>
      </c>
      <c r="I144" s="109">
        <v>-2.6167695000000001E-2</v>
      </c>
      <c r="J144" s="109">
        <v>-0.161111957</v>
      </c>
      <c r="K144" s="109">
        <v>-0.16161616200000001</v>
      </c>
      <c r="L144" s="109">
        <v>6.0140119999999996E-4</v>
      </c>
      <c r="M144" s="22">
        <v>-6.7447899999999996E-4</v>
      </c>
      <c r="N144" s="22">
        <v>-4.1292500000000002E-4</v>
      </c>
    </row>
    <row r="145" spans="1:14" x14ac:dyDescent="0.2">
      <c r="A145" s="12" t="s">
        <v>1002</v>
      </c>
      <c r="B145" s="10" t="str">
        <f>VLOOKUP(A145,[2]GHM_V11g!$A$5:$B$2595,2,FALSE)</f>
        <v>Migraines et céphalées, niveau 4</v>
      </c>
      <c r="C145" s="20">
        <v>14</v>
      </c>
      <c r="D145" s="21">
        <v>34316.0265</v>
      </c>
      <c r="E145" s="22">
        <v>2.1872437000000001E-6</v>
      </c>
      <c r="F145" s="22">
        <v>5.1051532000000003E-6</v>
      </c>
      <c r="G145" s="109">
        <v>-9.9009900000000001E-3</v>
      </c>
      <c r="H145" s="109">
        <v>0</v>
      </c>
      <c r="I145" s="109">
        <v>-9.9009900000000001E-3</v>
      </c>
      <c r="J145" s="109">
        <v>5.0000000000000001E-3</v>
      </c>
      <c r="K145" s="109">
        <v>0</v>
      </c>
      <c r="L145" s="109">
        <v>5.0000000000000001E-3</v>
      </c>
      <c r="M145" s="22">
        <v>0</v>
      </c>
      <c r="N145" s="22">
        <v>3.1518818999999998E-6</v>
      </c>
    </row>
    <row r="146" spans="1:14" x14ac:dyDescent="0.2">
      <c r="A146" s="12" t="s">
        <v>1003</v>
      </c>
      <c r="B146" s="10" t="str">
        <f>VLOOKUP(A146,[2]GHM_V11g!$A$5:$B$2595,2,FALSE)</f>
        <v>Migraines et céphalées, très courte durée</v>
      </c>
      <c r="C146" s="20">
        <v>1403</v>
      </c>
      <c r="D146" s="21">
        <v>365659.14799999999</v>
      </c>
      <c r="E146" s="22">
        <v>2.1919309999999999E-4</v>
      </c>
      <c r="F146" s="22">
        <v>5.4398699999999998E-5</v>
      </c>
      <c r="G146" s="109">
        <v>2.7752421699999998E-2</v>
      </c>
      <c r="H146" s="109">
        <v>2.7894002800000001E-2</v>
      </c>
      <c r="I146" s="109">
        <v>-1.37739E-4</v>
      </c>
      <c r="J146" s="109">
        <v>-5.0599182999999999E-2</v>
      </c>
      <c r="K146" s="109">
        <v>-4.9525102000000001E-2</v>
      </c>
      <c r="L146" s="109">
        <v>-1.1300469999999999E-3</v>
      </c>
      <c r="M146" s="22">
        <v>-3.077312E-3</v>
      </c>
      <c r="N146" s="22">
        <v>-3.5924500000000001E-4</v>
      </c>
    </row>
    <row r="147" spans="1:14" x14ac:dyDescent="0.2">
      <c r="A147" s="12" t="s">
        <v>1004</v>
      </c>
      <c r="B147" s="10" t="str">
        <f>VLOOKUP(A147,[2]GHM_V11g!$A$5:$B$2595,2,FALSE)</f>
        <v>Convulsions hyperthermiques, niveau 1</v>
      </c>
      <c r="C147" s="20">
        <v>29</v>
      </c>
      <c r="D147" s="21">
        <v>14358.668100000001</v>
      </c>
      <c r="E147" s="22">
        <v>4.5307190999999999E-6</v>
      </c>
      <c r="F147" s="22">
        <v>2.1361213999999999E-6</v>
      </c>
      <c r="G147" s="109">
        <v>-0.23716439</v>
      </c>
      <c r="H147" s="109">
        <v>-0.23809523799999999</v>
      </c>
      <c r="I147" s="109">
        <v>1.2217381E-3</v>
      </c>
      <c r="J147" s="109">
        <v>-9.0151281E-2</v>
      </c>
      <c r="K147" s="109">
        <v>-9.375E-2</v>
      </c>
      <c r="L147" s="109">
        <v>3.9709999999999997E-3</v>
      </c>
      <c r="M147" s="22">
        <v>-1.26465E-4</v>
      </c>
      <c r="N147" s="22">
        <v>-2.6265999999999999E-5</v>
      </c>
    </row>
    <row r="148" spans="1:14" x14ac:dyDescent="0.2">
      <c r="A148" s="12" t="s">
        <v>1005</v>
      </c>
      <c r="B148" s="10" t="str">
        <f>VLOOKUP(A148,[2]GHM_V11g!$A$5:$B$2595,2,FALSE)</f>
        <v>Convulsions hyperthermiques, niveau 2</v>
      </c>
      <c r="C148" s="20">
        <v>2</v>
      </c>
      <c r="D148" s="21">
        <v>4102.6985999999997</v>
      </c>
      <c r="E148" s="22">
        <v>3.1246338000000001E-7</v>
      </c>
      <c r="F148" s="22">
        <v>6.1035343999999999E-7</v>
      </c>
      <c r="G148" s="109">
        <v>0</v>
      </c>
      <c r="H148" s="109">
        <v>0</v>
      </c>
      <c r="I148" s="109">
        <v>0</v>
      </c>
      <c r="J148" s="109">
        <v>1.07</v>
      </c>
      <c r="K148" s="109">
        <v>1</v>
      </c>
      <c r="L148" s="109">
        <v>3.5000000000000003E-2</v>
      </c>
      <c r="M148" s="22">
        <v>4.2154999999999999E-5</v>
      </c>
      <c r="N148" s="22">
        <v>3.91518E-5</v>
      </c>
    </row>
    <row r="149" spans="1:14" x14ac:dyDescent="0.2">
      <c r="A149" s="12" t="s">
        <v>1006</v>
      </c>
      <c r="B149" s="10" t="str">
        <f>VLOOKUP(A149,[2]GHM_V11g!$A$5:$B$2595,2,FALSE)</f>
        <v>Convulsions hyperthermiques, niveau 3</v>
      </c>
      <c r="C149" s="20">
        <v>2</v>
      </c>
      <c r="D149" s="21">
        <v>4373.92</v>
      </c>
      <c r="E149" s="22">
        <v>3.1246338000000001E-7</v>
      </c>
      <c r="F149" s="22">
        <v>6.5070270999999995E-7</v>
      </c>
      <c r="G149" s="109" t="s">
        <v>193</v>
      </c>
      <c r="H149" s="109" t="s">
        <v>193</v>
      </c>
      <c r="I149" s="109" t="s">
        <v>193</v>
      </c>
      <c r="J149" s="109" t="s">
        <v>193</v>
      </c>
      <c r="K149" s="109" t="s">
        <v>193</v>
      </c>
      <c r="L149" s="109" t="s">
        <v>193</v>
      </c>
      <c r="M149" s="22" t="s">
        <v>193</v>
      </c>
      <c r="N149" s="22" t="s">
        <v>193</v>
      </c>
    </row>
    <row r="150" spans="1:14" x14ac:dyDescent="0.2">
      <c r="A150" s="12" t="s">
        <v>1007</v>
      </c>
      <c r="B150" s="10" t="str">
        <f>VLOOKUP(A150,[2]GHM_V11g!$A$5:$B$2595,2,FALSE)</f>
        <v>Convulsions hyperthermiques, niveau 4</v>
      </c>
      <c r="C150" s="20" t="s">
        <v>193</v>
      </c>
      <c r="D150" s="21" t="s">
        <v>193</v>
      </c>
      <c r="E150" s="22" t="s">
        <v>193</v>
      </c>
      <c r="F150" s="22" t="s">
        <v>862</v>
      </c>
      <c r="G150" s="109" t="s">
        <v>193</v>
      </c>
      <c r="H150" s="109" t="s">
        <v>193</v>
      </c>
      <c r="I150" s="109" t="s">
        <v>193</v>
      </c>
      <c r="J150" s="109" t="s">
        <v>193</v>
      </c>
      <c r="K150" s="109" t="s">
        <v>193</v>
      </c>
      <c r="L150" s="109" t="s">
        <v>193</v>
      </c>
      <c r="M150" s="22" t="s">
        <v>193</v>
      </c>
      <c r="N150" s="22" t="s">
        <v>193</v>
      </c>
    </row>
    <row r="151" spans="1:14" x14ac:dyDescent="0.2">
      <c r="A151" s="12" t="s">
        <v>1008</v>
      </c>
      <c r="B151" s="10" t="str">
        <f>VLOOKUP(A151,[2]GHM_V11g!$A$5:$B$2595,2,FALSE)</f>
        <v>Epilepsie, âge inférieur à 18 ans, niveau 1</v>
      </c>
      <c r="C151" s="20">
        <v>12</v>
      </c>
      <c r="D151" s="21">
        <v>9249.0750000000007</v>
      </c>
      <c r="E151" s="22">
        <v>1.8747802999999999E-6</v>
      </c>
      <c r="F151" s="22">
        <v>1.3759735E-6</v>
      </c>
      <c r="G151" s="109">
        <v>0.4</v>
      </c>
      <c r="H151" s="109">
        <v>0.4</v>
      </c>
      <c r="I151" s="109">
        <v>-7.9309399999999998E-17</v>
      </c>
      <c r="J151" s="109">
        <v>0.74428571430000001</v>
      </c>
      <c r="K151" s="109">
        <v>0.71428571429999999</v>
      </c>
      <c r="L151" s="109">
        <v>1.7500000000000002E-2</v>
      </c>
      <c r="M151" s="22">
        <v>2.107748E-4</v>
      </c>
      <c r="N151" s="22">
        <v>7.2860000000000004E-5</v>
      </c>
    </row>
    <row r="152" spans="1:14" x14ac:dyDescent="0.2">
      <c r="A152" s="12" t="s">
        <v>1009</v>
      </c>
      <c r="B152" s="10" t="str">
        <f>VLOOKUP(A152,[2]GHM_V11g!$A$5:$B$2595,2,FALSE)</f>
        <v>Epilepsie, âge inférieur à 18 ans, niveau 2</v>
      </c>
      <c r="C152" s="20">
        <v>2</v>
      </c>
      <c r="D152" s="21">
        <v>3529.56</v>
      </c>
      <c r="E152" s="22">
        <v>3.1246338000000001E-7</v>
      </c>
      <c r="F152" s="22">
        <v>5.2508831000000001E-7</v>
      </c>
      <c r="G152" s="109">
        <v>-0.31</v>
      </c>
      <c r="H152" s="109">
        <v>-0.33333333300000001</v>
      </c>
      <c r="I152" s="109">
        <v>3.5000000000000003E-2</v>
      </c>
      <c r="J152" s="109">
        <v>-3.3816424999999997E-2</v>
      </c>
      <c r="K152" s="109">
        <v>0</v>
      </c>
      <c r="L152" s="109">
        <v>-3.3816424999999997E-2</v>
      </c>
      <c r="M152" s="22">
        <v>0</v>
      </c>
      <c r="N152" s="22">
        <v>-2.280645E-6</v>
      </c>
    </row>
    <row r="153" spans="1:14" ht="22.5" x14ac:dyDescent="0.2">
      <c r="A153" s="12" t="s">
        <v>1010</v>
      </c>
      <c r="B153" s="10" t="str">
        <f>VLOOKUP(A153,[2]GHM_V11g!$A$5:$B$2595,2,FALSE)</f>
        <v>Epilepsie, âge inférieur à 18 ans, très courte durée</v>
      </c>
      <c r="C153" s="20">
        <v>38</v>
      </c>
      <c r="D153" s="21">
        <v>10981.563</v>
      </c>
      <c r="E153" s="22">
        <v>5.9368043000000004E-6</v>
      </c>
      <c r="F153" s="22">
        <v>1.6337137000000001E-6</v>
      </c>
      <c r="G153" s="109">
        <v>-0.18421052600000001</v>
      </c>
      <c r="H153" s="109">
        <v>-0.16279069800000001</v>
      </c>
      <c r="I153" s="109">
        <v>-2.5584795E-2</v>
      </c>
      <c r="J153" s="109">
        <v>4.70430108E-2</v>
      </c>
      <c r="K153" s="109">
        <v>5.5555555600000001E-2</v>
      </c>
      <c r="L153" s="109">
        <v>-8.0645160000000007E-3</v>
      </c>
      <c r="M153" s="22">
        <v>8.4309900000000004E-5</v>
      </c>
      <c r="N153" s="22">
        <v>9.1088539999999993E-6</v>
      </c>
    </row>
    <row r="154" spans="1:14" ht="22.5" x14ac:dyDescent="0.2">
      <c r="A154" s="12" t="s">
        <v>1011</v>
      </c>
      <c r="B154" s="10" t="str">
        <f>VLOOKUP(A154,[2]GHM_V11g!$A$5:$B$2595,2,FALSE)</f>
        <v>Epilepsie, âge supérieur à 17 ans, niveau 1</v>
      </c>
      <c r="C154" s="20">
        <v>365</v>
      </c>
      <c r="D154" s="21">
        <v>278361.14159999997</v>
      </c>
      <c r="E154" s="22">
        <v>5.7024600000000003E-5</v>
      </c>
      <c r="F154" s="22">
        <v>4.1411400000000001E-5</v>
      </c>
      <c r="G154" s="109">
        <v>-5.7272180000000001E-3</v>
      </c>
      <c r="H154" s="109">
        <v>2.6525199000000002E-3</v>
      </c>
      <c r="I154" s="109">
        <v>-8.3575699999999999E-3</v>
      </c>
      <c r="J154" s="109">
        <v>-4.3822774000000002E-2</v>
      </c>
      <c r="K154" s="109">
        <v>-3.4391534000000001E-2</v>
      </c>
      <c r="L154" s="109">
        <v>-9.7671470000000003E-3</v>
      </c>
      <c r="M154" s="22">
        <v>-5.48015E-4</v>
      </c>
      <c r="N154" s="22">
        <v>-2.3552600000000001E-4</v>
      </c>
    </row>
    <row r="155" spans="1:14" ht="22.5" x14ac:dyDescent="0.2">
      <c r="A155" s="12" t="s">
        <v>1012</v>
      </c>
      <c r="B155" s="10" t="str">
        <f>VLOOKUP(A155,[2]GHM_V11g!$A$5:$B$2595,2,FALSE)</f>
        <v>Epilepsie, âge supérieur à 17 ans, niveau 2</v>
      </c>
      <c r="C155" s="20">
        <v>445</v>
      </c>
      <c r="D155" s="21">
        <v>789447.64350000001</v>
      </c>
      <c r="E155" s="22">
        <v>6.9523099999999998E-5</v>
      </c>
      <c r="F155" s="22">
        <v>1.174452E-4</v>
      </c>
      <c r="G155" s="109">
        <v>8.4300990100000001E-2</v>
      </c>
      <c r="H155" s="109">
        <v>8.1081081099999994E-2</v>
      </c>
      <c r="I155" s="109">
        <v>2.9784158000000002E-3</v>
      </c>
      <c r="J155" s="109">
        <v>1.7373929E-2</v>
      </c>
      <c r="K155" s="109">
        <v>1.13636364E-2</v>
      </c>
      <c r="L155" s="109">
        <v>5.9427613000000001E-3</v>
      </c>
      <c r="M155" s="22">
        <v>2.107748E-4</v>
      </c>
      <c r="N155" s="22">
        <v>2.4889129999999999E-4</v>
      </c>
    </row>
    <row r="156" spans="1:14" ht="22.5" x14ac:dyDescent="0.2">
      <c r="A156" s="12" t="s">
        <v>1013</v>
      </c>
      <c r="B156" s="10" t="str">
        <f>VLOOKUP(A156,[2]GHM_V11g!$A$5:$B$2595,2,FALSE)</f>
        <v>Epilepsie, âge supérieur à 17 ans, niveau 3</v>
      </c>
      <c r="C156" s="20">
        <v>209</v>
      </c>
      <c r="D156" s="21">
        <v>475598.90759999998</v>
      </c>
      <c r="E156" s="22">
        <v>3.2652399999999999E-5</v>
      </c>
      <c r="F156" s="22">
        <v>7.0754300000000001E-5</v>
      </c>
      <c r="G156" s="109">
        <v>-0.108954699</v>
      </c>
      <c r="H156" s="109">
        <v>-0.11627907</v>
      </c>
      <c r="I156" s="109">
        <v>8.2881032000000007E-3</v>
      </c>
      <c r="J156" s="109">
        <v>8.1350495499999995E-2</v>
      </c>
      <c r="K156" s="109">
        <v>9.4736842099999996E-2</v>
      </c>
      <c r="L156" s="109">
        <v>-1.2227913E-2</v>
      </c>
      <c r="M156" s="22">
        <v>7.5878930000000005E-4</v>
      </c>
      <c r="N156" s="22">
        <v>6.5726710000000004E-4</v>
      </c>
    </row>
    <row r="157" spans="1:14" ht="22.5" x14ac:dyDescent="0.2">
      <c r="A157" s="12" t="s">
        <v>1014</v>
      </c>
      <c r="B157" s="10" t="str">
        <f>VLOOKUP(A157,[2]GHM_V11g!$A$5:$B$2595,2,FALSE)</f>
        <v>Epilepsie, âge supérieur à 17 ans, niveau 4</v>
      </c>
      <c r="C157" s="20">
        <v>89</v>
      </c>
      <c r="D157" s="21">
        <v>312607.87270000001</v>
      </c>
      <c r="E157" s="22">
        <v>1.3904600000000001E-5</v>
      </c>
      <c r="F157" s="22">
        <v>4.6506299999999999E-5</v>
      </c>
      <c r="G157" s="109">
        <v>-7.6604903000000002E-2</v>
      </c>
      <c r="H157" s="109">
        <v>-0.11827957</v>
      </c>
      <c r="I157" s="109">
        <v>4.7265170500000002E-2</v>
      </c>
      <c r="J157" s="109">
        <v>5.1099173099999999E-2</v>
      </c>
      <c r="K157" s="109">
        <v>8.5365853699999994E-2</v>
      </c>
      <c r="L157" s="109">
        <v>-3.1571547999999998E-2</v>
      </c>
      <c r="M157" s="22">
        <v>2.950847E-4</v>
      </c>
      <c r="N157" s="22">
        <v>2.8056860000000002E-4</v>
      </c>
    </row>
    <row r="158" spans="1:14" ht="22.5" x14ac:dyDescent="0.2">
      <c r="A158" s="12" t="s">
        <v>1015</v>
      </c>
      <c r="B158" s="10" t="str">
        <f>VLOOKUP(A158,[2]GHM_V11g!$A$5:$B$2595,2,FALSE)</f>
        <v>Epilepsie, âge supérieur à 17 ans, très courte durée</v>
      </c>
      <c r="C158" s="20">
        <v>682</v>
      </c>
      <c r="D158" s="21">
        <v>243743.28339999999</v>
      </c>
      <c r="E158" s="22">
        <v>1.0655E-4</v>
      </c>
      <c r="F158" s="22">
        <v>3.6261399999999998E-5</v>
      </c>
      <c r="G158" s="109">
        <v>2.9783323899999999E-2</v>
      </c>
      <c r="H158" s="109">
        <v>2.8481012699999999E-2</v>
      </c>
      <c r="I158" s="109">
        <v>1.2662473E-3</v>
      </c>
      <c r="J158" s="109">
        <v>3.9561421499999999E-2</v>
      </c>
      <c r="K158" s="109">
        <v>4.9230769200000003E-2</v>
      </c>
      <c r="L158" s="109">
        <v>-9.2156540000000002E-3</v>
      </c>
      <c r="M158" s="22">
        <v>1.3489588E-3</v>
      </c>
      <c r="N158" s="22">
        <v>1.7124720000000001E-4</v>
      </c>
    </row>
    <row r="159" spans="1:14" ht="22.5" x14ac:dyDescent="0.2">
      <c r="A159" s="12" t="s">
        <v>1016</v>
      </c>
      <c r="B159" s="10" t="str">
        <f>VLOOKUP(A159,[2]GHM_V11g!$A$5:$B$2595,2,FALSE)</f>
        <v>Tumeurs malignes du système nerveux, niveau 1</v>
      </c>
      <c r="C159" s="20">
        <v>327</v>
      </c>
      <c r="D159" s="21">
        <v>696724.40399999998</v>
      </c>
      <c r="E159" s="22">
        <v>5.1087800000000002E-5</v>
      </c>
      <c r="F159" s="22">
        <v>1.036508E-4</v>
      </c>
      <c r="G159" s="109">
        <v>9.5560986599999995E-2</v>
      </c>
      <c r="H159" s="109">
        <v>0.1045751634</v>
      </c>
      <c r="I159" s="109">
        <v>-8.1607639999999992E-3</v>
      </c>
      <c r="J159" s="109">
        <v>-3.3982515999999997E-2</v>
      </c>
      <c r="K159" s="109">
        <v>-3.2544378999999998E-2</v>
      </c>
      <c r="L159" s="109">
        <v>-1.4865150000000001E-3</v>
      </c>
      <c r="M159" s="22">
        <v>-4.6370500000000002E-4</v>
      </c>
      <c r="N159" s="22">
        <v>-4.5248100000000002E-4</v>
      </c>
    </row>
    <row r="160" spans="1:14" ht="22.5" x14ac:dyDescent="0.2">
      <c r="A160" s="12" t="s">
        <v>1017</v>
      </c>
      <c r="B160" s="10" t="str">
        <f>VLOOKUP(A160,[2]GHM_V11g!$A$5:$B$2595,2,FALSE)</f>
        <v>Tumeurs malignes du système nerveux, niveau 2</v>
      </c>
      <c r="C160" s="20">
        <v>408</v>
      </c>
      <c r="D160" s="21">
        <v>1370332.8419999999</v>
      </c>
      <c r="E160" s="22">
        <v>6.3742499999999995E-5</v>
      </c>
      <c r="F160" s="22">
        <v>2.0386269999999999E-4</v>
      </c>
      <c r="G160" s="109">
        <v>3.3198981000000002E-2</v>
      </c>
      <c r="H160" s="109">
        <v>3.6842105299999997E-2</v>
      </c>
      <c r="I160" s="109">
        <v>-3.5136730000000001E-3</v>
      </c>
      <c r="J160" s="109">
        <v>2.6790707399999999E-2</v>
      </c>
      <c r="K160" s="109">
        <v>3.5532994900000003E-2</v>
      </c>
      <c r="L160" s="109">
        <v>-8.4423069999999996E-3</v>
      </c>
      <c r="M160" s="22">
        <v>5.9016950000000004E-4</v>
      </c>
      <c r="N160" s="22">
        <v>6.600811E-4</v>
      </c>
    </row>
    <row r="161" spans="1:14" ht="22.5" x14ac:dyDescent="0.2">
      <c r="A161" s="12" t="s">
        <v>1018</v>
      </c>
      <c r="B161" s="10" t="str">
        <f>VLOOKUP(A161,[2]GHM_V11g!$A$5:$B$2595,2,FALSE)</f>
        <v>Tumeurs malignes du système nerveux, niveau 3</v>
      </c>
      <c r="C161" s="20">
        <v>563</v>
      </c>
      <c r="D161" s="21">
        <v>2614282.6444000001</v>
      </c>
      <c r="E161" s="22">
        <v>8.7958400000000001E-5</v>
      </c>
      <c r="F161" s="22">
        <v>3.8892359999999999E-4</v>
      </c>
      <c r="G161" s="109">
        <v>1.1427765E-3</v>
      </c>
      <c r="H161" s="109">
        <v>-3.9292729999999996E-3</v>
      </c>
      <c r="I161" s="109">
        <v>5.0920577000000003E-3</v>
      </c>
      <c r="J161" s="109">
        <v>0.1155008706</v>
      </c>
      <c r="K161" s="109">
        <v>0.10848126230000001</v>
      </c>
      <c r="L161" s="109">
        <v>6.3326359000000004E-3</v>
      </c>
      <c r="M161" s="22">
        <v>2.3185228999999998E-3</v>
      </c>
      <c r="N161" s="22">
        <v>4.9881999999999999E-3</v>
      </c>
    </row>
    <row r="162" spans="1:14" ht="22.5" x14ac:dyDescent="0.2">
      <c r="A162" s="12" t="s">
        <v>1019</v>
      </c>
      <c r="B162" s="10" t="str">
        <f>VLOOKUP(A162,[2]GHM_V11g!$A$5:$B$2595,2,FALSE)</f>
        <v>Tumeurs malignes du système nerveux, niveau 4</v>
      </c>
      <c r="C162" s="20">
        <v>498</v>
      </c>
      <c r="D162" s="21">
        <v>3841423.0403</v>
      </c>
      <c r="E162" s="22">
        <v>7.7803400000000001E-5</v>
      </c>
      <c r="F162" s="22">
        <v>5.7148379999999996E-4</v>
      </c>
      <c r="G162" s="109">
        <v>1.41745342E-2</v>
      </c>
      <c r="H162" s="109">
        <v>3.6082474199999999E-2</v>
      </c>
      <c r="I162" s="109">
        <v>-2.1144976999999999E-2</v>
      </c>
      <c r="J162" s="109">
        <v>0.28346623669999998</v>
      </c>
      <c r="K162" s="109">
        <v>0.23880597009999999</v>
      </c>
      <c r="L162" s="109">
        <v>3.6051058499999997E-2</v>
      </c>
      <c r="M162" s="22">
        <v>4.0468763000000001E-3</v>
      </c>
      <c r="N162" s="22">
        <v>1.5663110800000001E-2</v>
      </c>
    </row>
    <row r="163" spans="1:14" ht="22.5" x14ac:dyDescent="0.2">
      <c r="A163" s="12" t="s">
        <v>1020</v>
      </c>
      <c r="B163" s="10" t="str">
        <f>VLOOKUP(A163,[2]GHM_V11g!$A$5:$B$2595,2,FALSE)</f>
        <v>Tumeurs malignes du système nerveux, très courte durée</v>
      </c>
      <c r="C163" s="20">
        <v>121</v>
      </c>
      <c r="D163" s="21">
        <v>29016.397199999999</v>
      </c>
      <c r="E163" s="22">
        <v>1.8904000000000001E-5</v>
      </c>
      <c r="F163" s="22">
        <v>4.3167338000000003E-6</v>
      </c>
      <c r="G163" s="109">
        <v>0.10763888889999999</v>
      </c>
      <c r="H163" s="109">
        <v>0.11458333330000001</v>
      </c>
      <c r="I163" s="109">
        <v>-6.2305299999999997E-3</v>
      </c>
      <c r="J163" s="109">
        <v>0.13341323990000001</v>
      </c>
      <c r="K163" s="109">
        <v>0.13084112149999999</v>
      </c>
      <c r="L163" s="109">
        <v>2.2745179000000001E-3</v>
      </c>
      <c r="M163" s="22">
        <v>5.9016950000000004E-4</v>
      </c>
      <c r="N163" s="22">
        <v>6.3055500000000006E-5</v>
      </c>
    </row>
    <row r="164" spans="1:14" ht="22.5" x14ac:dyDescent="0.2">
      <c r="A164" s="12" t="s">
        <v>1021</v>
      </c>
      <c r="B164" s="10" t="str">
        <f>VLOOKUP(A164,[2]GHM_V11g!$A$5:$B$2595,2,FALSE)</f>
        <v>Autres tumeurs du système nerveux, niveau 1</v>
      </c>
      <c r="C164" s="20">
        <v>79</v>
      </c>
      <c r="D164" s="21">
        <v>81180.553400000004</v>
      </c>
      <c r="E164" s="22">
        <v>1.23423E-5</v>
      </c>
      <c r="F164" s="22">
        <v>1.20771E-5</v>
      </c>
      <c r="G164" s="109">
        <v>6.6130300000000002E-4</v>
      </c>
      <c r="H164" s="109">
        <v>6.02409639E-2</v>
      </c>
      <c r="I164" s="109">
        <v>-5.6194452999999998E-2</v>
      </c>
      <c r="J164" s="109">
        <v>-7.8026313E-2</v>
      </c>
      <c r="K164" s="109">
        <v>-0.10227272699999999</v>
      </c>
      <c r="L164" s="109">
        <v>2.7008664500000001E-2</v>
      </c>
      <c r="M164" s="22">
        <v>-3.7939499999999998E-4</v>
      </c>
      <c r="N164" s="22">
        <v>-1.2683599999999999E-4</v>
      </c>
    </row>
    <row r="165" spans="1:14" ht="22.5" x14ac:dyDescent="0.2">
      <c r="A165" s="12" t="s">
        <v>1022</v>
      </c>
      <c r="B165" s="10" t="str">
        <f>VLOOKUP(A165,[2]GHM_V11g!$A$5:$B$2595,2,FALSE)</f>
        <v>Autres tumeurs du système nerveux, niveau 2</v>
      </c>
      <c r="C165" s="20">
        <v>77</v>
      </c>
      <c r="D165" s="21">
        <v>171958.7684</v>
      </c>
      <c r="E165" s="22">
        <v>1.20298E-5</v>
      </c>
      <c r="F165" s="22">
        <v>2.55821E-5</v>
      </c>
      <c r="G165" s="109">
        <v>-0.106500557</v>
      </c>
      <c r="H165" s="109">
        <v>-5.5555555999999999E-2</v>
      </c>
      <c r="I165" s="109">
        <v>-5.3941766000000002E-2</v>
      </c>
      <c r="J165" s="109">
        <v>0.57778625250000004</v>
      </c>
      <c r="K165" s="109">
        <v>0.50980392159999999</v>
      </c>
      <c r="L165" s="109">
        <v>4.5027258100000002E-2</v>
      </c>
      <c r="M165" s="22">
        <v>1.0960290000000001E-3</v>
      </c>
      <c r="N165" s="22">
        <v>1.1625519E-3</v>
      </c>
    </row>
    <row r="166" spans="1:14" ht="22.5" x14ac:dyDescent="0.2">
      <c r="A166" s="12" t="s">
        <v>1023</v>
      </c>
      <c r="B166" s="10" t="str">
        <f>VLOOKUP(A166,[2]GHM_V11g!$A$5:$B$2595,2,FALSE)</f>
        <v>Autres tumeurs du système nerveux, niveau 3</v>
      </c>
      <c r="C166" s="20">
        <v>42</v>
      </c>
      <c r="D166" s="21">
        <v>141155.51569999999</v>
      </c>
      <c r="E166" s="22">
        <v>6.561731E-6</v>
      </c>
      <c r="F166" s="22">
        <v>2.0999500000000001E-5</v>
      </c>
      <c r="G166" s="109">
        <v>0.53639327349999999</v>
      </c>
      <c r="H166" s="109">
        <v>0.53571428570000001</v>
      </c>
      <c r="I166" s="109">
        <v>4.421316E-4</v>
      </c>
      <c r="J166" s="109">
        <v>1.3953004E-2</v>
      </c>
      <c r="K166" s="109">
        <v>-2.3255814E-2</v>
      </c>
      <c r="L166" s="109">
        <v>3.8094742199999997E-2</v>
      </c>
      <c r="M166" s="22">
        <v>-4.2154999999999999E-5</v>
      </c>
      <c r="N166" s="22">
        <v>3.58605E-5</v>
      </c>
    </row>
    <row r="167" spans="1:14" ht="22.5" x14ac:dyDescent="0.2">
      <c r="A167" s="12" t="s">
        <v>1024</v>
      </c>
      <c r="B167" s="10" t="str">
        <f>VLOOKUP(A167,[2]GHM_V11g!$A$5:$B$2595,2,FALSE)</f>
        <v>Autres tumeurs du système nerveux, niveau 4</v>
      </c>
      <c r="C167" s="20">
        <v>24</v>
      </c>
      <c r="D167" s="21">
        <v>112545.2666</v>
      </c>
      <c r="E167" s="22">
        <v>3.7495605999999999E-6</v>
      </c>
      <c r="F167" s="22">
        <v>1.6743199999999999E-5</v>
      </c>
      <c r="G167" s="109">
        <v>-0.220507166</v>
      </c>
      <c r="H167" s="109">
        <v>-0.222222222</v>
      </c>
      <c r="I167" s="109">
        <v>2.2050717000000001E-3</v>
      </c>
      <c r="J167" s="109">
        <v>0.7072135785</v>
      </c>
      <c r="K167" s="109">
        <v>0.71428571429999999</v>
      </c>
      <c r="L167" s="109">
        <v>-4.1254129999999996E-3</v>
      </c>
      <c r="M167" s="22">
        <v>4.215496E-4</v>
      </c>
      <c r="N167" s="22">
        <v>8.6071420000000001E-4</v>
      </c>
    </row>
    <row r="168" spans="1:14" ht="22.5" x14ac:dyDescent="0.2">
      <c r="A168" s="12" t="s">
        <v>1025</v>
      </c>
      <c r="B168" s="10" t="str">
        <f>VLOOKUP(A168,[2]GHM_V11g!$A$5:$B$2595,2,FALSE)</f>
        <v>Autres tumeurs du système nerveux, très courte durée</v>
      </c>
      <c r="C168" s="20">
        <v>60</v>
      </c>
      <c r="D168" s="21">
        <v>15895.6476</v>
      </c>
      <c r="E168" s="22">
        <v>9.3739014999999992E-6</v>
      </c>
      <c r="F168" s="22">
        <v>2.364776E-6</v>
      </c>
      <c r="G168" s="109">
        <v>8.9952270200000004E-2</v>
      </c>
      <c r="H168" s="109">
        <v>0.1</v>
      </c>
      <c r="I168" s="109">
        <v>-9.1342999999999997E-3</v>
      </c>
      <c r="J168" s="109">
        <v>-0.31125084200000003</v>
      </c>
      <c r="K168" s="109">
        <v>-0.31818181800000001</v>
      </c>
      <c r="L168" s="109">
        <v>1.0165431500000001E-2</v>
      </c>
      <c r="M168" s="22">
        <v>-1.1803390000000001E-3</v>
      </c>
      <c r="N168" s="22">
        <v>-1.3261600000000001E-4</v>
      </c>
    </row>
    <row r="169" spans="1:14" x14ac:dyDescent="0.2">
      <c r="A169" s="12" t="s">
        <v>1026</v>
      </c>
      <c r="B169" s="10" t="str">
        <f>VLOOKUP(A169,[2]GHM_V11g!$A$5:$B$2595,2,FALSE)</f>
        <v>Hydrocéphalies, niveau 1</v>
      </c>
      <c r="C169" s="20">
        <v>179</v>
      </c>
      <c r="D169" s="21">
        <v>131866.45439999999</v>
      </c>
      <c r="E169" s="22">
        <v>2.7965499999999998E-5</v>
      </c>
      <c r="F169" s="22">
        <v>1.96176E-5</v>
      </c>
      <c r="G169" s="109">
        <v>4.2929369600000003E-2</v>
      </c>
      <c r="H169" s="109">
        <v>4.7058823499999999E-2</v>
      </c>
      <c r="I169" s="109">
        <v>-3.9438609999999999E-3</v>
      </c>
      <c r="J169" s="109">
        <v>-4.681429E-3</v>
      </c>
      <c r="K169" s="109">
        <v>-5.617978E-3</v>
      </c>
      <c r="L169" s="109">
        <v>9.4183950000000004E-4</v>
      </c>
      <c r="M169" s="22">
        <v>-4.2154999999999999E-5</v>
      </c>
      <c r="N169" s="22">
        <v>-1.1314E-5</v>
      </c>
    </row>
    <row r="170" spans="1:14" x14ac:dyDescent="0.2">
      <c r="A170" s="12" t="s">
        <v>1027</v>
      </c>
      <c r="B170" s="10" t="str">
        <f>VLOOKUP(A170,[2]GHM_V11g!$A$5:$B$2595,2,FALSE)</f>
        <v>Hydrocéphalies, niveau 2</v>
      </c>
      <c r="C170" s="20">
        <v>43</v>
      </c>
      <c r="D170" s="21">
        <v>63065.006200000003</v>
      </c>
      <c r="E170" s="22">
        <v>6.7179626999999997E-6</v>
      </c>
      <c r="F170" s="22">
        <v>9.3821036000000007E-6</v>
      </c>
      <c r="G170" s="109">
        <v>-0.45366935400000002</v>
      </c>
      <c r="H170" s="109">
        <v>-0.44262295099999999</v>
      </c>
      <c r="I170" s="109">
        <v>-1.9818547999999998E-2</v>
      </c>
      <c r="J170" s="109">
        <v>0.26405292790000001</v>
      </c>
      <c r="K170" s="109">
        <v>0.26470588239999998</v>
      </c>
      <c r="L170" s="109">
        <v>-5.1628999999999998E-4</v>
      </c>
      <c r="M170" s="22">
        <v>3.7939469999999999E-4</v>
      </c>
      <c r="N170" s="22">
        <v>2.4321100000000001E-4</v>
      </c>
    </row>
    <row r="171" spans="1:14" x14ac:dyDescent="0.2">
      <c r="A171" s="12" t="s">
        <v>1028</v>
      </c>
      <c r="B171" s="10" t="str">
        <f>VLOOKUP(A171,[2]GHM_V11g!$A$5:$B$2595,2,FALSE)</f>
        <v>Hydrocéphalies, niveau 3</v>
      </c>
      <c r="C171" s="20">
        <v>27</v>
      </c>
      <c r="D171" s="21">
        <v>56326.841999999997</v>
      </c>
      <c r="E171" s="22">
        <v>4.2182556999999997E-6</v>
      </c>
      <c r="F171" s="22">
        <v>8.3796752000000002E-6</v>
      </c>
      <c r="G171" s="109">
        <v>0.68743563340000002</v>
      </c>
      <c r="H171" s="109">
        <v>0.68421052630000001</v>
      </c>
      <c r="I171" s="109">
        <v>1.9149073000000001E-3</v>
      </c>
      <c r="J171" s="109">
        <v>-0.15471467799999999</v>
      </c>
      <c r="K171" s="109">
        <v>-0.15625</v>
      </c>
      <c r="L171" s="109">
        <v>1.8196408E-3</v>
      </c>
      <c r="M171" s="22">
        <v>-2.1077499999999999E-4</v>
      </c>
      <c r="N171" s="22">
        <v>-1.9033200000000001E-4</v>
      </c>
    </row>
    <row r="172" spans="1:14" x14ac:dyDescent="0.2">
      <c r="A172" s="12" t="s">
        <v>1029</v>
      </c>
      <c r="B172" s="10" t="str">
        <f>VLOOKUP(A172,[2]GHM_V11g!$A$5:$B$2595,2,FALSE)</f>
        <v>Hydrocéphalies, niveau 4</v>
      </c>
      <c r="C172" s="20">
        <v>6</v>
      </c>
      <c r="D172" s="21">
        <v>21645.327600000001</v>
      </c>
      <c r="E172" s="22">
        <v>9.3739014999999997E-7</v>
      </c>
      <c r="F172" s="22">
        <v>3.2201487999999999E-6</v>
      </c>
      <c r="G172" s="109">
        <v>8.14</v>
      </c>
      <c r="H172" s="109">
        <v>8</v>
      </c>
      <c r="I172" s="109">
        <v>1.55555556E-2</v>
      </c>
      <c r="J172" s="109">
        <v>-0.32056892799999998</v>
      </c>
      <c r="K172" s="109">
        <v>-0.33333333300000001</v>
      </c>
      <c r="L172" s="109">
        <v>1.91466083E-2</v>
      </c>
      <c r="M172" s="22">
        <v>-1.26465E-4</v>
      </c>
      <c r="N172" s="22">
        <v>-1.8854200000000001E-4</v>
      </c>
    </row>
    <row r="173" spans="1:14" x14ac:dyDescent="0.2">
      <c r="A173" s="12" t="s">
        <v>1030</v>
      </c>
      <c r="B173" s="10" t="str">
        <f>VLOOKUP(A173,[2]GHM_V11g!$A$5:$B$2595,2,FALSE)</f>
        <v>Hydrocéphalies, très courte durée</v>
      </c>
      <c r="C173" s="20">
        <v>56</v>
      </c>
      <c r="D173" s="21">
        <v>16325.457399999999</v>
      </c>
      <c r="E173" s="22">
        <v>8.7489747000000006E-6</v>
      </c>
      <c r="F173" s="22">
        <v>2.4287183E-6</v>
      </c>
      <c r="G173" s="109">
        <v>0.73607496100000003</v>
      </c>
      <c r="H173" s="109">
        <v>0.73684210530000005</v>
      </c>
      <c r="I173" s="109">
        <v>-4.4168899999999999E-4</v>
      </c>
      <c r="J173" s="109">
        <v>0.71484257870000001</v>
      </c>
      <c r="K173" s="109">
        <v>0.696969697</v>
      </c>
      <c r="L173" s="109">
        <v>1.05322339E-2</v>
      </c>
      <c r="M173" s="22">
        <v>9.6956410000000005E-4</v>
      </c>
      <c r="N173" s="22">
        <v>1.2563790000000001E-4</v>
      </c>
    </row>
    <row r="174" spans="1:14" x14ac:dyDescent="0.2">
      <c r="A174" s="12" t="s">
        <v>1031</v>
      </c>
      <c r="B174" s="10" t="str">
        <f>VLOOKUP(A174,[2]GHM_V11g!$A$5:$B$2595,2,FALSE)</f>
        <v>Anévrysmes cérébraux, niveau 1</v>
      </c>
      <c r="C174" s="20">
        <v>51</v>
      </c>
      <c r="D174" s="21">
        <v>39791.810299999997</v>
      </c>
      <c r="E174" s="22">
        <v>7.9678163000000004E-6</v>
      </c>
      <c r="F174" s="22">
        <v>5.9197787999999998E-6</v>
      </c>
      <c r="G174" s="109">
        <v>0.3130995868</v>
      </c>
      <c r="H174" s="109">
        <v>0.32</v>
      </c>
      <c r="I174" s="109">
        <v>-5.2275860000000002E-3</v>
      </c>
      <c r="J174" s="109">
        <v>-0.219762031</v>
      </c>
      <c r="K174" s="109">
        <v>-0.22727272700000001</v>
      </c>
      <c r="L174" s="109">
        <v>9.7197250999999998E-3</v>
      </c>
      <c r="M174" s="22">
        <v>-6.3232399999999997E-4</v>
      </c>
      <c r="N174" s="22">
        <v>-2.06913E-4</v>
      </c>
    </row>
    <row r="175" spans="1:14" x14ac:dyDescent="0.2">
      <c r="A175" s="12" t="s">
        <v>1032</v>
      </c>
      <c r="B175" s="10" t="str">
        <f>VLOOKUP(A175,[2]GHM_V11g!$A$5:$B$2595,2,FALSE)</f>
        <v>Anévrysmes cérébraux, niveau 2</v>
      </c>
      <c r="C175" s="20">
        <v>3</v>
      </c>
      <c r="D175" s="21">
        <v>6468.69</v>
      </c>
      <c r="E175" s="22">
        <v>4.6869507000000002E-7</v>
      </c>
      <c r="F175" s="22">
        <v>9.6233907999999997E-7</v>
      </c>
      <c r="G175" s="109">
        <v>1.6666666667000001</v>
      </c>
      <c r="H175" s="109">
        <v>1.6666666667000001</v>
      </c>
      <c r="I175" s="109">
        <v>-8.3266699999999998E-17</v>
      </c>
      <c r="J175" s="109">
        <v>-0.625</v>
      </c>
      <c r="K175" s="109">
        <v>-0.625</v>
      </c>
      <c r="L175" s="109">
        <v>0</v>
      </c>
      <c r="M175" s="22">
        <v>-2.1077499999999999E-4</v>
      </c>
      <c r="N175" s="22">
        <v>-1.99037E-4</v>
      </c>
    </row>
    <row r="176" spans="1:14" x14ac:dyDescent="0.2">
      <c r="A176" s="12" t="s">
        <v>1033</v>
      </c>
      <c r="B176" s="10" t="str">
        <f>VLOOKUP(A176,[2]GHM_V11g!$A$5:$B$2595,2,FALSE)</f>
        <v>Anévrysmes cérébraux, niveau 3</v>
      </c>
      <c r="C176" s="20">
        <v>3</v>
      </c>
      <c r="D176" s="21">
        <v>9487.35</v>
      </c>
      <c r="E176" s="22">
        <v>4.6869507000000002E-7</v>
      </c>
      <c r="F176" s="22">
        <v>1.4114214000000001E-6</v>
      </c>
      <c r="G176" s="109">
        <v>-0.65146579800000004</v>
      </c>
      <c r="H176" s="109">
        <v>-0.66666666699999999</v>
      </c>
      <c r="I176" s="109">
        <v>4.5602605900000003E-2</v>
      </c>
      <c r="J176" s="109">
        <v>1.8037383177999999</v>
      </c>
      <c r="K176" s="109">
        <v>2</v>
      </c>
      <c r="L176" s="109">
        <v>-6.5420561000000002E-2</v>
      </c>
      <c r="M176" s="22">
        <v>8.4309900000000004E-5</v>
      </c>
      <c r="N176" s="22">
        <v>1.126808E-4</v>
      </c>
    </row>
    <row r="177" spans="1:14" x14ac:dyDescent="0.2">
      <c r="A177" s="12" t="s">
        <v>1034</v>
      </c>
      <c r="B177" s="10" t="str">
        <f>VLOOKUP(A177,[2]GHM_V11g!$A$5:$B$2595,2,FALSE)</f>
        <v>Anévrysmes cérébraux, niveau 4</v>
      </c>
      <c r="C177" s="20" t="s">
        <v>193</v>
      </c>
      <c r="D177" s="21" t="s">
        <v>193</v>
      </c>
      <c r="E177" s="22" t="s">
        <v>193</v>
      </c>
      <c r="F177" s="22" t="s">
        <v>862</v>
      </c>
      <c r="G177" s="109" t="s">
        <v>193</v>
      </c>
      <c r="H177" s="109" t="s">
        <v>193</v>
      </c>
      <c r="I177" s="109" t="s">
        <v>193</v>
      </c>
      <c r="J177" s="109" t="s">
        <v>193</v>
      </c>
      <c r="K177" s="109" t="s">
        <v>193</v>
      </c>
      <c r="L177" s="109" t="s">
        <v>193</v>
      </c>
      <c r="M177" s="22" t="s">
        <v>193</v>
      </c>
      <c r="N177" s="22" t="s">
        <v>193</v>
      </c>
    </row>
    <row r="178" spans="1:14" ht="22.5" x14ac:dyDescent="0.2">
      <c r="A178" s="12" t="s">
        <v>1035</v>
      </c>
      <c r="B178" s="10" t="str">
        <f>VLOOKUP(A178,[2]GHM_V11g!$A$5:$B$2595,2,FALSE)</f>
        <v>Accidents vasculaires intracérébraux non transitoires, niveau 1</v>
      </c>
      <c r="C178" s="20">
        <v>1043</v>
      </c>
      <c r="D178" s="21">
        <v>1583842.5186000001</v>
      </c>
      <c r="E178" s="22">
        <v>1.6294970000000001E-4</v>
      </c>
      <c r="F178" s="22">
        <v>2.356263E-4</v>
      </c>
      <c r="G178" s="109">
        <v>-5.3000253999999997E-2</v>
      </c>
      <c r="H178" s="109">
        <v>-4.8287971999999998E-2</v>
      </c>
      <c r="I178" s="109">
        <v>-4.9513739999999997E-3</v>
      </c>
      <c r="J178" s="109">
        <v>-3.9481967999999999E-2</v>
      </c>
      <c r="K178" s="109">
        <v>-3.8745386999999999E-2</v>
      </c>
      <c r="L178" s="109">
        <v>-7.6626999999999999E-4</v>
      </c>
      <c r="M178" s="22">
        <v>-1.7705080000000001E-3</v>
      </c>
      <c r="N178" s="22">
        <v>-1.200706E-3</v>
      </c>
    </row>
    <row r="179" spans="1:14" ht="22.5" x14ac:dyDescent="0.2">
      <c r="A179" s="12" t="s">
        <v>1036</v>
      </c>
      <c r="B179" s="10" t="str">
        <f>VLOOKUP(A179,[2]GHM_V11g!$A$5:$B$2595,2,FALSE)</f>
        <v>Accidents vasculaires intracérébraux non transitoires, niveau 2</v>
      </c>
      <c r="C179" s="20">
        <v>862</v>
      </c>
      <c r="D179" s="21">
        <v>1999411.6459999999</v>
      </c>
      <c r="E179" s="22">
        <v>1.3467169999999999E-4</v>
      </c>
      <c r="F179" s="22">
        <v>2.9744999999999999E-4</v>
      </c>
      <c r="G179" s="109">
        <v>3.5483595100000001E-2</v>
      </c>
      <c r="H179" s="109">
        <v>3.9360393600000002E-2</v>
      </c>
      <c r="I179" s="109">
        <v>-3.7299849999999999E-3</v>
      </c>
      <c r="J179" s="109">
        <v>2.1376973300000001E-2</v>
      </c>
      <c r="K179" s="109">
        <v>1.6568047299999999E-2</v>
      </c>
      <c r="L179" s="109">
        <v>4.73055E-3</v>
      </c>
      <c r="M179" s="22">
        <v>5.9016950000000004E-4</v>
      </c>
      <c r="N179" s="22">
        <v>7.6969859999999996E-4</v>
      </c>
    </row>
    <row r="180" spans="1:14" ht="22.5" x14ac:dyDescent="0.2">
      <c r="A180" s="12" t="s">
        <v>1037</v>
      </c>
      <c r="B180" s="10" t="str">
        <f>VLOOKUP(A180,[2]GHM_V11g!$A$5:$B$2595,2,FALSE)</f>
        <v>Accidents vasculaires intracérébraux non transitoires, niveau 3</v>
      </c>
      <c r="C180" s="20">
        <v>665</v>
      </c>
      <c r="D180" s="21">
        <v>2174838.8848999999</v>
      </c>
      <c r="E180" s="22">
        <v>1.038941E-4</v>
      </c>
      <c r="F180" s="22">
        <v>3.2354809999999998E-4</v>
      </c>
      <c r="G180" s="109">
        <v>-1.7744774000000001E-2</v>
      </c>
      <c r="H180" s="109">
        <v>-2.3026316000000002E-2</v>
      </c>
      <c r="I180" s="109">
        <v>5.4060230000000003E-3</v>
      </c>
      <c r="J180" s="109">
        <v>9.7104898199999998E-2</v>
      </c>
      <c r="K180" s="109">
        <v>0.1026936027</v>
      </c>
      <c r="L180" s="109">
        <v>-5.06823E-3</v>
      </c>
      <c r="M180" s="22">
        <v>2.5714526999999999E-3</v>
      </c>
      <c r="N180" s="22">
        <v>3.4974882000000001E-3</v>
      </c>
    </row>
    <row r="181" spans="1:14" ht="22.5" x14ac:dyDescent="0.2">
      <c r="A181" s="12" t="s">
        <v>1038</v>
      </c>
      <c r="B181" s="10" t="str">
        <f>VLOOKUP(A181,[2]GHM_V11g!$A$5:$B$2595,2,FALSE)</f>
        <v>Accidents vasculaires intracérébraux non transitoires, niveau 4</v>
      </c>
      <c r="C181" s="20">
        <v>262</v>
      </c>
      <c r="D181" s="21">
        <v>1561896.8393999999</v>
      </c>
      <c r="E181" s="22">
        <v>4.0932700000000002E-5</v>
      </c>
      <c r="F181" s="22">
        <v>2.323615E-4</v>
      </c>
      <c r="G181" s="109">
        <v>0.27033171099999997</v>
      </c>
      <c r="H181" s="109">
        <v>0.28571428570000001</v>
      </c>
      <c r="I181" s="109">
        <v>-1.1964225E-2</v>
      </c>
      <c r="J181" s="109">
        <v>0.1230567799</v>
      </c>
      <c r="K181" s="109">
        <v>7.8189300399999995E-2</v>
      </c>
      <c r="L181" s="109">
        <v>4.16137309E-2</v>
      </c>
      <c r="M181" s="22">
        <v>8.0094430000000004E-4</v>
      </c>
      <c r="N181" s="22">
        <v>3.1595496E-3</v>
      </c>
    </row>
    <row r="182" spans="1:14" ht="33.75" x14ac:dyDescent="0.2">
      <c r="A182" s="12" t="s">
        <v>1039</v>
      </c>
      <c r="B182" s="10" t="str">
        <f>VLOOKUP(A182,[2]GHM_V11g!$A$5:$B$2595,2,FALSE)</f>
        <v>Transferts et autres séjours courts pour accidents vasculaires intracérébraux non transitoires</v>
      </c>
      <c r="C182" s="20">
        <v>420</v>
      </c>
      <c r="D182" s="21">
        <v>135020.4515</v>
      </c>
      <c r="E182" s="22">
        <v>6.5617299999999999E-5</v>
      </c>
      <c r="F182" s="22">
        <v>2.0086799999999999E-5</v>
      </c>
      <c r="G182" s="109">
        <v>1.70645642E-2</v>
      </c>
      <c r="H182" s="109">
        <v>2.8328611900000002E-2</v>
      </c>
      <c r="I182" s="109">
        <v>-1.0953743E-2</v>
      </c>
      <c r="J182" s="109">
        <v>0.1643130133</v>
      </c>
      <c r="K182" s="109">
        <v>0.1570247934</v>
      </c>
      <c r="L182" s="109">
        <v>6.2991044E-3</v>
      </c>
      <c r="M182" s="22">
        <v>2.4028328E-3</v>
      </c>
      <c r="N182" s="22">
        <v>3.517797E-4</v>
      </c>
    </row>
    <row r="183" spans="1:14" ht="22.5" x14ac:dyDescent="0.2">
      <c r="A183" s="12" t="s">
        <v>1040</v>
      </c>
      <c r="B183" s="10" t="str">
        <f>VLOOKUP(A183,[2]GHM_V11g!$A$5:$B$2595,2,FALSE)</f>
        <v>Autres accidents vasculaires cérébraux non transitoires, niveau 1</v>
      </c>
      <c r="C183" s="20">
        <v>268</v>
      </c>
      <c r="D183" s="21">
        <v>397670.80229999998</v>
      </c>
      <c r="E183" s="22">
        <v>4.1870099999999997E-5</v>
      </c>
      <c r="F183" s="22">
        <v>5.9160999999999998E-5</v>
      </c>
      <c r="G183" s="109">
        <v>3.4144205699999999E-2</v>
      </c>
      <c r="H183" s="109">
        <v>2.2641509399999999E-2</v>
      </c>
      <c r="I183" s="109">
        <v>1.1248024000000001E-2</v>
      </c>
      <c r="J183" s="109">
        <v>-5.3201479000000003E-2</v>
      </c>
      <c r="K183" s="109">
        <v>-1.4760148000000001E-2</v>
      </c>
      <c r="L183" s="109">
        <v>-3.9017230999999999E-2</v>
      </c>
      <c r="M183" s="22">
        <v>-1.6861999999999999E-4</v>
      </c>
      <c r="N183" s="22">
        <v>-4.10906E-4</v>
      </c>
    </row>
    <row r="184" spans="1:14" ht="22.5" x14ac:dyDescent="0.2">
      <c r="A184" s="12" t="s">
        <v>1041</v>
      </c>
      <c r="B184" s="10" t="str">
        <f>VLOOKUP(A184,[2]GHM_V11g!$A$5:$B$2595,2,FALSE)</f>
        <v>Autres accidents vasculaires cérébraux non transitoires, niveau 2</v>
      </c>
      <c r="C184" s="20">
        <v>200</v>
      </c>
      <c r="D184" s="21">
        <v>563962.61970000004</v>
      </c>
      <c r="E184" s="22">
        <v>3.1246299999999999E-5</v>
      </c>
      <c r="F184" s="22">
        <v>8.3900000000000006E-5</v>
      </c>
      <c r="G184" s="109">
        <v>-1.9848211000000001E-2</v>
      </c>
      <c r="H184" s="109">
        <v>-3.0973450999999999E-2</v>
      </c>
      <c r="I184" s="109">
        <v>1.14808415E-2</v>
      </c>
      <c r="J184" s="109">
        <v>-0.104759344</v>
      </c>
      <c r="K184" s="109">
        <v>-8.6757991000000007E-2</v>
      </c>
      <c r="L184" s="109">
        <v>-1.9711481999999999E-2</v>
      </c>
      <c r="M184" s="22">
        <v>-8.0094400000000005E-4</v>
      </c>
      <c r="N184" s="22">
        <v>-1.2183509999999999E-3</v>
      </c>
    </row>
    <row r="185" spans="1:14" ht="22.5" x14ac:dyDescent="0.2">
      <c r="A185" s="12" t="s">
        <v>1042</v>
      </c>
      <c r="B185" s="10" t="str">
        <f>VLOOKUP(A185,[2]GHM_V11g!$A$5:$B$2595,2,FALSE)</f>
        <v>Autres accidents vasculaires cérébraux non transitoires, niveau 3</v>
      </c>
      <c r="C185" s="20">
        <v>153</v>
      </c>
      <c r="D185" s="21">
        <v>629962.69259999995</v>
      </c>
      <c r="E185" s="22">
        <v>2.3903399999999999E-5</v>
      </c>
      <c r="F185" s="22">
        <v>9.3718800000000001E-5</v>
      </c>
      <c r="G185" s="109">
        <v>1.9231792099999999E-2</v>
      </c>
      <c r="H185" s="109">
        <v>1.51515152E-2</v>
      </c>
      <c r="I185" s="109">
        <v>4.0193772999999999E-3</v>
      </c>
      <c r="J185" s="109">
        <v>0.1067162245</v>
      </c>
      <c r="K185" s="109">
        <v>0.1343283582</v>
      </c>
      <c r="L185" s="109">
        <v>-2.4342275999999999E-2</v>
      </c>
      <c r="M185" s="22">
        <v>7.5878930000000005E-4</v>
      </c>
      <c r="N185" s="22">
        <v>1.1136895999999999E-3</v>
      </c>
    </row>
    <row r="186" spans="1:14" ht="22.5" x14ac:dyDescent="0.2">
      <c r="A186" s="12" t="s">
        <v>1043</v>
      </c>
      <c r="B186" s="10" t="str">
        <f>VLOOKUP(A186,[2]GHM_V11g!$A$5:$B$2595,2,FALSE)</f>
        <v>Autres accidents vasculaires cérébraux non transitoires, niveau 4</v>
      </c>
      <c r="C186" s="20">
        <v>50</v>
      </c>
      <c r="D186" s="21">
        <v>331527.79519999999</v>
      </c>
      <c r="E186" s="22">
        <v>7.8115846000000008E-6</v>
      </c>
      <c r="F186" s="22">
        <v>4.9320999999999998E-5</v>
      </c>
      <c r="G186" s="109">
        <v>0.47572998700000002</v>
      </c>
      <c r="H186" s="109">
        <v>0.39473684209999998</v>
      </c>
      <c r="I186" s="109">
        <v>5.8070556699999998E-2</v>
      </c>
      <c r="J186" s="109">
        <v>-0.171566569</v>
      </c>
      <c r="K186" s="109">
        <v>-5.6603774000000003E-2</v>
      </c>
      <c r="L186" s="109">
        <v>-0.12186056300000001</v>
      </c>
      <c r="M186" s="22">
        <v>-1.26465E-4</v>
      </c>
      <c r="N186" s="22">
        <v>-1.2675469999999999E-3</v>
      </c>
    </row>
    <row r="187" spans="1:14" ht="33.75" x14ac:dyDescent="0.2">
      <c r="A187" s="12" t="s">
        <v>1044</v>
      </c>
      <c r="B187" s="10" t="str">
        <f>VLOOKUP(A187,[2]GHM_V11g!$A$5:$B$2595,2,FALSE)</f>
        <v>Transferts et autres séjours courts pour autres accidents vasculaires cérébraux non transitoires</v>
      </c>
      <c r="C187" s="20">
        <v>362</v>
      </c>
      <c r="D187" s="21">
        <v>106589.7576</v>
      </c>
      <c r="E187" s="22">
        <v>5.6555899999999998E-5</v>
      </c>
      <c r="F187" s="22">
        <v>1.5857200000000001E-5</v>
      </c>
      <c r="G187" s="109">
        <v>-5.9578725999999999E-2</v>
      </c>
      <c r="H187" s="109">
        <v>-5.7934509000000002E-2</v>
      </c>
      <c r="I187" s="109">
        <v>-1.745333E-3</v>
      </c>
      <c r="J187" s="109">
        <v>-3.4310926999999998E-2</v>
      </c>
      <c r="K187" s="109">
        <v>-3.2085560999999999E-2</v>
      </c>
      <c r="L187" s="109">
        <v>-2.299134E-3</v>
      </c>
      <c r="M187" s="22">
        <v>-5.0586000000000001E-4</v>
      </c>
      <c r="N187" s="22">
        <v>-6.9915999999999999E-5</v>
      </c>
    </row>
    <row r="188" spans="1:14" ht="22.5" x14ac:dyDescent="0.2">
      <c r="A188" s="12" t="s">
        <v>1045</v>
      </c>
      <c r="B188" s="10" t="str">
        <f>VLOOKUP(A188,[2]GHM_V11g!$A$5:$B$2595,2,FALSE)</f>
        <v>Explorations et surveillance pour affections du système nerveux</v>
      </c>
      <c r="C188" s="20">
        <v>1405</v>
      </c>
      <c r="D188" s="21">
        <v>1509403.4787000001</v>
      </c>
      <c r="E188" s="22">
        <v>2.195055E-4</v>
      </c>
      <c r="F188" s="22">
        <v>2.2455209999999999E-4</v>
      </c>
      <c r="G188" s="109">
        <v>0.12878967150000001</v>
      </c>
      <c r="H188" s="109">
        <v>0.13317191279999999</v>
      </c>
      <c r="I188" s="109">
        <v>-3.8672340000000002E-3</v>
      </c>
      <c r="J188" s="109">
        <v>2.2343704999999998E-2</v>
      </c>
      <c r="K188" s="109">
        <v>7.1225070000000001E-4</v>
      </c>
      <c r="L188" s="109">
        <v>2.1616058300000001E-2</v>
      </c>
      <c r="M188" s="22">
        <v>4.2154999999999999E-5</v>
      </c>
      <c r="N188" s="22">
        <v>6.0902150000000002E-4</v>
      </c>
    </row>
    <row r="189" spans="1:14" x14ac:dyDescent="0.2">
      <c r="A189" s="12" t="s">
        <v>1046</v>
      </c>
      <c r="B189" s="10" t="str">
        <f>VLOOKUP(A189,[2]GHM_V11g!$A$5:$B$2595,2,FALSE)</f>
        <v>Troubles du sommeil, niveau 1</v>
      </c>
      <c r="C189" s="20">
        <v>169</v>
      </c>
      <c r="D189" s="21">
        <v>71724.785000000003</v>
      </c>
      <c r="E189" s="22">
        <v>2.6403200000000002E-5</v>
      </c>
      <c r="F189" s="22">
        <v>1.06704E-5</v>
      </c>
      <c r="G189" s="109">
        <v>-0.23818798699999999</v>
      </c>
      <c r="H189" s="109">
        <v>-0.25477706999999999</v>
      </c>
      <c r="I189" s="109">
        <v>2.22605645E-2</v>
      </c>
      <c r="J189" s="109">
        <v>0.54309278350000001</v>
      </c>
      <c r="K189" s="109">
        <v>0.44444444440000003</v>
      </c>
      <c r="L189" s="109">
        <v>6.8295004000000006E-2</v>
      </c>
      <c r="M189" s="22">
        <v>2.1920580000000002E-3</v>
      </c>
      <c r="N189" s="22">
        <v>4.6603680000000002E-4</v>
      </c>
    </row>
    <row r="190" spans="1:14" x14ac:dyDescent="0.2">
      <c r="A190" s="12" t="s">
        <v>1047</v>
      </c>
      <c r="B190" s="10" t="str">
        <f>VLOOKUP(A190,[2]GHM_V11g!$A$5:$B$2595,2,FALSE)</f>
        <v>Troubles du sommeil, niveau 2</v>
      </c>
      <c r="C190" s="20">
        <v>13</v>
      </c>
      <c r="D190" s="21">
        <v>18826.126400000001</v>
      </c>
      <c r="E190" s="22">
        <v>2.031012E-6</v>
      </c>
      <c r="F190" s="22">
        <v>2.8007397000000002E-6</v>
      </c>
      <c r="G190" s="109">
        <v>0.70235198700000001</v>
      </c>
      <c r="H190" s="109">
        <v>0.66666666669999997</v>
      </c>
      <c r="I190" s="109">
        <v>2.1411192200000002E-2</v>
      </c>
      <c r="J190" s="109">
        <v>-0.327775131</v>
      </c>
      <c r="K190" s="109">
        <v>-0.35</v>
      </c>
      <c r="L190" s="109">
        <v>3.4192106100000001E-2</v>
      </c>
      <c r="M190" s="22">
        <v>-2.95085E-4</v>
      </c>
      <c r="N190" s="22">
        <v>-1.69469E-4</v>
      </c>
    </row>
    <row r="191" spans="1:14" x14ac:dyDescent="0.2">
      <c r="A191" s="12" t="s">
        <v>1048</v>
      </c>
      <c r="B191" s="10" t="str">
        <f>VLOOKUP(A191,[2]GHM_V11g!$A$5:$B$2595,2,FALSE)</f>
        <v>Troubles du sommeil, niveau 3</v>
      </c>
      <c r="C191" s="20">
        <v>11</v>
      </c>
      <c r="D191" s="21">
        <v>22881.828300000001</v>
      </c>
      <c r="E191" s="22">
        <v>1.7185486E-6</v>
      </c>
      <c r="F191" s="22">
        <v>3.4041015000000001E-6</v>
      </c>
      <c r="G191" s="109">
        <v>-0.33076074999999999</v>
      </c>
      <c r="H191" s="109">
        <v>-0.33333333300000001</v>
      </c>
      <c r="I191" s="109">
        <v>3.8588754E-3</v>
      </c>
      <c r="J191" s="109">
        <v>0.93245469520000002</v>
      </c>
      <c r="K191" s="109">
        <v>0.83333333330000003</v>
      </c>
      <c r="L191" s="109">
        <v>5.4066197400000002E-2</v>
      </c>
      <c r="M191" s="22">
        <v>2.107748E-4</v>
      </c>
      <c r="N191" s="22">
        <v>2.0383470000000001E-4</v>
      </c>
    </row>
    <row r="192" spans="1:14" x14ac:dyDescent="0.2">
      <c r="A192" s="12" t="s">
        <v>1049</v>
      </c>
      <c r="B192" s="10" t="str">
        <f>VLOOKUP(A192,[2]GHM_V11g!$A$5:$B$2595,2,FALSE)</f>
        <v>Troubles du sommeil, niveau 4</v>
      </c>
      <c r="C192" s="20">
        <v>4</v>
      </c>
      <c r="D192" s="21">
        <v>18105.989099999999</v>
      </c>
      <c r="E192" s="22">
        <v>6.2492676999999995E-7</v>
      </c>
      <c r="F192" s="22">
        <v>2.6936057999999998E-6</v>
      </c>
      <c r="G192" s="109">
        <v>0.96618357489999995</v>
      </c>
      <c r="H192" s="109">
        <v>1</v>
      </c>
      <c r="I192" s="109">
        <v>-1.6908212999999998E-2</v>
      </c>
      <c r="J192" s="109">
        <v>3.4398034399999999E-2</v>
      </c>
      <c r="K192" s="109">
        <v>0</v>
      </c>
      <c r="L192" s="109">
        <v>3.4398034399999999E-2</v>
      </c>
      <c r="M192" s="22">
        <v>0</v>
      </c>
      <c r="N192" s="22">
        <v>1.1115699999999999E-5</v>
      </c>
    </row>
    <row r="193" spans="1:14" ht="22.5" x14ac:dyDescent="0.2">
      <c r="A193" s="12" t="s">
        <v>1050</v>
      </c>
      <c r="B193" s="10" t="str">
        <f>VLOOKUP(A193,[2]GHM_V11g!$A$5:$B$2595,2,FALSE)</f>
        <v>Anomalies de la démarche d'origine neurologique, très courte durée</v>
      </c>
      <c r="C193" s="20">
        <v>496</v>
      </c>
      <c r="D193" s="21">
        <v>140353.46909999999</v>
      </c>
      <c r="E193" s="22">
        <v>7.74909E-5</v>
      </c>
      <c r="F193" s="22">
        <v>2.08802E-5</v>
      </c>
      <c r="G193" s="109">
        <v>-1.8301489000000001E-2</v>
      </c>
      <c r="H193" s="109">
        <v>-1.6867469999999999E-2</v>
      </c>
      <c r="I193" s="109">
        <v>-1.458623E-3</v>
      </c>
      <c r="J193" s="109">
        <v>0.2084217635</v>
      </c>
      <c r="K193" s="109">
        <v>0.20833333330000001</v>
      </c>
      <c r="L193" s="109">
        <v>7.3183599999999995E-5</v>
      </c>
      <c r="M193" s="22">
        <v>3.5831716999999998E-3</v>
      </c>
      <c r="N193" s="22">
        <v>4.4406170000000001E-4</v>
      </c>
    </row>
    <row r="194" spans="1:14" ht="22.5" x14ac:dyDescent="0.2">
      <c r="A194" s="12" t="s">
        <v>1051</v>
      </c>
      <c r="B194" s="10" t="str">
        <f>VLOOKUP(A194,[2]GHM_V11g!$A$5:$B$2595,2,FALSE)</f>
        <v>Anomalies de la démarche d'origine neurologique</v>
      </c>
      <c r="C194" s="20">
        <v>2750</v>
      </c>
      <c r="D194" s="21">
        <v>5032616.7309999997</v>
      </c>
      <c r="E194" s="22">
        <v>4.2963719999999998E-4</v>
      </c>
      <c r="F194" s="22">
        <v>7.4869620000000004E-4</v>
      </c>
      <c r="G194" s="109">
        <v>0.33895646509999999</v>
      </c>
      <c r="H194" s="109">
        <v>0.30887456619999998</v>
      </c>
      <c r="I194" s="109">
        <v>2.2983026600000001E-2</v>
      </c>
      <c r="J194" s="109">
        <v>4.0343953299999999E-2</v>
      </c>
      <c r="K194" s="109">
        <v>3.5227272699999999E-2</v>
      </c>
      <c r="L194" s="109">
        <v>4.9425674000000003E-3</v>
      </c>
      <c r="M194" s="22">
        <v>3.9204113999999997E-3</v>
      </c>
      <c r="N194" s="22">
        <v>3.5797528000000001E-3</v>
      </c>
    </row>
    <row r="195" spans="1:14" ht="22.5" x14ac:dyDescent="0.2">
      <c r="A195" s="12" t="s">
        <v>1052</v>
      </c>
      <c r="B195" s="10" t="str">
        <f>VLOOKUP(A195,[2]GHM_V11g!$A$5:$B$2595,2,FALSE)</f>
        <v>Symptômes et autres recours aux soins de la CMD 01, très courte durée</v>
      </c>
      <c r="C195" s="20">
        <v>438</v>
      </c>
      <c r="D195" s="21">
        <v>123814.88099999999</v>
      </c>
      <c r="E195" s="22">
        <v>6.8429499999999999E-5</v>
      </c>
      <c r="F195" s="22">
        <v>1.8419799999999999E-5</v>
      </c>
      <c r="G195" s="109">
        <v>5.58683814E-2</v>
      </c>
      <c r="H195" s="109">
        <v>5.6470588199999998E-2</v>
      </c>
      <c r="I195" s="109">
        <v>-5.7001800000000004E-4</v>
      </c>
      <c r="J195" s="109">
        <v>-2.6949918999999999E-2</v>
      </c>
      <c r="K195" s="109">
        <v>-2.6726058E-2</v>
      </c>
      <c r="L195" s="109">
        <v>-2.30008E-4</v>
      </c>
      <c r="M195" s="22">
        <v>-5.0586000000000001E-4</v>
      </c>
      <c r="N195" s="22">
        <v>-6.3156000000000003E-5</v>
      </c>
    </row>
    <row r="196" spans="1:14" ht="22.5" x14ac:dyDescent="0.2">
      <c r="A196" s="12" t="s">
        <v>1053</v>
      </c>
      <c r="B196" s="10" t="str">
        <f>VLOOKUP(A196,[2]GHM_V11g!$A$5:$B$2595,2,FALSE)</f>
        <v>Symptômes et autres recours aux soins de la CMD 01</v>
      </c>
      <c r="C196" s="20">
        <v>425</v>
      </c>
      <c r="D196" s="21">
        <v>485591.1361</v>
      </c>
      <c r="E196" s="22">
        <v>6.6398500000000005E-5</v>
      </c>
      <c r="F196" s="22">
        <v>7.2240800000000001E-5</v>
      </c>
      <c r="G196" s="109">
        <v>1.31719095E-2</v>
      </c>
      <c r="H196" s="109">
        <v>1.46443515E-2</v>
      </c>
      <c r="I196" s="109">
        <v>-1.45119E-3</v>
      </c>
      <c r="J196" s="109">
        <v>-0.12698999999999999</v>
      </c>
      <c r="K196" s="109">
        <v>-0.12371134</v>
      </c>
      <c r="L196" s="109">
        <v>-3.7415289999999999E-3</v>
      </c>
      <c r="M196" s="22">
        <v>-2.5292980000000001E-3</v>
      </c>
      <c r="N196" s="22">
        <v>-1.3040370000000001E-3</v>
      </c>
    </row>
    <row r="197" spans="1:14" ht="33.75" x14ac:dyDescent="0.2">
      <c r="A197" s="12" t="s">
        <v>1054</v>
      </c>
      <c r="B197" s="10" t="str">
        <f>VLOOKUP(A197,[2]GHM_V11g!$A$5:$B$2595,2,FALSE)</f>
        <v>Accidents vasculaires cérébraux non transitoires avec décès : séjours de moins de 2 jours</v>
      </c>
      <c r="C197" s="20">
        <v>84</v>
      </c>
      <c r="D197" s="21">
        <v>43884.174599999998</v>
      </c>
      <c r="E197" s="22">
        <v>1.3123500000000001E-5</v>
      </c>
      <c r="F197" s="22">
        <v>6.5285948000000002E-6</v>
      </c>
      <c r="G197" s="109">
        <v>-6.3619813999999997E-2</v>
      </c>
      <c r="H197" s="109">
        <v>-5.8252427000000002E-2</v>
      </c>
      <c r="I197" s="109">
        <v>-5.6993900000000004E-3</v>
      </c>
      <c r="J197" s="109">
        <v>-0.13854497099999999</v>
      </c>
      <c r="K197" s="109">
        <v>-0.14432989700000001</v>
      </c>
      <c r="L197" s="109">
        <v>6.7606966999999999E-3</v>
      </c>
      <c r="M197" s="22">
        <v>-5.9016899999999998E-4</v>
      </c>
      <c r="N197" s="22">
        <v>-1.2866200000000001E-4</v>
      </c>
    </row>
    <row r="198" spans="1:14" ht="22.5" x14ac:dyDescent="0.2">
      <c r="A198" s="12" t="s">
        <v>1055</v>
      </c>
      <c r="B198" s="10" t="str">
        <f>VLOOKUP(A198,[2]GHM_V11g!$A$5:$B$2595,2,FALSE)</f>
        <v>Autres affections de la CMD 01 avec décès : séjours de moins de 2 jours</v>
      </c>
      <c r="C198" s="20">
        <v>159</v>
      </c>
      <c r="D198" s="21">
        <v>84659.058000000005</v>
      </c>
      <c r="E198" s="22">
        <v>2.4840800000000001E-5</v>
      </c>
      <c r="F198" s="22">
        <v>1.25946E-5</v>
      </c>
      <c r="G198" s="109">
        <v>-4.9601417000000002E-2</v>
      </c>
      <c r="H198" s="109">
        <v>-5.1282051000000002E-2</v>
      </c>
      <c r="I198" s="109">
        <v>1.7714791999999999E-3</v>
      </c>
      <c r="J198" s="109">
        <v>7.1827985600000005E-2</v>
      </c>
      <c r="K198" s="109">
        <v>7.4324324299999994E-2</v>
      </c>
      <c r="L198" s="109">
        <v>-2.323636E-3</v>
      </c>
      <c r="M198" s="22">
        <v>4.6370459999999999E-4</v>
      </c>
      <c r="N198" s="22">
        <v>1.047396E-4</v>
      </c>
    </row>
    <row r="199" spans="1:14" ht="33.75" x14ac:dyDescent="0.2">
      <c r="A199" s="12" t="s">
        <v>1056</v>
      </c>
      <c r="B199" s="10" t="str">
        <f>VLOOKUP(A199,[2]GHM_V11g!$A$5:$B$2595,2,FALSE)</f>
        <v>Autres affections neurologiques concernant majoritairement la petite enfance, niveau 1</v>
      </c>
      <c r="C199" s="20">
        <v>8</v>
      </c>
      <c r="D199" s="21">
        <v>3038.8427999999999</v>
      </c>
      <c r="E199" s="22">
        <v>1.2498535E-6</v>
      </c>
      <c r="F199" s="22">
        <v>4.5208492000000002E-7</v>
      </c>
      <c r="G199" s="109">
        <v>-0.48957298900000001</v>
      </c>
      <c r="H199" s="109">
        <v>-0.5</v>
      </c>
      <c r="I199" s="109">
        <v>2.0854021800000001E-2</v>
      </c>
      <c r="J199" s="109">
        <v>0.61089494160000002</v>
      </c>
      <c r="K199" s="109">
        <v>0.6</v>
      </c>
      <c r="L199" s="109">
        <v>6.8093384999999996E-3</v>
      </c>
      <c r="M199" s="22">
        <v>1.264649E-4</v>
      </c>
      <c r="N199" s="22">
        <v>2.1275299999999999E-5</v>
      </c>
    </row>
    <row r="200" spans="1:14" ht="33.75" x14ac:dyDescent="0.2">
      <c r="A200" s="12" t="s">
        <v>1057</v>
      </c>
      <c r="B200" s="10" t="str">
        <f>VLOOKUP(A200,[2]GHM_V11g!$A$5:$B$2595,2,FALSE)</f>
        <v>Autres affections neurologiques concernant majoritairement la petite enfance, niveau 2</v>
      </c>
      <c r="C200" s="20">
        <v>3</v>
      </c>
      <c r="D200" s="21">
        <v>2469.4499999999998</v>
      </c>
      <c r="E200" s="22">
        <v>4.6869507000000002E-7</v>
      </c>
      <c r="F200" s="22">
        <v>3.6737704999999999E-7</v>
      </c>
      <c r="G200" s="109" t="s">
        <v>193</v>
      </c>
      <c r="H200" s="109" t="s">
        <v>193</v>
      </c>
      <c r="I200" s="109" t="s">
        <v>193</v>
      </c>
      <c r="J200" s="109" t="s">
        <v>193</v>
      </c>
      <c r="K200" s="109" t="s">
        <v>193</v>
      </c>
      <c r="L200" s="109" t="s">
        <v>193</v>
      </c>
      <c r="M200" s="22" t="s">
        <v>193</v>
      </c>
      <c r="N200" s="22" t="s">
        <v>193</v>
      </c>
    </row>
    <row r="201" spans="1:14" ht="33.75" x14ac:dyDescent="0.2">
      <c r="A201" s="12" t="s">
        <v>1058</v>
      </c>
      <c r="B201" s="10" t="str">
        <f>VLOOKUP(A201,[2]GHM_V11g!$A$5:$B$2595,2,FALSE)</f>
        <v>Autres affections neurologiques concernant majoritairement la petite enfance, niveau 4</v>
      </c>
      <c r="C201" s="20">
        <v>2</v>
      </c>
      <c r="D201" s="21">
        <v>3816.06</v>
      </c>
      <c r="E201" s="22">
        <v>3.1246338000000001E-7</v>
      </c>
      <c r="F201" s="22">
        <v>5.6771057E-7</v>
      </c>
      <c r="G201" s="109" t="s">
        <v>193</v>
      </c>
      <c r="H201" s="109" t="s">
        <v>193</v>
      </c>
      <c r="I201" s="109" t="s">
        <v>193</v>
      </c>
      <c r="J201" s="109" t="s">
        <v>193</v>
      </c>
      <c r="K201" s="109" t="s">
        <v>193</v>
      </c>
      <c r="L201" s="109" t="s">
        <v>193</v>
      </c>
      <c r="M201" s="22" t="s">
        <v>193</v>
      </c>
      <c r="N201" s="22" t="s">
        <v>193</v>
      </c>
    </row>
    <row r="202" spans="1:14" ht="22.5" x14ac:dyDescent="0.2">
      <c r="A202" s="12" t="s">
        <v>1059</v>
      </c>
      <c r="B202" s="10" t="str">
        <f>VLOOKUP(A202,[2]GHM_V11g!$A$5:$B$2595,2,FALSE)</f>
        <v>Troubles de la régulation thermique du nouveau-né et du nourrisson, niveau 1</v>
      </c>
      <c r="C202" s="20">
        <v>10</v>
      </c>
      <c r="D202" s="21">
        <v>7556</v>
      </c>
      <c r="E202" s="22">
        <v>1.5623169E-6</v>
      </c>
      <c r="F202" s="22">
        <v>1.1240968999999999E-6</v>
      </c>
      <c r="G202" s="109">
        <v>0.8</v>
      </c>
      <c r="H202" s="109">
        <v>0.8</v>
      </c>
      <c r="I202" s="109">
        <v>1.2338219999999999E-16</v>
      </c>
      <c r="J202" s="109">
        <v>0.11111111110000001</v>
      </c>
      <c r="K202" s="109">
        <v>0.11111111110000001</v>
      </c>
      <c r="L202" s="109">
        <v>-1.49891E-16</v>
      </c>
      <c r="M202" s="22">
        <v>4.2154999999999999E-5</v>
      </c>
      <c r="N202" s="22">
        <v>1.3949599999999999E-5</v>
      </c>
    </row>
    <row r="203" spans="1:14" ht="22.5" x14ac:dyDescent="0.2">
      <c r="A203" s="12" t="s">
        <v>1060</v>
      </c>
      <c r="B203" s="10" t="str">
        <f>VLOOKUP(A203,[2]GHM_V11g!$A$5:$B$2595,2,FALSE)</f>
        <v>Troubles de la régulation thermique du nouveau-né et du nourrisson, niveau 2</v>
      </c>
      <c r="C203" s="20" t="s">
        <v>193</v>
      </c>
      <c r="D203" s="21" t="s">
        <v>193</v>
      </c>
      <c r="E203" s="22" t="s">
        <v>193</v>
      </c>
      <c r="F203" s="22" t="s">
        <v>862</v>
      </c>
      <c r="G203" s="109">
        <v>0</v>
      </c>
      <c r="H203" s="109">
        <v>0</v>
      </c>
      <c r="I203" s="109">
        <v>0</v>
      </c>
      <c r="J203" s="109" t="s">
        <v>193</v>
      </c>
      <c r="K203" s="109" t="s">
        <v>193</v>
      </c>
      <c r="L203" s="109" t="s">
        <v>193</v>
      </c>
      <c r="M203" s="22" t="s">
        <v>193</v>
      </c>
      <c r="N203" s="22" t="s">
        <v>193</v>
      </c>
    </row>
    <row r="204" spans="1:14" ht="22.5" x14ac:dyDescent="0.2">
      <c r="A204" s="12" t="s">
        <v>1061</v>
      </c>
      <c r="B204" s="10" t="str">
        <f>VLOOKUP(A204,[2]GHM_V11g!$A$5:$B$2595,2,FALSE)</f>
        <v>Troubles de la régulation thermique du nouveau-né et du nourrisson, niveau 4</v>
      </c>
      <c r="C204" s="20">
        <v>1</v>
      </c>
      <c r="D204" s="21">
        <v>2624.9025999999999</v>
      </c>
      <c r="E204" s="22">
        <v>1.5623169000000001E-7</v>
      </c>
      <c r="F204" s="22">
        <v>3.9050353999999999E-7</v>
      </c>
      <c r="G204" s="109" t="s">
        <v>193</v>
      </c>
      <c r="H204" s="109" t="s">
        <v>193</v>
      </c>
      <c r="I204" s="109" t="s">
        <v>193</v>
      </c>
      <c r="J204" s="109" t="s">
        <v>193</v>
      </c>
      <c r="K204" s="109" t="s">
        <v>193</v>
      </c>
      <c r="L204" s="109" t="s">
        <v>193</v>
      </c>
      <c r="M204" s="22" t="s">
        <v>193</v>
      </c>
      <c r="N204" s="22" t="s">
        <v>193</v>
      </c>
    </row>
    <row r="205" spans="1:14" x14ac:dyDescent="0.2">
      <c r="A205" s="12" t="s">
        <v>1062</v>
      </c>
      <c r="B205" s="10" t="str">
        <f>VLOOKUP(A205,[2]GHM_V11g!$A$5:$B$2595,2,FALSE)</f>
        <v>Interventions sur la rétine, niveau 1</v>
      </c>
      <c r="C205" s="20">
        <v>16633</v>
      </c>
      <c r="D205" s="21">
        <v>20031283.105</v>
      </c>
      <c r="E205" s="22">
        <v>2.5986017000000001E-3</v>
      </c>
      <c r="F205" s="22">
        <v>2.9800294000000001E-3</v>
      </c>
      <c r="G205" s="109">
        <v>-9.7052095000000005E-2</v>
      </c>
      <c r="H205" s="109">
        <v>-9.6439997999999999E-2</v>
      </c>
      <c r="I205" s="109">
        <v>-6.7742799999999999E-4</v>
      </c>
      <c r="J205" s="109">
        <v>-6.5459785000000006E-2</v>
      </c>
      <c r="K205" s="109">
        <v>-6.5141637000000002E-2</v>
      </c>
      <c r="L205" s="109">
        <v>-3.4031699999999997E-4</v>
      </c>
      <c r="M205" s="22">
        <v>-4.8857601000000001E-2</v>
      </c>
      <c r="N205" s="22">
        <v>-2.5903255E-2</v>
      </c>
    </row>
    <row r="206" spans="1:14" x14ac:dyDescent="0.2">
      <c r="A206" s="12" t="s">
        <v>1063</v>
      </c>
      <c r="B206" s="10" t="str">
        <f>VLOOKUP(A206,[2]GHM_V11g!$A$5:$B$2595,2,FALSE)</f>
        <v>Interventions sur la rétine, niveau 2</v>
      </c>
      <c r="C206" s="20">
        <v>94</v>
      </c>
      <c r="D206" s="21">
        <v>267678.94</v>
      </c>
      <c r="E206" s="22">
        <v>1.4685799999999999E-5</v>
      </c>
      <c r="F206" s="22">
        <v>3.98223E-5</v>
      </c>
      <c r="G206" s="109">
        <v>-0.15742265</v>
      </c>
      <c r="H206" s="109">
        <v>-0.202185792</v>
      </c>
      <c r="I206" s="109">
        <v>5.6107226599999997E-2</v>
      </c>
      <c r="J206" s="109">
        <v>-0.39652780300000001</v>
      </c>
      <c r="K206" s="109">
        <v>-0.356164384</v>
      </c>
      <c r="L206" s="109">
        <v>-6.2692119000000004E-2</v>
      </c>
      <c r="M206" s="22">
        <v>-2.1920580000000002E-3</v>
      </c>
      <c r="N206" s="22">
        <v>-3.2471290000000001E-3</v>
      </c>
    </row>
    <row r="207" spans="1:14" x14ac:dyDescent="0.2">
      <c r="A207" s="12" t="s">
        <v>1064</v>
      </c>
      <c r="B207" s="10" t="str">
        <f>VLOOKUP(A207,[2]GHM_V11g!$A$5:$B$2595,2,FALSE)</f>
        <v>Interventions sur la rétine, niveau 3</v>
      </c>
      <c r="C207" s="20">
        <v>12</v>
      </c>
      <c r="D207" s="21">
        <v>75771.356199999995</v>
      </c>
      <c r="E207" s="22">
        <v>1.8747802999999999E-6</v>
      </c>
      <c r="F207" s="22">
        <v>1.1272400000000001E-5</v>
      </c>
      <c r="G207" s="109">
        <v>0.50053590569999995</v>
      </c>
      <c r="H207" s="109">
        <v>0.55555555560000003</v>
      </c>
      <c r="I207" s="109">
        <v>-3.5369774999999999E-2</v>
      </c>
      <c r="J207" s="109">
        <v>-0.13785714299999999</v>
      </c>
      <c r="K207" s="109">
        <v>-0.14285714299999999</v>
      </c>
      <c r="L207" s="109">
        <v>5.8333333000000001E-3</v>
      </c>
      <c r="M207" s="22">
        <v>-8.4309999999999997E-5</v>
      </c>
      <c r="N207" s="22">
        <v>-2.23678E-4</v>
      </c>
    </row>
    <row r="208" spans="1:14" x14ac:dyDescent="0.2">
      <c r="A208" s="12" t="s">
        <v>1065</v>
      </c>
      <c r="B208" s="10" t="str">
        <f>VLOOKUP(A208,[2]GHM_V11g!$A$5:$B$2595,2,FALSE)</f>
        <v>Interventions sur la rétine, niveau 4</v>
      </c>
      <c r="C208" s="20" t="s">
        <v>193</v>
      </c>
      <c r="D208" s="21" t="s">
        <v>193</v>
      </c>
      <c r="E208" s="22" t="s">
        <v>193</v>
      </c>
      <c r="F208" s="22" t="s">
        <v>862</v>
      </c>
      <c r="G208" s="109">
        <v>-0.28666666699999999</v>
      </c>
      <c r="H208" s="109">
        <v>-0.33333333300000001</v>
      </c>
      <c r="I208" s="109">
        <v>7.0000000000000007E-2</v>
      </c>
      <c r="J208" s="109" t="s">
        <v>193</v>
      </c>
      <c r="K208" s="109" t="s">
        <v>193</v>
      </c>
      <c r="L208" s="109" t="s">
        <v>193</v>
      </c>
      <c r="M208" s="22" t="s">
        <v>193</v>
      </c>
      <c r="N208" s="22" t="s">
        <v>193</v>
      </c>
    </row>
    <row r="209" spans="1:14" x14ac:dyDescent="0.2">
      <c r="A209" s="12" t="s">
        <v>1066</v>
      </c>
      <c r="B209" s="10" t="str">
        <f>VLOOKUP(A209,[2]GHM_V11g!$A$5:$B$2595,2,FALSE)</f>
        <v>Interventions sur la rétine, en ambulatoire</v>
      </c>
      <c r="C209" s="20">
        <v>10772</v>
      </c>
      <c r="D209" s="21">
        <v>13055193.889</v>
      </c>
      <c r="E209" s="22">
        <v>1.6829277999999999E-3</v>
      </c>
      <c r="F209" s="22">
        <v>1.9422052000000001E-3</v>
      </c>
      <c r="G209" s="109">
        <v>0.43617873810000002</v>
      </c>
      <c r="H209" s="109">
        <v>0.44309615740000002</v>
      </c>
      <c r="I209" s="109">
        <v>-4.7934570000000001E-3</v>
      </c>
      <c r="J209" s="109">
        <v>0.37635987459999998</v>
      </c>
      <c r="K209" s="109">
        <v>0.37240412789999999</v>
      </c>
      <c r="L209" s="109">
        <v>2.8823483E-3</v>
      </c>
      <c r="M209" s="22">
        <v>0.1232189529</v>
      </c>
      <c r="N209" s="22">
        <v>6.5905799500000001E-2</v>
      </c>
    </row>
    <row r="210" spans="1:14" x14ac:dyDescent="0.2">
      <c r="A210" s="12" t="s">
        <v>1067</v>
      </c>
      <c r="B210" s="10" t="str">
        <f>VLOOKUP(A210,[2]GHM_V11g!$A$5:$B$2595,2,FALSE)</f>
        <v>Interventions sur l'orbite, niveau 1</v>
      </c>
      <c r="C210" s="20">
        <v>692</v>
      </c>
      <c r="D210" s="21">
        <v>524049.47480000003</v>
      </c>
      <c r="E210" s="22">
        <v>1.0811230000000001E-4</v>
      </c>
      <c r="F210" s="22">
        <v>7.7962199999999997E-5</v>
      </c>
      <c r="G210" s="109">
        <v>-7.8098210000000001E-2</v>
      </c>
      <c r="H210" s="109">
        <v>-7.2890025999999997E-2</v>
      </c>
      <c r="I210" s="109">
        <v>-5.6176560000000004E-3</v>
      </c>
      <c r="J210" s="109">
        <v>-5.1587188999999999E-2</v>
      </c>
      <c r="K210" s="109">
        <v>-4.5517241E-2</v>
      </c>
      <c r="L210" s="109">
        <v>-6.3594109999999997E-3</v>
      </c>
      <c r="M210" s="22">
        <v>-1.3911139999999999E-3</v>
      </c>
      <c r="N210" s="22">
        <v>-5.2624200000000001E-4</v>
      </c>
    </row>
    <row r="211" spans="1:14" x14ac:dyDescent="0.2">
      <c r="A211" s="12" t="s">
        <v>1068</v>
      </c>
      <c r="B211" s="10" t="str">
        <f>VLOOKUP(A211,[2]GHM_V11g!$A$5:$B$2595,2,FALSE)</f>
        <v>Interventions sur l'orbite, niveau 2</v>
      </c>
      <c r="C211" s="20">
        <v>30</v>
      </c>
      <c r="D211" s="21">
        <v>66285.614000000001</v>
      </c>
      <c r="E211" s="22">
        <v>4.6869506999999997E-6</v>
      </c>
      <c r="F211" s="22">
        <v>9.8612295000000004E-6</v>
      </c>
      <c r="G211" s="109">
        <v>-0.270654163</v>
      </c>
      <c r="H211" s="109">
        <v>-0.29729729700000002</v>
      </c>
      <c r="I211" s="109">
        <v>3.7915230199999997E-2</v>
      </c>
      <c r="J211" s="109">
        <v>0.1162186719</v>
      </c>
      <c r="K211" s="109">
        <v>0.1538461538</v>
      </c>
      <c r="L211" s="109">
        <v>-3.2610484000000002E-2</v>
      </c>
      <c r="M211" s="22">
        <v>1.6861980000000001E-4</v>
      </c>
      <c r="N211" s="22">
        <v>1.2741329999999999E-4</v>
      </c>
    </row>
    <row r="212" spans="1:14" x14ac:dyDescent="0.2">
      <c r="A212" s="12" t="s">
        <v>1069</v>
      </c>
      <c r="B212" s="10" t="str">
        <f>VLOOKUP(A212,[2]GHM_V11g!$A$5:$B$2595,2,FALSE)</f>
        <v>Interventions sur l'orbite, niveau 3</v>
      </c>
      <c r="C212" s="20">
        <v>4</v>
      </c>
      <c r="D212" s="21">
        <v>19318.32</v>
      </c>
      <c r="E212" s="22">
        <v>6.2492676999999995E-7</v>
      </c>
      <c r="F212" s="22">
        <v>2.8739628000000001E-6</v>
      </c>
      <c r="G212" s="109" t="s">
        <v>193</v>
      </c>
      <c r="H212" s="109" t="s">
        <v>193</v>
      </c>
      <c r="I212" s="109" t="s">
        <v>193</v>
      </c>
      <c r="J212" s="109">
        <v>-0.2</v>
      </c>
      <c r="K212" s="109">
        <v>-0.2</v>
      </c>
      <c r="L212" s="109">
        <v>-6.9388900000000005E-17</v>
      </c>
      <c r="M212" s="22">
        <v>-4.2154999999999999E-5</v>
      </c>
      <c r="N212" s="22">
        <v>-8.9161999999999998E-5</v>
      </c>
    </row>
    <row r="213" spans="1:14" x14ac:dyDescent="0.2">
      <c r="A213" s="12" t="s">
        <v>1070</v>
      </c>
      <c r="B213" s="10" t="str">
        <f>VLOOKUP(A213,[2]GHM_V11g!$A$5:$B$2595,2,FALSE)</f>
        <v>Interventions sur l'orbite, niveau 4</v>
      </c>
      <c r="C213" s="20" t="s">
        <v>193</v>
      </c>
      <c r="D213" s="21" t="s">
        <v>193</v>
      </c>
      <c r="E213" s="22" t="s">
        <v>193</v>
      </c>
      <c r="F213" s="22" t="s">
        <v>862</v>
      </c>
      <c r="G213" s="109">
        <v>-0.66666666699999999</v>
      </c>
      <c r="H213" s="109">
        <v>-0.66666666699999999</v>
      </c>
      <c r="I213" s="109">
        <v>0</v>
      </c>
      <c r="J213" s="109" t="s">
        <v>193</v>
      </c>
      <c r="K213" s="109" t="s">
        <v>193</v>
      </c>
      <c r="L213" s="109" t="s">
        <v>193</v>
      </c>
      <c r="M213" s="22" t="s">
        <v>193</v>
      </c>
      <c r="N213" s="22" t="s">
        <v>193</v>
      </c>
    </row>
    <row r="214" spans="1:14" x14ac:dyDescent="0.2">
      <c r="A214" s="12" t="s">
        <v>1071</v>
      </c>
      <c r="B214" s="10" t="str">
        <f>VLOOKUP(A214,[2]GHM_V11g!$A$5:$B$2595,2,FALSE)</f>
        <v>Interventions sur l'orbite, en ambulatoire</v>
      </c>
      <c r="C214" s="20">
        <v>606</v>
      </c>
      <c r="D214" s="21">
        <v>457614.92499999999</v>
      </c>
      <c r="E214" s="22">
        <v>9.46764E-5</v>
      </c>
      <c r="F214" s="22">
        <v>6.8078799999999996E-5</v>
      </c>
      <c r="G214" s="109">
        <v>5.5954166700000002E-2</v>
      </c>
      <c r="H214" s="109">
        <v>5.5452865099999998E-2</v>
      </c>
      <c r="I214" s="109">
        <v>4.749636E-4</v>
      </c>
      <c r="J214" s="109">
        <v>5.47349684E-2</v>
      </c>
      <c r="K214" s="109">
        <v>6.1295971999999997E-2</v>
      </c>
      <c r="L214" s="109">
        <v>-6.1820679999999998E-3</v>
      </c>
      <c r="M214" s="22">
        <v>1.4754237E-3</v>
      </c>
      <c r="N214" s="22">
        <v>4.3842030000000001E-4</v>
      </c>
    </row>
    <row r="215" spans="1:14" ht="22.5" x14ac:dyDescent="0.2">
      <c r="A215" s="12" t="s">
        <v>1072</v>
      </c>
      <c r="B215" s="10" t="str">
        <f>VLOOKUP(A215,[2]GHM_V11g!$A$5:$B$2595,2,FALSE)</f>
        <v>Interventions sur le cristallin avec ou sans vitrectomie, niveau 1</v>
      </c>
      <c r="C215" s="20">
        <v>46902</v>
      </c>
      <c r="D215" s="21">
        <v>34526267.397</v>
      </c>
      <c r="E215" s="22">
        <v>7.3275787999999998E-3</v>
      </c>
      <c r="F215" s="22">
        <v>5.1364304000000001E-3</v>
      </c>
      <c r="G215" s="109">
        <v>-0.128594124</v>
      </c>
      <c r="H215" s="109">
        <v>-0.12840389299999999</v>
      </c>
      <c r="I215" s="109">
        <v>-2.1825600000000001E-4</v>
      </c>
      <c r="J215" s="109">
        <v>-0.104287175</v>
      </c>
      <c r="K215" s="109">
        <v>-0.104855332</v>
      </c>
      <c r="L215" s="109">
        <v>6.3471079999999997E-4</v>
      </c>
      <c r="M215" s="22">
        <v>-0.231599359</v>
      </c>
      <c r="N215" s="22">
        <v>-7.4213127000000004E-2</v>
      </c>
    </row>
    <row r="216" spans="1:14" ht="22.5" x14ac:dyDescent="0.2">
      <c r="A216" s="12" t="s">
        <v>1073</v>
      </c>
      <c r="B216" s="10" t="str">
        <f>VLOOKUP(A216,[2]GHM_V11g!$A$5:$B$2595,2,FALSE)</f>
        <v>Interventions sur le cristallin avec ou sans vitrectomie, niveau 2</v>
      </c>
      <c r="C216" s="20">
        <v>77</v>
      </c>
      <c r="D216" s="21">
        <v>188439.48379999999</v>
      </c>
      <c r="E216" s="22">
        <v>1.20298E-5</v>
      </c>
      <c r="F216" s="22">
        <v>2.8033899999999999E-5</v>
      </c>
      <c r="G216" s="109">
        <v>-0.33305357899999999</v>
      </c>
      <c r="H216" s="109">
        <v>-0.33333333300000001</v>
      </c>
      <c r="I216" s="109">
        <v>4.196321E-4</v>
      </c>
      <c r="J216" s="109">
        <v>-0.131475602</v>
      </c>
      <c r="K216" s="109">
        <v>-0.19791666699999999</v>
      </c>
      <c r="L216" s="109">
        <v>8.2835612500000003E-2</v>
      </c>
      <c r="M216" s="22">
        <v>-8.0094400000000005E-4</v>
      </c>
      <c r="N216" s="22">
        <v>-5.2662800000000001E-4</v>
      </c>
    </row>
    <row r="217" spans="1:14" ht="22.5" x14ac:dyDescent="0.2">
      <c r="A217" s="12" t="s">
        <v>1074</v>
      </c>
      <c r="B217" s="10" t="str">
        <f>VLOOKUP(A217,[2]GHM_V11g!$A$5:$B$2595,2,FALSE)</f>
        <v>Interventions sur le cristallin avec ou sans vitrectomie, niveau 3</v>
      </c>
      <c r="C217" s="20">
        <v>16</v>
      </c>
      <c r="D217" s="21">
        <v>84060.479999999996</v>
      </c>
      <c r="E217" s="22">
        <v>2.4997070999999999E-6</v>
      </c>
      <c r="F217" s="22">
        <v>1.2505599999999999E-5</v>
      </c>
      <c r="G217" s="109">
        <v>-0.219178082</v>
      </c>
      <c r="H217" s="109">
        <v>-0.23076923099999999</v>
      </c>
      <c r="I217" s="109">
        <v>1.50684932E-2</v>
      </c>
      <c r="J217" s="109">
        <v>0.55945419100000005</v>
      </c>
      <c r="K217" s="109">
        <v>0.6</v>
      </c>
      <c r="L217" s="109">
        <v>-2.5341130999999999E-2</v>
      </c>
      <c r="M217" s="22">
        <v>2.5292979999999999E-4</v>
      </c>
      <c r="N217" s="22">
        <v>5.5674040000000004E-4</v>
      </c>
    </row>
    <row r="218" spans="1:14" ht="22.5" x14ac:dyDescent="0.2">
      <c r="A218" s="12" t="s">
        <v>1075</v>
      </c>
      <c r="B218" s="10" t="str">
        <f>VLOOKUP(A218,[2]GHM_V11g!$A$5:$B$2595,2,FALSE)</f>
        <v>Interventions sur le cristallin avec ou sans vitrectomie, niveau 4</v>
      </c>
      <c r="C218" s="20">
        <v>5</v>
      </c>
      <c r="D218" s="21">
        <v>35229.765599999999</v>
      </c>
      <c r="E218" s="22">
        <v>7.8115846000000001E-7</v>
      </c>
      <c r="F218" s="22">
        <v>5.2410889999999996E-6</v>
      </c>
      <c r="G218" s="109" t="s">
        <v>193</v>
      </c>
      <c r="H218" s="109" t="s">
        <v>193</v>
      </c>
      <c r="I218" s="109" t="s">
        <v>193</v>
      </c>
      <c r="J218" s="109" t="s">
        <v>193</v>
      </c>
      <c r="K218" s="109" t="s">
        <v>193</v>
      </c>
      <c r="L218" s="109" t="s">
        <v>193</v>
      </c>
      <c r="M218" s="22" t="s">
        <v>193</v>
      </c>
      <c r="N218" s="22" t="s">
        <v>193</v>
      </c>
    </row>
    <row r="219" spans="1:14" ht="22.5" x14ac:dyDescent="0.2">
      <c r="A219" s="12" t="s">
        <v>1076</v>
      </c>
      <c r="B219" s="10" t="str">
        <f>VLOOKUP(A219,[2]GHM_V11g!$A$5:$B$2595,2,FALSE)</f>
        <v>Interventions sur le cristallin avec ou sans vitrectomie, en ambulatoire</v>
      </c>
      <c r="C219" s="20">
        <v>532530</v>
      </c>
      <c r="D219" s="21">
        <v>394789740.64999998</v>
      </c>
      <c r="E219" s="22">
        <v>8.3198062700000006E-2</v>
      </c>
      <c r="F219" s="22">
        <v>5.8732385400000003E-2</v>
      </c>
      <c r="G219" s="109">
        <v>4.7677410599999998E-2</v>
      </c>
      <c r="H219" s="109">
        <v>4.8201748599999997E-2</v>
      </c>
      <c r="I219" s="109">
        <v>-5.0022599999999999E-4</v>
      </c>
      <c r="J219" s="109">
        <v>5.1768251699999997E-2</v>
      </c>
      <c r="K219" s="109">
        <v>5.1549689599999997E-2</v>
      </c>
      <c r="L219" s="109">
        <v>2.0784760000000001E-4</v>
      </c>
      <c r="M219" s="22">
        <v>1.1004974285</v>
      </c>
      <c r="N219" s="22">
        <v>0.3587387528</v>
      </c>
    </row>
    <row r="220" spans="1:14" x14ac:dyDescent="0.2">
      <c r="A220" s="12" t="s">
        <v>1077</v>
      </c>
      <c r="B220" s="10" t="str">
        <f>VLOOKUP(A220,[2]GHM_V11g!$A$5:$B$2595,2,FALSE)</f>
        <v>Interventions primaires sur l'iris, niveau 1</v>
      </c>
      <c r="C220" s="20">
        <v>80</v>
      </c>
      <c r="D220" s="21">
        <v>51711.017699999997</v>
      </c>
      <c r="E220" s="22">
        <v>1.2498500000000001E-5</v>
      </c>
      <c r="F220" s="22">
        <v>7.6929846999999998E-6</v>
      </c>
      <c r="G220" s="109">
        <v>-0.23544232100000001</v>
      </c>
      <c r="H220" s="109">
        <v>-0.21875</v>
      </c>
      <c r="I220" s="109">
        <v>-2.1366171E-2</v>
      </c>
      <c r="J220" s="109">
        <v>0.1283741055</v>
      </c>
      <c r="K220" s="109">
        <v>6.6666666700000002E-2</v>
      </c>
      <c r="L220" s="109">
        <v>5.7850723899999998E-2</v>
      </c>
      <c r="M220" s="22">
        <v>2.107748E-4</v>
      </c>
      <c r="N220" s="22">
        <v>1.086116E-4</v>
      </c>
    </row>
    <row r="221" spans="1:14" x14ac:dyDescent="0.2">
      <c r="A221" s="12" t="s">
        <v>1078</v>
      </c>
      <c r="B221" s="10" t="str">
        <f>VLOOKUP(A221,[2]GHM_V11g!$A$5:$B$2595,2,FALSE)</f>
        <v>Interventions primaires sur l'iris, niveau 2</v>
      </c>
      <c r="C221" s="20">
        <v>4</v>
      </c>
      <c r="D221" s="21">
        <v>10033.52</v>
      </c>
      <c r="E221" s="22">
        <v>6.2492676999999995E-7</v>
      </c>
      <c r="F221" s="22">
        <v>1.4926745E-6</v>
      </c>
      <c r="G221" s="109">
        <v>0.4</v>
      </c>
      <c r="H221" s="109">
        <v>0.4</v>
      </c>
      <c r="I221" s="109">
        <v>7.9255179999999998E-17</v>
      </c>
      <c r="J221" s="109">
        <v>-0.428571429</v>
      </c>
      <c r="K221" s="109">
        <v>-0.428571429</v>
      </c>
      <c r="L221" s="109">
        <v>-9.7144500000000003E-17</v>
      </c>
      <c r="M221" s="22">
        <v>-1.26465E-4</v>
      </c>
      <c r="N221" s="22">
        <v>-1.3892599999999999E-4</v>
      </c>
    </row>
    <row r="222" spans="1:14" x14ac:dyDescent="0.2">
      <c r="A222" s="12" t="s">
        <v>1079</v>
      </c>
      <c r="B222" s="10" t="str">
        <f>VLOOKUP(A222,[2]GHM_V11g!$A$5:$B$2595,2,FALSE)</f>
        <v>Interventions primaires sur l'iris, niveau 3</v>
      </c>
      <c r="C222" s="20">
        <v>1</v>
      </c>
      <c r="D222" s="21">
        <v>4585.5600000000004</v>
      </c>
      <c r="E222" s="22">
        <v>1.5623169000000001E-7</v>
      </c>
      <c r="F222" s="22">
        <v>6.8218813999999997E-7</v>
      </c>
      <c r="G222" s="109" t="s">
        <v>193</v>
      </c>
      <c r="H222" s="109" t="s">
        <v>193</v>
      </c>
      <c r="I222" s="109" t="s">
        <v>193</v>
      </c>
      <c r="J222" s="109" t="s">
        <v>193</v>
      </c>
      <c r="K222" s="109" t="s">
        <v>193</v>
      </c>
      <c r="L222" s="109" t="s">
        <v>193</v>
      </c>
      <c r="M222" s="22" t="s">
        <v>193</v>
      </c>
      <c r="N222" s="22" t="s">
        <v>193</v>
      </c>
    </row>
    <row r="223" spans="1:14" ht="22.5" x14ac:dyDescent="0.2">
      <c r="A223" s="12" t="s">
        <v>1080</v>
      </c>
      <c r="B223" s="10" t="str">
        <f>VLOOKUP(A223,[2]GHM_V11g!$A$5:$B$2595,2,FALSE)</f>
        <v>Interventions primaires sur l'iris, en ambulatoire</v>
      </c>
      <c r="C223" s="20">
        <v>254</v>
      </c>
      <c r="D223" s="21">
        <v>154766.9241</v>
      </c>
      <c r="E223" s="22">
        <v>3.9682799999999999E-5</v>
      </c>
      <c r="F223" s="22">
        <v>2.30245E-5</v>
      </c>
      <c r="G223" s="109">
        <v>-0.229944961</v>
      </c>
      <c r="H223" s="109">
        <v>-0.23209876500000001</v>
      </c>
      <c r="I223" s="109">
        <v>2.8047931999999999E-3</v>
      </c>
      <c r="J223" s="109">
        <v>-0.18744465499999999</v>
      </c>
      <c r="K223" s="109">
        <v>-0.18327974299999999</v>
      </c>
      <c r="L223" s="109">
        <v>-5.0995579999999997E-3</v>
      </c>
      <c r="M223" s="22">
        <v>-2.4028330000000001E-3</v>
      </c>
      <c r="N223" s="22">
        <v>-6.5912399999999997E-4</v>
      </c>
    </row>
    <row r="224" spans="1:14" ht="22.5" x14ac:dyDescent="0.2">
      <c r="A224" s="12" t="s">
        <v>1081</v>
      </c>
      <c r="B224" s="10" t="str">
        <f>VLOOKUP(A224,[2]GHM_V11g!$A$5:$B$2595,2,FALSE)</f>
        <v>Autres interventions extraoculaires, âge inférieur à 18 ans, niveau 1</v>
      </c>
      <c r="C224" s="20">
        <v>136</v>
      </c>
      <c r="D224" s="21">
        <v>94818.275999999998</v>
      </c>
      <c r="E224" s="22">
        <v>2.1247499999999999E-5</v>
      </c>
      <c r="F224" s="22">
        <v>1.4106E-5</v>
      </c>
      <c r="G224" s="109">
        <v>-0.27637281800000002</v>
      </c>
      <c r="H224" s="109">
        <v>-0.28703703699999999</v>
      </c>
      <c r="I224" s="109">
        <v>1.4957605800000001E-2</v>
      </c>
      <c r="J224" s="109">
        <v>-0.126969095</v>
      </c>
      <c r="K224" s="109">
        <v>-0.11688311699999999</v>
      </c>
      <c r="L224" s="109">
        <v>-1.1420886999999999E-2</v>
      </c>
      <c r="M224" s="22">
        <v>-7.5878899999999995E-4</v>
      </c>
      <c r="N224" s="22">
        <v>-2.5458300000000001E-4</v>
      </c>
    </row>
    <row r="225" spans="1:14" ht="22.5" x14ac:dyDescent="0.2">
      <c r="A225" s="12" t="s">
        <v>1082</v>
      </c>
      <c r="B225" s="10" t="str">
        <f>VLOOKUP(A225,[2]GHM_V11g!$A$5:$B$2595,2,FALSE)</f>
        <v>Autres interventions extraoculaires, âge inférieur à 18 ans, niveau 2</v>
      </c>
      <c r="C225" s="20">
        <v>1</v>
      </c>
      <c r="D225" s="21">
        <v>2084.1799999999998</v>
      </c>
      <c r="E225" s="22">
        <v>1.5623169000000001E-7</v>
      </c>
      <c r="F225" s="22">
        <v>3.1006089999999999E-7</v>
      </c>
      <c r="G225" s="109" t="s">
        <v>193</v>
      </c>
      <c r="H225" s="109" t="s">
        <v>193</v>
      </c>
      <c r="I225" s="109" t="s">
        <v>193</v>
      </c>
      <c r="J225" s="109">
        <v>-6.5420561000000002E-2</v>
      </c>
      <c r="K225" s="109">
        <v>0</v>
      </c>
      <c r="L225" s="109">
        <v>-6.5420561000000002E-2</v>
      </c>
      <c r="M225" s="22">
        <v>0</v>
      </c>
      <c r="N225" s="22">
        <v>-2.6934089999999999E-6</v>
      </c>
    </row>
    <row r="226" spans="1:14" ht="22.5" x14ac:dyDescent="0.2">
      <c r="A226" s="12" t="s">
        <v>1083</v>
      </c>
      <c r="B226" s="10" t="str">
        <f>VLOOKUP(A226,[2]GHM_V11g!$A$5:$B$2595,2,FALSE)</f>
        <v>Autres interventions extraoculaires, âge inférieur à 18 ans, niveau 4</v>
      </c>
      <c r="C226" s="20" t="s">
        <v>193</v>
      </c>
      <c r="D226" s="21" t="s">
        <v>193</v>
      </c>
      <c r="E226" s="22" t="s">
        <v>193</v>
      </c>
      <c r="F226" s="22" t="s">
        <v>862</v>
      </c>
      <c r="G226" s="109" t="s">
        <v>193</v>
      </c>
      <c r="H226" s="109" t="s">
        <v>193</v>
      </c>
      <c r="I226" s="109" t="s">
        <v>193</v>
      </c>
      <c r="J226" s="109" t="s">
        <v>193</v>
      </c>
      <c r="K226" s="109" t="s">
        <v>193</v>
      </c>
      <c r="L226" s="109" t="s">
        <v>193</v>
      </c>
      <c r="M226" s="22" t="s">
        <v>193</v>
      </c>
      <c r="N226" s="22" t="s">
        <v>193</v>
      </c>
    </row>
    <row r="227" spans="1:14" ht="22.5" x14ac:dyDescent="0.2">
      <c r="A227" s="12" t="s">
        <v>1084</v>
      </c>
      <c r="B227" s="10" t="str">
        <f>VLOOKUP(A227,[2]GHM_V11g!$A$5:$B$2595,2,FALSE)</f>
        <v>Autres interventions extraoculaires, âge inférieur à 18 ans, en ambulatoire</v>
      </c>
      <c r="C227" s="20">
        <v>3948</v>
      </c>
      <c r="D227" s="21">
        <v>2747360.1275999998</v>
      </c>
      <c r="E227" s="22">
        <v>6.1680269999999998E-4</v>
      </c>
      <c r="F227" s="22">
        <v>4.0872139999999999E-4</v>
      </c>
      <c r="G227" s="109">
        <v>-7.1672580000000001E-3</v>
      </c>
      <c r="H227" s="109">
        <v>-4.9551680000000002E-3</v>
      </c>
      <c r="I227" s="109">
        <v>-2.2231059999999999E-3</v>
      </c>
      <c r="J227" s="109">
        <v>-6.2812964999999998E-2</v>
      </c>
      <c r="K227" s="109">
        <v>-6.3789423999999997E-2</v>
      </c>
      <c r="L227" s="109">
        <v>1.0429907E-3</v>
      </c>
      <c r="M227" s="22">
        <v>-1.1339685E-2</v>
      </c>
      <c r="N227" s="22">
        <v>-3.3994419999999999E-3</v>
      </c>
    </row>
    <row r="228" spans="1:14" ht="22.5" x14ac:dyDescent="0.2">
      <c r="A228" s="12" t="s">
        <v>1085</v>
      </c>
      <c r="B228" s="10" t="str">
        <f>VLOOKUP(A228,[2]GHM_V11g!$A$5:$B$2595,2,FALSE)</f>
        <v>Autres interventions extraoculaires, âge supérieur à 17 ans, niveau 1</v>
      </c>
      <c r="C228" s="20">
        <v>6024</v>
      </c>
      <c r="D228" s="21">
        <v>3496104.3332000002</v>
      </c>
      <c r="E228" s="22">
        <v>9.4113970000000004E-4</v>
      </c>
      <c r="F228" s="22">
        <v>5.2011120000000004E-4</v>
      </c>
      <c r="G228" s="109">
        <v>-7.0656081999999995E-2</v>
      </c>
      <c r="H228" s="109">
        <v>-6.8569054000000004E-2</v>
      </c>
      <c r="I228" s="109">
        <v>-2.2406689999999998E-3</v>
      </c>
      <c r="J228" s="109">
        <v>-0.102269124</v>
      </c>
      <c r="K228" s="109">
        <v>-0.10410469999999999</v>
      </c>
      <c r="L228" s="109">
        <v>2.0488724999999999E-3</v>
      </c>
      <c r="M228" s="22">
        <v>-2.9508473E-2</v>
      </c>
      <c r="N228" s="22">
        <v>-7.3527829999999999E-3</v>
      </c>
    </row>
    <row r="229" spans="1:14" ht="22.5" x14ac:dyDescent="0.2">
      <c r="A229" s="12" t="s">
        <v>1086</v>
      </c>
      <c r="B229" s="10" t="str">
        <f>VLOOKUP(A229,[2]GHM_V11g!$A$5:$B$2595,2,FALSE)</f>
        <v>Autres interventions extraoculaires, âge supérieur à 17 ans, niveau 2</v>
      </c>
      <c r="C229" s="20">
        <v>38</v>
      </c>
      <c r="D229" s="21">
        <v>73516.296000000002</v>
      </c>
      <c r="E229" s="22">
        <v>5.9368043000000004E-6</v>
      </c>
      <c r="F229" s="22">
        <v>1.09369E-5</v>
      </c>
      <c r="G229" s="109">
        <v>-0.29824909399999999</v>
      </c>
      <c r="H229" s="109">
        <v>-0.25581395299999998</v>
      </c>
      <c r="I229" s="109">
        <v>-5.7022220999999998E-2</v>
      </c>
      <c r="J229" s="109">
        <v>0.3002370258</v>
      </c>
      <c r="K229" s="109">
        <v>0.1875</v>
      </c>
      <c r="L229" s="109">
        <v>9.4936442800000007E-2</v>
      </c>
      <c r="M229" s="22">
        <v>2.5292979999999999E-4</v>
      </c>
      <c r="N229" s="22">
        <v>3.1339660000000001E-4</v>
      </c>
    </row>
    <row r="230" spans="1:14" ht="22.5" x14ac:dyDescent="0.2">
      <c r="A230" s="12" t="s">
        <v>1087</v>
      </c>
      <c r="B230" s="10" t="str">
        <f>VLOOKUP(A230,[2]GHM_V11g!$A$5:$B$2595,2,FALSE)</f>
        <v>Autres interventions extraoculaires, âge supérieur à 17 ans, niveau 3</v>
      </c>
      <c r="C230" s="20">
        <v>3</v>
      </c>
      <c r="D230" s="21">
        <v>11677.53</v>
      </c>
      <c r="E230" s="22">
        <v>4.6869507000000002E-7</v>
      </c>
      <c r="F230" s="22">
        <v>1.7372517999999999E-6</v>
      </c>
      <c r="G230" s="109">
        <v>-0.45454545499999999</v>
      </c>
      <c r="H230" s="109">
        <v>-0.45454545499999999</v>
      </c>
      <c r="I230" s="109">
        <v>-1.01752E-16</v>
      </c>
      <c r="J230" s="109">
        <v>-0.5</v>
      </c>
      <c r="K230" s="109">
        <v>-0.5</v>
      </c>
      <c r="L230" s="109">
        <v>-2.2204499999999999E-16</v>
      </c>
      <c r="M230" s="22">
        <v>-1.26465E-4</v>
      </c>
      <c r="N230" s="22">
        <v>-2.1558600000000001E-4</v>
      </c>
    </row>
    <row r="231" spans="1:14" ht="22.5" x14ac:dyDescent="0.2">
      <c r="A231" s="12" t="s">
        <v>1088</v>
      </c>
      <c r="B231" s="10" t="str">
        <f>VLOOKUP(A231,[2]GHM_V11g!$A$5:$B$2595,2,FALSE)</f>
        <v>Autres interventions extraoculaires, âge supérieur à 17 ans, niveau 4</v>
      </c>
      <c r="C231" s="20" t="s">
        <v>193</v>
      </c>
      <c r="D231" s="21" t="s">
        <v>193</v>
      </c>
      <c r="E231" s="22" t="s">
        <v>193</v>
      </c>
      <c r="F231" s="22" t="s">
        <v>862</v>
      </c>
      <c r="G231" s="109">
        <v>-0.51690821300000001</v>
      </c>
      <c r="H231" s="109">
        <v>-0.5</v>
      </c>
      <c r="I231" s="109">
        <v>-3.3816424999999997E-2</v>
      </c>
      <c r="J231" s="109" t="s">
        <v>193</v>
      </c>
      <c r="K231" s="109" t="s">
        <v>193</v>
      </c>
      <c r="L231" s="109" t="s">
        <v>193</v>
      </c>
      <c r="M231" s="22" t="s">
        <v>193</v>
      </c>
      <c r="N231" s="22" t="s">
        <v>193</v>
      </c>
    </row>
    <row r="232" spans="1:14" ht="22.5" x14ac:dyDescent="0.2">
      <c r="A232" s="12" t="s">
        <v>1089</v>
      </c>
      <c r="B232" s="10" t="str">
        <f>VLOOKUP(A232,[2]GHM_V11g!$A$5:$B$2595,2,FALSE)</f>
        <v>Autres interventions extraoculaires, âge supérieur à 17 ans, en ambulatoire</v>
      </c>
      <c r="C232" s="20">
        <v>36754</v>
      </c>
      <c r="D232" s="21">
        <v>21477956.896000002</v>
      </c>
      <c r="E232" s="22">
        <v>5.7421395999999996E-3</v>
      </c>
      <c r="F232" s="22">
        <v>3.1952492999999999E-3</v>
      </c>
      <c r="G232" s="109">
        <v>5.0856786600000002E-2</v>
      </c>
      <c r="H232" s="109">
        <v>5.2253804199999997E-2</v>
      </c>
      <c r="I232" s="109">
        <v>-1.3276430000000001E-3</v>
      </c>
      <c r="J232" s="109">
        <v>2.7755356000000002E-3</v>
      </c>
      <c r="K232" s="109">
        <v>2.8376535E-3</v>
      </c>
      <c r="L232" s="109">
        <v>-6.1941999999999997E-5</v>
      </c>
      <c r="M232" s="22">
        <v>4.3841160000000004E-3</v>
      </c>
      <c r="N232" s="22">
        <v>1.0975013E-3</v>
      </c>
    </row>
    <row r="233" spans="1:14" x14ac:dyDescent="0.2">
      <c r="A233" s="12" t="s">
        <v>1090</v>
      </c>
      <c r="B233" s="10" t="str">
        <f>VLOOKUP(A233,[2]GHM_V11g!$A$5:$B$2595,2,FALSE)</f>
        <v>Allogreffes de cornée, niveau 1</v>
      </c>
      <c r="C233" s="20">
        <v>1247</v>
      </c>
      <c r="D233" s="21">
        <v>3498184.0995999998</v>
      </c>
      <c r="E233" s="22">
        <v>1.9482089999999999E-4</v>
      </c>
      <c r="F233" s="22">
        <v>5.2042060000000005E-4</v>
      </c>
      <c r="G233" s="109">
        <v>4.3293571099999997E-2</v>
      </c>
      <c r="H233" s="109">
        <v>4.2079207899999999E-2</v>
      </c>
      <c r="I233" s="109">
        <v>1.1653271999999999E-3</v>
      </c>
      <c r="J233" s="109">
        <v>-1.0557501E-2</v>
      </c>
      <c r="K233" s="109">
        <v>-1.2668250000000001E-2</v>
      </c>
      <c r="L233" s="109">
        <v>2.1378314999999999E-3</v>
      </c>
      <c r="M233" s="22">
        <v>-6.7447899999999996E-4</v>
      </c>
      <c r="N233" s="22">
        <v>-6.891E-4</v>
      </c>
    </row>
    <row r="234" spans="1:14" x14ac:dyDescent="0.2">
      <c r="A234" s="12" t="s">
        <v>1091</v>
      </c>
      <c r="B234" s="10" t="str">
        <f>VLOOKUP(A234,[2]GHM_V11g!$A$5:$B$2595,2,FALSE)</f>
        <v>Allogreffes de cornée, niveau 2</v>
      </c>
      <c r="C234" s="20">
        <v>42</v>
      </c>
      <c r="D234" s="21">
        <v>193642.3616</v>
      </c>
      <c r="E234" s="22">
        <v>6.561731E-6</v>
      </c>
      <c r="F234" s="22">
        <v>2.8807899999999999E-5</v>
      </c>
      <c r="G234" s="109">
        <v>-0.251471944</v>
      </c>
      <c r="H234" s="109">
        <v>-0.25806451600000002</v>
      </c>
      <c r="I234" s="109">
        <v>8.8856404000000003E-3</v>
      </c>
      <c r="J234" s="109">
        <v>0.80949766869999995</v>
      </c>
      <c r="K234" s="109">
        <v>0.82608695649999997</v>
      </c>
      <c r="L234" s="109">
        <v>-9.0846099999999999E-3</v>
      </c>
      <c r="M234" s="22">
        <v>8.0094430000000004E-4</v>
      </c>
      <c r="N234" s="22">
        <v>1.599289E-3</v>
      </c>
    </row>
    <row r="235" spans="1:14" x14ac:dyDescent="0.2">
      <c r="A235" s="12" t="s">
        <v>1092</v>
      </c>
      <c r="B235" s="10" t="str">
        <f>VLOOKUP(A235,[2]GHM_V11g!$A$5:$B$2595,2,FALSE)</f>
        <v>Allogreffes de cornée, niveau 3</v>
      </c>
      <c r="C235" s="20" t="s">
        <v>193</v>
      </c>
      <c r="D235" s="21" t="s">
        <v>193</v>
      </c>
      <c r="E235" s="22" t="s">
        <v>193</v>
      </c>
      <c r="F235" s="22" t="s">
        <v>862</v>
      </c>
      <c r="G235" s="109">
        <v>-0.51690821300000001</v>
      </c>
      <c r="H235" s="109">
        <v>-0.5</v>
      </c>
      <c r="I235" s="109">
        <v>-3.3816424999999997E-2</v>
      </c>
      <c r="J235" s="109" t="s">
        <v>193</v>
      </c>
      <c r="K235" s="109" t="s">
        <v>193</v>
      </c>
      <c r="L235" s="109" t="s">
        <v>193</v>
      </c>
      <c r="M235" s="22" t="s">
        <v>193</v>
      </c>
      <c r="N235" s="22" t="s">
        <v>193</v>
      </c>
    </row>
    <row r="236" spans="1:14" x14ac:dyDescent="0.2">
      <c r="A236" s="12" t="s">
        <v>1093</v>
      </c>
      <c r="B236" s="10" t="str">
        <f>VLOOKUP(A236,[2]GHM_V11g!$A$5:$B$2595,2,FALSE)</f>
        <v>Allogreffes de cornée, en ambulatoire</v>
      </c>
      <c r="C236" s="20">
        <v>1460</v>
      </c>
      <c r="D236" s="21">
        <v>4429751.3810999999</v>
      </c>
      <c r="E236" s="22">
        <v>2.280983E-4</v>
      </c>
      <c r="F236" s="22">
        <v>6.5900870000000001E-4</v>
      </c>
      <c r="G236" s="109">
        <v>4.8579460099999999E-2</v>
      </c>
      <c r="H236" s="109">
        <v>7.3220338999999995E-2</v>
      </c>
      <c r="I236" s="109">
        <v>-2.2959758E-2</v>
      </c>
      <c r="J236" s="109">
        <v>-7.6437149999999995E-2</v>
      </c>
      <c r="K236" s="109">
        <v>-7.7700568999999997E-2</v>
      </c>
      <c r="L236" s="109">
        <v>1.3698568000000001E-3</v>
      </c>
      <c r="M236" s="22">
        <v>-5.18506E-3</v>
      </c>
      <c r="N236" s="22">
        <v>-6.7684060000000002E-3</v>
      </c>
    </row>
    <row r="237" spans="1:14" ht="22.5" x14ac:dyDescent="0.2">
      <c r="A237" s="12" t="s">
        <v>1094</v>
      </c>
      <c r="B237" s="10" t="str">
        <f>VLOOKUP(A237,[2]GHM_V11g!$A$5:$B$2595,2,FALSE)</f>
        <v>Autres interventions intraoculaires pour affections sévères, niveau 1</v>
      </c>
      <c r="C237" s="20">
        <v>156</v>
      </c>
      <c r="D237" s="21">
        <v>113413.21400000001</v>
      </c>
      <c r="E237" s="22">
        <v>2.43721E-5</v>
      </c>
      <c r="F237" s="22">
        <v>1.6872300000000001E-5</v>
      </c>
      <c r="G237" s="109">
        <v>0.12827862840000001</v>
      </c>
      <c r="H237" s="109">
        <v>0.14367816089999999</v>
      </c>
      <c r="I237" s="109">
        <v>-1.3464917999999999E-2</v>
      </c>
      <c r="J237" s="109">
        <v>-0.186812694</v>
      </c>
      <c r="K237" s="109">
        <v>-0.216080402</v>
      </c>
      <c r="L237" s="109">
        <v>3.7335089699999997E-2</v>
      </c>
      <c r="M237" s="22">
        <v>-1.8126629999999999E-3</v>
      </c>
      <c r="N237" s="22">
        <v>-4.8100399999999999E-4</v>
      </c>
    </row>
    <row r="238" spans="1:14" ht="22.5" x14ac:dyDescent="0.2">
      <c r="A238" s="12" t="s">
        <v>1095</v>
      </c>
      <c r="B238" s="10" t="str">
        <f>VLOOKUP(A238,[2]GHM_V11g!$A$5:$B$2595,2,FALSE)</f>
        <v>Autres interventions intraoculaires pour affections sévères, niveau 2</v>
      </c>
      <c r="C238" s="20">
        <v>34</v>
      </c>
      <c r="D238" s="21">
        <v>67775.954400000002</v>
      </c>
      <c r="E238" s="22">
        <v>5.3118775E-6</v>
      </c>
      <c r="F238" s="22">
        <v>1.00829E-5</v>
      </c>
      <c r="G238" s="109">
        <v>-9.5589408000000001E-2</v>
      </c>
      <c r="H238" s="109">
        <v>-2.4390243999999998E-2</v>
      </c>
      <c r="I238" s="109">
        <v>-7.2979142999999996E-2</v>
      </c>
      <c r="J238" s="109">
        <v>-0.146565531</v>
      </c>
      <c r="K238" s="109">
        <v>-0.15</v>
      </c>
      <c r="L238" s="109">
        <v>4.0405513000000004E-3</v>
      </c>
      <c r="M238" s="22">
        <v>-2.5293000000000001E-4</v>
      </c>
      <c r="N238" s="22">
        <v>-2.14885E-4</v>
      </c>
    </row>
    <row r="239" spans="1:14" ht="22.5" x14ac:dyDescent="0.2">
      <c r="A239" s="12" t="s">
        <v>1096</v>
      </c>
      <c r="B239" s="10" t="str">
        <f>VLOOKUP(A239,[2]GHM_V11g!$A$5:$B$2595,2,FALSE)</f>
        <v>Autres interventions intraoculaires pour affections sévères, niveau 3</v>
      </c>
      <c r="C239" s="20">
        <v>4</v>
      </c>
      <c r="D239" s="21">
        <v>12166.8156</v>
      </c>
      <c r="E239" s="22">
        <v>6.2492676999999995E-7</v>
      </c>
      <c r="F239" s="22">
        <v>1.8100422E-6</v>
      </c>
      <c r="G239" s="109">
        <v>0</v>
      </c>
      <c r="H239" s="109">
        <v>0</v>
      </c>
      <c r="I239" s="109">
        <v>0</v>
      </c>
      <c r="J239" s="109">
        <v>6.5000000000000002E-2</v>
      </c>
      <c r="K239" s="109">
        <v>0</v>
      </c>
      <c r="L239" s="109">
        <v>6.5000000000000002E-2</v>
      </c>
      <c r="M239" s="22">
        <v>0</v>
      </c>
      <c r="N239" s="22">
        <v>1.3709100000000001E-5</v>
      </c>
    </row>
    <row r="240" spans="1:14" ht="22.5" x14ac:dyDescent="0.2">
      <c r="A240" s="12" t="s">
        <v>1097</v>
      </c>
      <c r="B240" s="10" t="str">
        <f>VLOOKUP(A240,[2]GHM_V11g!$A$5:$B$2595,2,FALSE)</f>
        <v>Autres interventions intraoculaires pour affections sévères, niveau 4</v>
      </c>
      <c r="C240" s="20">
        <v>3</v>
      </c>
      <c r="D240" s="21">
        <v>16135.59</v>
      </c>
      <c r="E240" s="22">
        <v>4.6869507000000002E-7</v>
      </c>
      <c r="F240" s="22">
        <v>2.4004718999999999E-6</v>
      </c>
      <c r="G240" s="109">
        <v>0.93236714980000002</v>
      </c>
      <c r="H240" s="109">
        <v>1</v>
      </c>
      <c r="I240" s="109">
        <v>-3.3816424999999997E-2</v>
      </c>
      <c r="J240" s="109">
        <v>-0.25</v>
      </c>
      <c r="K240" s="109">
        <v>-0.25</v>
      </c>
      <c r="L240" s="109">
        <v>0</v>
      </c>
      <c r="M240" s="22">
        <v>-4.2154999999999999E-5</v>
      </c>
      <c r="N240" s="22">
        <v>-9.9296000000000006E-5</v>
      </c>
    </row>
    <row r="241" spans="1:14" ht="22.5" x14ac:dyDescent="0.2">
      <c r="A241" s="12" t="s">
        <v>1098</v>
      </c>
      <c r="B241" s="10" t="str">
        <f>VLOOKUP(A241,[2]GHM_V11g!$A$5:$B$2595,2,FALSE)</f>
        <v>Autres interventions intraoculaires pour affections sévères, en ambulatoire</v>
      </c>
      <c r="C241" s="20">
        <v>232</v>
      </c>
      <c r="D241" s="21">
        <v>164158.8444</v>
      </c>
      <c r="E241" s="22">
        <v>3.6245799999999998E-5</v>
      </c>
      <c r="F241" s="22">
        <v>2.44217E-5</v>
      </c>
      <c r="G241" s="109">
        <v>-8.8108829E-2</v>
      </c>
      <c r="H241" s="109">
        <v>-8.3333332999999996E-2</v>
      </c>
      <c r="I241" s="109">
        <v>-5.2096319999999996E-3</v>
      </c>
      <c r="J241" s="109">
        <v>-3.3088086000000003E-2</v>
      </c>
      <c r="K241" s="109">
        <v>-4.1322313999999999E-2</v>
      </c>
      <c r="L241" s="109">
        <v>8.5891518E-3</v>
      </c>
      <c r="M241" s="22">
        <v>-4.2154999999999997E-4</v>
      </c>
      <c r="N241" s="22">
        <v>-1.0370900000000001E-4</v>
      </c>
    </row>
    <row r="242" spans="1:14" ht="22.5" x14ac:dyDescent="0.2">
      <c r="A242" s="12" t="s">
        <v>1099</v>
      </c>
      <c r="B242" s="10" t="str">
        <f>VLOOKUP(A242,[2]GHM_V11g!$A$5:$B$2595,2,FALSE)</f>
        <v>Autres interventions intraoculaires en dehors des affections sévères, niveau 1</v>
      </c>
      <c r="C242" s="20">
        <v>2271</v>
      </c>
      <c r="D242" s="21">
        <v>1322870.9589</v>
      </c>
      <c r="E242" s="22">
        <v>3.548022E-4</v>
      </c>
      <c r="F242" s="22">
        <v>1.9680190000000001E-4</v>
      </c>
      <c r="G242" s="109">
        <v>-7.1023559999999999E-2</v>
      </c>
      <c r="H242" s="109">
        <v>-7.0281840999999998E-2</v>
      </c>
      <c r="I242" s="109">
        <v>-7.9778900000000003E-4</v>
      </c>
      <c r="J242" s="109">
        <v>-0.13007107600000001</v>
      </c>
      <c r="K242" s="109">
        <v>-0.12854950100000001</v>
      </c>
      <c r="L242" s="109">
        <v>-1.7460259999999999E-3</v>
      </c>
      <c r="M242" s="22">
        <v>-1.4121912E-2</v>
      </c>
      <c r="N242" s="22">
        <v>-3.6516019999999999E-3</v>
      </c>
    </row>
    <row r="243" spans="1:14" ht="22.5" x14ac:dyDescent="0.2">
      <c r="A243" s="12" t="s">
        <v>1100</v>
      </c>
      <c r="B243" s="10" t="str">
        <f>VLOOKUP(A243,[2]GHM_V11g!$A$5:$B$2595,2,FALSE)</f>
        <v>Autres interventions intraoculaires en dehors des affections sévères, niveau 2</v>
      </c>
      <c r="C243" s="20">
        <v>24</v>
      </c>
      <c r="D243" s="21">
        <v>61027.523999999998</v>
      </c>
      <c r="E243" s="22">
        <v>3.7495605999999999E-6</v>
      </c>
      <c r="F243" s="22">
        <v>9.0789899E-6</v>
      </c>
      <c r="G243" s="109">
        <v>-0.41226712199999999</v>
      </c>
      <c r="H243" s="109">
        <v>-0.42553191499999998</v>
      </c>
      <c r="I243" s="109">
        <v>2.3090565300000001E-2</v>
      </c>
      <c r="J243" s="109">
        <v>-8.9792054999999996E-2</v>
      </c>
      <c r="K243" s="109">
        <v>-0.111111111</v>
      </c>
      <c r="L243" s="109">
        <v>2.3983938199999999E-2</v>
      </c>
      <c r="M243" s="22">
        <v>-1.26465E-4</v>
      </c>
      <c r="N243" s="22">
        <v>-1.11146E-4</v>
      </c>
    </row>
    <row r="244" spans="1:14" ht="22.5" x14ac:dyDescent="0.2">
      <c r="A244" s="12" t="s">
        <v>1101</v>
      </c>
      <c r="B244" s="10" t="str">
        <f>VLOOKUP(A244,[2]GHM_V11g!$A$5:$B$2595,2,FALSE)</f>
        <v>Autres interventions intraoculaires en dehors des affections sévères, niveau 3</v>
      </c>
      <c r="C244" s="20">
        <v>2</v>
      </c>
      <c r="D244" s="21">
        <v>10726.32</v>
      </c>
      <c r="E244" s="22">
        <v>3.1246338000000001E-7</v>
      </c>
      <c r="F244" s="22">
        <v>1.5957415E-6</v>
      </c>
      <c r="G244" s="109">
        <v>0</v>
      </c>
      <c r="H244" s="109">
        <v>0</v>
      </c>
      <c r="I244" s="109">
        <v>0</v>
      </c>
      <c r="J244" s="109">
        <v>1</v>
      </c>
      <c r="K244" s="109">
        <v>1</v>
      </c>
      <c r="L244" s="109">
        <v>0</v>
      </c>
      <c r="M244" s="22">
        <v>4.2154999999999999E-5</v>
      </c>
      <c r="N244" s="22">
        <v>9.9012399999999994E-5</v>
      </c>
    </row>
    <row r="245" spans="1:14" ht="22.5" x14ac:dyDescent="0.2">
      <c r="A245" s="12" t="s">
        <v>1102</v>
      </c>
      <c r="B245" s="10" t="str">
        <f>VLOOKUP(A245,[2]GHM_V11g!$A$5:$B$2595,2,FALSE)</f>
        <v>Autres interventions intraoculaires en dehors des affections sévères, niveau 4</v>
      </c>
      <c r="C245" s="20">
        <v>1</v>
      </c>
      <c r="D245" s="21">
        <v>6996.71</v>
      </c>
      <c r="E245" s="22">
        <v>1.5623169000000001E-7</v>
      </c>
      <c r="F245" s="22">
        <v>1.0408920000000001E-6</v>
      </c>
      <c r="G245" s="109" t="s">
        <v>193</v>
      </c>
      <c r="H245" s="109" t="s">
        <v>193</v>
      </c>
      <c r="I245" s="109" t="s">
        <v>193</v>
      </c>
      <c r="J245" s="109" t="s">
        <v>193</v>
      </c>
      <c r="K245" s="109" t="s">
        <v>193</v>
      </c>
      <c r="L245" s="109" t="s">
        <v>193</v>
      </c>
      <c r="M245" s="22" t="s">
        <v>193</v>
      </c>
      <c r="N245" s="22" t="s">
        <v>193</v>
      </c>
    </row>
    <row r="246" spans="1:14" ht="33.75" x14ac:dyDescent="0.2">
      <c r="A246" s="12" t="s">
        <v>1103</v>
      </c>
      <c r="B246" s="10" t="str">
        <f>VLOOKUP(A246,[2]GHM_V11g!$A$5:$B$2595,2,FALSE)</f>
        <v>Autres interventions intraoculaires en dehors des affections sévères, en ambulatoire</v>
      </c>
      <c r="C246" s="20">
        <v>6523</v>
      </c>
      <c r="D246" s="21">
        <v>3725440.6943999999</v>
      </c>
      <c r="E246" s="22">
        <v>1.0190993E-3</v>
      </c>
      <c r="F246" s="22">
        <v>5.5422920000000001E-4</v>
      </c>
      <c r="G246" s="109">
        <v>0.2091769859</v>
      </c>
      <c r="H246" s="109">
        <v>0.1241092637</v>
      </c>
      <c r="I246" s="109">
        <v>7.56756705E-2</v>
      </c>
      <c r="J246" s="109">
        <v>0.1095839788</v>
      </c>
      <c r="K246" s="109">
        <v>0.14861771439999999</v>
      </c>
      <c r="L246" s="109">
        <v>-3.3983225999999998E-2</v>
      </c>
      <c r="M246" s="22">
        <v>3.5578787600000002E-2</v>
      </c>
      <c r="N246" s="22">
        <v>6.7925607999999998E-3</v>
      </c>
    </row>
    <row r="247" spans="1:14" ht="22.5" x14ac:dyDescent="0.2">
      <c r="A247" s="12" t="s">
        <v>1104</v>
      </c>
      <c r="B247" s="10" t="str">
        <f>VLOOKUP(A247,[2]GHM_V11g!$A$5:$B$2595,2,FALSE)</f>
        <v>Interventions sur le cristallin avec trabéculectomie, niveau 1</v>
      </c>
      <c r="C247" s="20">
        <v>1011</v>
      </c>
      <c r="D247" s="21">
        <v>1023602.4378</v>
      </c>
      <c r="E247" s="22">
        <v>1.579502E-4</v>
      </c>
      <c r="F247" s="22">
        <v>1.5228010000000001E-4</v>
      </c>
      <c r="G247" s="109">
        <v>-0.14548103500000001</v>
      </c>
      <c r="H247" s="109">
        <v>-0.14735336199999999</v>
      </c>
      <c r="I247" s="109">
        <v>2.1959000000000002E-3</v>
      </c>
      <c r="J247" s="109">
        <v>-0.15752988300000001</v>
      </c>
      <c r="K247" s="109">
        <v>-0.151845638</v>
      </c>
      <c r="L247" s="109">
        <v>-6.7019000000000002E-3</v>
      </c>
      <c r="M247" s="22">
        <v>-7.6300480000000004E-3</v>
      </c>
      <c r="N247" s="22">
        <v>-3.53353E-3</v>
      </c>
    </row>
    <row r="248" spans="1:14" ht="22.5" x14ac:dyDescent="0.2">
      <c r="A248" s="12" t="s">
        <v>1105</v>
      </c>
      <c r="B248" s="10" t="str">
        <f>VLOOKUP(A248,[2]GHM_V11g!$A$5:$B$2595,2,FALSE)</f>
        <v>Interventions sur le cristallin avec trabéculectomie, niveau 2</v>
      </c>
      <c r="C248" s="20">
        <v>4</v>
      </c>
      <c r="D248" s="21">
        <v>10445.48</v>
      </c>
      <c r="E248" s="22">
        <v>6.2492676999999995E-7</v>
      </c>
      <c r="F248" s="22">
        <v>1.5539611999999999E-6</v>
      </c>
      <c r="G248" s="109">
        <v>-0.18181818199999999</v>
      </c>
      <c r="H248" s="109">
        <v>-0.18181818199999999</v>
      </c>
      <c r="I248" s="109">
        <v>6.787106E-17</v>
      </c>
      <c r="J248" s="109">
        <v>-0.55555555599999995</v>
      </c>
      <c r="K248" s="109">
        <v>-0.55555555599999995</v>
      </c>
      <c r="L248" s="109">
        <v>2.498002E-16</v>
      </c>
      <c r="M248" s="22">
        <v>-2.1077499999999999E-4</v>
      </c>
      <c r="N248" s="22">
        <v>-2.4105E-4</v>
      </c>
    </row>
    <row r="249" spans="1:14" ht="22.5" x14ac:dyDescent="0.2">
      <c r="A249" s="12" t="s">
        <v>1106</v>
      </c>
      <c r="B249" s="10" t="str">
        <f>VLOOKUP(A249,[2]GHM_V11g!$A$5:$B$2595,2,FALSE)</f>
        <v>Interventions sur le cristallin avec trabéculectomie, niveau 3</v>
      </c>
      <c r="C249" s="20" t="s">
        <v>193</v>
      </c>
      <c r="D249" s="21" t="s">
        <v>193</v>
      </c>
      <c r="E249" s="22" t="s">
        <v>193</v>
      </c>
      <c r="F249" s="22" t="s">
        <v>862</v>
      </c>
      <c r="G249" s="109" t="s">
        <v>193</v>
      </c>
      <c r="H249" s="109" t="s">
        <v>193</v>
      </c>
      <c r="I249" s="109" t="s">
        <v>193</v>
      </c>
      <c r="J249" s="109" t="s">
        <v>193</v>
      </c>
      <c r="K249" s="109" t="s">
        <v>193</v>
      </c>
      <c r="L249" s="109" t="s">
        <v>193</v>
      </c>
      <c r="M249" s="22" t="s">
        <v>193</v>
      </c>
      <c r="N249" s="22" t="s">
        <v>193</v>
      </c>
    </row>
    <row r="250" spans="1:14" ht="22.5" x14ac:dyDescent="0.2">
      <c r="A250" s="12" t="s">
        <v>1107</v>
      </c>
      <c r="B250" s="10" t="str">
        <f>VLOOKUP(A250,[2]GHM_V11g!$A$5:$B$2595,2,FALSE)</f>
        <v>Interventions sur le cristallin avec trabéculectomie, en ambulatoire</v>
      </c>
      <c r="C250" s="20">
        <v>2620</v>
      </c>
      <c r="D250" s="21">
        <v>2674738.1483999998</v>
      </c>
      <c r="E250" s="22">
        <v>4.0932700000000002E-4</v>
      </c>
      <c r="F250" s="22">
        <v>3.9791750000000003E-4</v>
      </c>
      <c r="G250" s="109">
        <v>-5.9771299E-2</v>
      </c>
      <c r="H250" s="109">
        <v>-5.8763239000000002E-2</v>
      </c>
      <c r="I250" s="109">
        <v>-1.0709960000000001E-3</v>
      </c>
      <c r="J250" s="109">
        <v>-4.8594175000000003E-2</v>
      </c>
      <c r="K250" s="109">
        <v>-4.9001814999999997E-2</v>
      </c>
      <c r="L250" s="109">
        <v>4.2864450000000001E-4</v>
      </c>
      <c r="M250" s="22">
        <v>-5.6909200000000004E-3</v>
      </c>
      <c r="N250" s="22">
        <v>-2.5221369999999998E-3</v>
      </c>
    </row>
    <row r="251" spans="1:14" ht="33.75" x14ac:dyDescent="0.2">
      <c r="A251" s="12" t="s">
        <v>1108</v>
      </c>
      <c r="B251" s="10" t="str">
        <f>VLOOKUP(A251,[2]GHM_V11g!$A$5:$B$2595,2,FALSE)</f>
        <v>Interventions sur les muscles oculomoteurs, âge inférieur à 18 ans, niveau 1</v>
      </c>
      <c r="C251" s="20">
        <v>1468</v>
      </c>
      <c r="D251" s="21">
        <v>957446.77679999999</v>
      </c>
      <c r="E251" s="22">
        <v>2.2934809999999999E-4</v>
      </c>
      <c r="F251" s="22">
        <v>1.4243820000000001E-4</v>
      </c>
      <c r="G251" s="109">
        <v>-8.8696127999999999E-2</v>
      </c>
      <c r="H251" s="109">
        <v>-8.7737843999999995E-2</v>
      </c>
      <c r="I251" s="109">
        <v>-1.050449E-3</v>
      </c>
      <c r="J251" s="109">
        <v>-0.14968329599999999</v>
      </c>
      <c r="K251" s="109">
        <v>-0.14947856300000001</v>
      </c>
      <c r="L251" s="109">
        <v>-2.40714E-4</v>
      </c>
      <c r="M251" s="22">
        <v>-1.087598E-2</v>
      </c>
      <c r="N251" s="22">
        <v>-3.1115460000000002E-3</v>
      </c>
    </row>
    <row r="252" spans="1:14" ht="33.75" x14ac:dyDescent="0.2">
      <c r="A252" s="12" t="s">
        <v>1109</v>
      </c>
      <c r="B252" s="10" t="str">
        <f>VLOOKUP(A252,[2]GHM_V11g!$A$5:$B$2595,2,FALSE)</f>
        <v>Interventions sur les muscles oculomoteurs, âge inférieur à 18 ans, niveau 2</v>
      </c>
      <c r="C252" s="20" t="s">
        <v>193</v>
      </c>
      <c r="D252" s="21" t="s">
        <v>193</v>
      </c>
      <c r="E252" s="22" t="s">
        <v>193</v>
      </c>
      <c r="F252" s="22" t="s">
        <v>862</v>
      </c>
      <c r="G252" s="109" t="s">
        <v>193</v>
      </c>
      <c r="H252" s="109" t="s">
        <v>193</v>
      </c>
      <c r="I252" s="109" t="s">
        <v>193</v>
      </c>
      <c r="J252" s="109" t="s">
        <v>193</v>
      </c>
      <c r="K252" s="109" t="s">
        <v>193</v>
      </c>
      <c r="L252" s="109" t="s">
        <v>193</v>
      </c>
      <c r="M252" s="22" t="s">
        <v>193</v>
      </c>
      <c r="N252" s="22" t="s">
        <v>193</v>
      </c>
    </row>
    <row r="253" spans="1:14" ht="33.75" x14ac:dyDescent="0.2">
      <c r="A253" s="12" t="s">
        <v>1110</v>
      </c>
      <c r="B253" s="10" t="str">
        <f>VLOOKUP(A253,[2]GHM_V11g!$A$5:$B$2595,2,FALSE)</f>
        <v>Interventions sur les muscles oculomoteurs, âge inférieur à 18 ans, en ambulatoire</v>
      </c>
      <c r="C253" s="20">
        <v>3665</v>
      </c>
      <c r="D253" s="21">
        <v>2415201.9877999998</v>
      </c>
      <c r="E253" s="22">
        <v>5.7258910000000001E-4</v>
      </c>
      <c r="F253" s="22">
        <v>3.5930659999999998E-4</v>
      </c>
      <c r="G253" s="109">
        <v>0.11357108439999999</v>
      </c>
      <c r="H253" s="109">
        <v>0.11481129079999999</v>
      </c>
      <c r="I253" s="109">
        <v>-1.112481E-3</v>
      </c>
      <c r="J253" s="109">
        <v>4.2828965099999998E-2</v>
      </c>
      <c r="K253" s="109">
        <v>4.2674253199999998E-2</v>
      </c>
      <c r="L253" s="109">
        <v>1.4837990000000001E-4</v>
      </c>
      <c r="M253" s="22">
        <v>6.3232441999999996E-3</v>
      </c>
      <c r="N253" s="22">
        <v>1.8312471000000001E-3</v>
      </c>
    </row>
    <row r="254" spans="1:14" x14ac:dyDescent="0.2">
      <c r="A254" s="12" t="s">
        <v>1111</v>
      </c>
      <c r="B254" s="10" t="str">
        <f>VLOOKUP(A254,[2]GHM_V11g!$A$5:$B$2595,2,FALSE)</f>
        <v>Hyphéma, niveau 1</v>
      </c>
      <c r="C254" s="20">
        <v>103</v>
      </c>
      <c r="D254" s="21">
        <v>40335.074699999997</v>
      </c>
      <c r="E254" s="22">
        <v>1.6091900000000001E-5</v>
      </c>
      <c r="F254" s="22">
        <v>6.0005996E-6</v>
      </c>
      <c r="G254" s="109">
        <v>0.4950177335</v>
      </c>
      <c r="H254" s="109">
        <v>0.49152542370000002</v>
      </c>
      <c r="I254" s="109">
        <v>2.3414349999999998E-3</v>
      </c>
      <c r="J254" s="109">
        <v>0.17702214190000001</v>
      </c>
      <c r="K254" s="109">
        <v>0.1704545455</v>
      </c>
      <c r="L254" s="109">
        <v>5.6111503999999998E-3</v>
      </c>
      <c r="M254" s="22">
        <v>6.323244E-4</v>
      </c>
      <c r="N254" s="22">
        <v>1.11994E-4</v>
      </c>
    </row>
    <row r="255" spans="1:14" x14ac:dyDescent="0.2">
      <c r="A255" s="12" t="s">
        <v>1112</v>
      </c>
      <c r="B255" s="10" t="str">
        <f>VLOOKUP(A255,[2]GHM_V11g!$A$5:$B$2595,2,FALSE)</f>
        <v>Hyphéma, niveau 2</v>
      </c>
      <c r="C255" s="20">
        <v>6</v>
      </c>
      <c r="D255" s="21">
        <v>8119.2</v>
      </c>
      <c r="E255" s="22">
        <v>9.3739014999999997E-7</v>
      </c>
      <c r="F255" s="22">
        <v>1.2078834E-6</v>
      </c>
      <c r="G255" s="109">
        <v>-0.39053996000000002</v>
      </c>
      <c r="H255" s="109">
        <v>-0.428571429</v>
      </c>
      <c r="I255" s="109">
        <v>6.6555070199999997E-2</v>
      </c>
      <c r="J255" s="109">
        <v>-0.26289926299999999</v>
      </c>
      <c r="K255" s="109">
        <v>-0.25</v>
      </c>
      <c r="L255" s="109">
        <v>-1.7199017E-2</v>
      </c>
      <c r="M255" s="22">
        <v>-8.4309999999999997E-5</v>
      </c>
      <c r="N255" s="22">
        <v>-5.3461999999999997E-5</v>
      </c>
    </row>
    <row r="256" spans="1:14" x14ac:dyDescent="0.2">
      <c r="A256" s="12" t="s">
        <v>1113</v>
      </c>
      <c r="B256" s="10" t="str">
        <f>VLOOKUP(A256,[2]GHM_V11g!$A$5:$B$2595,2,FALSE)</f>
        <v>Hyphéma, niveau 3</v>
      </c>
      <c r="C256" s="20">
        <v>11</v>
      </c>
      <c r="D256" s="21">
        <v>20516.099999999999</v>
      </c>
      <c r="E256" s="22">
        <v>1.7185486E-6</v>
      </c>
      <c r="F256" s="22">
        <v>3.052155E-6</v>
      </c>
      <c r="G256" s="109">
        <v>-0.42339374000000002</v>
      </c>
      <c r="H256" s="109">
        <v>-0.41666666699999999</v>
      </c>
      <c r="I256" s="109">
        <v>-1.1532125000000001E-2</v>
      </c>
      <c r="J256" s="109">
        <v>0.57142857140000003</v>
      </c>
      <c r="K256" s="109">
        <v>0.57142857140000003</v>
      </c>
      <c r="L256" s="109">
        <v>-1.41326E-16</v>
      </c>
      <c r="M256" s="22">
        <v>1.6861980000000001E-4</v>
      </c>
      <c r="N256" s="22">
        <v>1.377308E-4</v>
      </c>
    </row>
    <row r="257" spans="1:14" x14ac:dyDescent="0.2">
      <c r="A257" s="12" t="s">
        <v>1114</v>
      </c>
      <c r="B257" s="10" t="str">
        <f>VLOOKUP(A257,[2]GHM_V11g!$A$5:$B$2595,2,FALSE)</f>
        <v>Hyphéma, niveau 4</v>
      </c>
      <c r="C257" s="20" t="s">
        <v>193</v>
      </c>
      <c r="D257" s="21" t="s">
        <v>193</v>
      </c>
      <c r="E257" s="22" t="s">
        <v>193</v>
      </c>
      <c r="F257" s="22" t="s">
        <v>862</v>
      </c>
      <c r="G257" s="109" t="s">
        <v>193</v>
      </c>
      <c r="H257" s="109" t="s">
        <v>193</v>
      </c>
      <c r="I257" s="109" t="s">
        <v>193</v>
      </c>
      <c r="J257" s="109" t="s">
        <v>193</v>
      </c>
      <c r="K257" s="109" t="s">
        <v>193</v>
      </c>
      <c r="L257" s="109" t="s">
        <v>193</v>
      </c>
      <c r="M257" s="22" t="s">
        <v>193</v>
      </c>
      <c r="N257" s="22" t="s">
        <v>193</v>
      </c>
    </row>
    <row r="258" spans="1:14" ht="22.5" x14ac:dyDescent="0.2">
      <c r="A258" s="12" t="s">
        <v>1115</v>
      </c>
      <c r="B258" s="10" t="str">
        <f>VLOOKUP(A258,[2]GHM_V11g!$A$5:$B$2595,2,FALSE)</f>
        <v>Infections oculaires aiguës sévères, niveau 1</v>
      </c>
      <c r="C258" s="20">
        <v>35</v>
      </c>
      <c r="D258" s="21">
        <v>19902.944599999999</v>
      </c>
      <c r="E258" s="22">
        <v>5.4681091999999997E-6</v>
      </c>
      <c r="F258" s="22">
        <v>2.9609367E-6</v>
      </c>
      <c r="G258" s="109">
        <v>-0.30896854800000001</v>
      </c>
      <c r="H258" s="109">
        <v>-0.29545454500000001</v>
      </c>
      <c r="I258" s="109">
        <v>-1.9181165E-2</v>
      </c>
      <c r="J258" s="109">
        <v>0.12845215160000001</v>
      </c>
      <c r="K258" s="109">
        <v>0.12903225809999999</v>
      </c>
      <c r="L258" s="109">
        <v>-5.1380900000000005E-4</v>
      </c>
      <c r="M258" s="22">
        <v>1.6861980000000001E-4</v>
      </c>
      <c r="N258" s="22">
        <v>4.1825800000000002E-5</v>
      </c>
    </row>
    <row r="259" spans="1:14" ht="22.5" x14ac:dyDescent="0.2">
      <c r="A259" s="12" t="s">
        <v>1116</v>
      </c>
      <c r="B259" s="10" t="str">
        <f>VLOOKUP(A259,[2]GHM_V11g!$A$5:$B$2595,2,FALSE)</f>
        <v>Infections oculaires aiguës sévères, niveau 2</v>
      </c>
      <c r="C259" s="20">
        <v>31</v>
      </c>
      <c r="D259" s="21">
        <v>38712.626400000001</v>
      </c>
      <c r="E259" s="22">
        <v>4.8431824000000002E-6</v>
      </c>
      <c r="F259" s="22">
        <v>5.7592299000000003E-6</v>
      </c>
      <c r="G259" s="109">
        <v>-0.117130866</v>
      </c>
      <c r="H259" s="109">
        <v>-0.115384615</v>
      </c>
      <c r="I259" s="109">
        <v>-1.9740230000000001E-3</v>
      </c>
      <c r="J259" s="109">
        <v>0.34312878130000002</v>
      </c>
      <c r="K259" s="109">
        <v>0.34782608700000001</v>
      </c>
      <c r="L259" s="109">
        <v>-3.4850979999999998E-3</v>
      </c>
      <c r="M259" s="22">
        <v>3.372397E-4</v>
      </c>
      <c r="N259" s="22">
        <v>1.8258329999999999E-4</v>
      </c>
    </row>
    <row r="260" spans="1:14" ht="22.5" x14ac:dyDescent="0.2">
      <c r="A260" s="12" t="s">
        <v>1117</v>
      </c>
      <c r="B260" s="10" t="str">
        <f>VLOOKUP(A260,[2]GHM_V11g!$A$5:$B$2595,2,FALSE)</f>
        <v>Infections oculaires aiguës sévères, niveau 3</v>
      </c>
      <c r="C260" s="20">
        <v>14</v>
      </c>
      <c r="D260" s="21">
        <v>26654.516500000002</v>
      </c>
      <c r="E260" s="22">
        <v>2.1872437000000001E-6</v>
      </c>
      <c r="F260" s="22">
        <v>3.9653597000000001E-6</v>
      </c>
      <c r="G260" s="109">
        <v>0.34458259330000002</v>
      </c>
      <c r="H260" s="109">
        <v>0.36363636360000001</v>
      </c>
      <c r="I260" s="109">
        <v>-1.3972765E-2</v>
      </c>
      <c r="J260" s="109">
        <v>-5.3500660999999998E-2</v>
      </c>
      <c r="K260" s="109">
        <v>-6.6666666999999999E-2</v>
      </c>
      <c r="L260" s="109">
        <v>1.41064352E-2</v>
      </c>
      <c r="M260" s="22">
        <v>-4.2154999999999999E-5</v>
      </c>
      <c r="N260" s="22">
        <v>-2.7815000000000001E-5</v>
      </c>
    </row>
    <row r="261" spans="1:14" ht="22.5" x14ac:dyDescent="0.2">
      <c r="A261" s="12" t="s">
        <v>1118</v>
      </c>
      <c r="B261" s="10" t="str">
        <f>VLOOKUP(A261,[2]GHM_V11g!$A$5:$B$2595,2,FALSE)</f>
        <v>Infections oculaires aiguës sévères, niveau 4</v>
      </c>
      <c r="C261" s="20">
        <v>3</v>
      </c>
      <c r="D261" s="21">
        <v>5886.1724000000004</v>
      </c>
      <c r="E261" s="22">
        <v>4.6869507000000002E-7</v>
      </c>
      <c r="F261" s="22">
        <v>8.7567864999999999E-7</v>
      </c>
      <c r="G261" s="109" t="s">
        <v>193</v>
      </c>
      <c r="H261" s="109" t="s">
        <v>193</v>
      </c>
      <c r="I261" s="109" t="s">
        <v>193</v>
      </c>
      <c r="J261" s="109">
        <v>2.0699999999999998</v>
      </c>
      <c r="K261" s="109">
        <v>2</v>
      </c>
      <c r="L261" s="109">
        <v>2.3333333299999998E-2</v>
      </c>
      <c r="M261" s="22">
        <v>8.4309900000000004E-5</v>
      </c>
      <c r="N261" s="22">
        <v>7.3271300000000004E-5</v>
      </c>
    </row>
    <row r="262" spans="1:14" ht="22.5" x14ac:dyDescent="0.2">
      <c r="A262" s="12" t="s">
        <v>1119</v>
      </c>
      <c r="B262" s="10" t="str">
        <f>VLOOKUP(A262,[2]GHM_V11g!$A$5:$B$2595,2,FALSE)</f>
        <v>Affections oculaires d'origine neurologique, niveau 1</v>
      </c>
      <c r="C262" s="20">
        <v>184</v>
      </c>
      <c r="D262" s="21">
        <v>85881.111699999994</v>
      </c>
      <c r="E262" s="22">
        <v>2.87466E-5</v>
      </c>
      <c r="F262" s="22">
        <v>1.27764E-5</v>
      </c>
      <c r="G262" s="109">
        <v>-0.177424048</v>
      </c>
      <c r="H262" s="109">
        <v>-0.127962085</v>
      </c>
      <c r="I262" s="109">
        <v>-5.6719969000000002E-2</v>
      </c>
      <c r="J262" s="109">
        <v>1.12977893E-2</v>
      </c>
      <c r="K262" s="109">
        <v>0</v>
      </c>
      <c r="L262" s="109">
        <v>1.12977893E-2</v>
      </c>
      <c r="M262" s="22">
        <v>0</v>
      </c>
      <c r="N262" s="22">
        <v>1.77125E-5</v>
      </c>
    </row>
    <row r="263" spans="1:14" ht="22.5" x14ac:dyDescent="0.2">
      <c r="A263" s="12" t="s">
        <v>1120</v>
      </c>
      <c r="B263" s="10" t="str">
        <f>VLOOKUP(A263,[2]GHM_V11g!$A$5:$B$2595,2,FALSE)</f>
        <v>Affections oculaires d'origine neurologique, niveau 2</v>
      </c>
      <c r="C263" s="20">
        <v>48</v>
      </c>
      <c r="D263" s="21">
        <v>56673.025000000001</v>
      </c>
      <c r="E263" s="22">
        <v>7.4991211999999997E-6</v>
      </c>
      <c r="F263" s="22">
        <v>8.4311764000000006E-6</v>
      </c>
      <c r="G263" s="109">
        <v>-9.5684345000000004E-2</v>
      </c>
      <c r="H263" s="109">
        <v>-0.14814814800000001</v>
      </c>
      <c r="I263" s="109">
        <v>6.1587942600000001E-2</v>
      </c>
      <c r="J263" s="109">
        <v>6.830572E-2</v>
      </c>
      <c r="K263" s="109">
        <v>4.3478260900000003E-2</v>
      </c>
      <c r="L263" s="109">
        <v>2.3792981599999999E-2</v>
      </c>
      <c r="M263" s="22">
        <v>8.4309900000000004E-5</v>
      </c>
      <c r="N263" s="22">
        <v>6.6896999999999993E-5</v>
      </c>
    </row>
    <row r="264" spans="1:14" ht="22.5" x14ac:dyDescent="0.2">
      <c r="A264" s="12" t="s">
        <v>1121</v>
      </c>
      <c r="B264" s="10" t="str">
        <f>VLOOKUP(A264,[2]GHM_V11g!$A$5:$B$2595,2,FALSE)</f>
        <v>Affections oculaires d'origine neurologique, niveau 3</v>
      </c>
      <c r="C264" s="20">
        <v>7</v>
      </c>
      <c r="D264" s="21">
        <v>10196.06</v>
      </c>
      <c r="E264" s="22">
        <v>1.0936218000000001E-6</v>
      </c>
      <c r="F264" s="22">
        <v>1.5168553000000001E-6</v>
      </c>
      <c r="G264" s="109" t="s">
        <v>193</v>
      </c>
      <c r="H264" s="109" t="s">
        <v>193</v>
      </c>
      <c r="I264" s="109" t="s">
        <v>193</v>
      </c>
      <c r="J264" s="109">
        <v>0.75</v>
      </c>
      <c r="K264" s="109">
        <v>0.75</v>
      </c>
      <c r="L264" s="109">
        <v>0</v>
      </c>
      <c r="M264" s="22">
        <v>1.264649E-4</v>
      </c>
      <c r="N264" s="22">
        <v>8.0672299999999997E-5</v>
      </c>
    </row>
    <row r="265" spans="1:14" ht="22.5" x14ac:dyDescent="0.2">
      <c r="A265" s="12" t="s">
        <v>1122</v>
      </c>
      <c r="B265" s="10" t="str">
        <f>VLOOKUP(A265,[2]GHM_V11g!$A$5:$B$2595,2,FALSE)</f>
        <v>Affections oculaires d'origine neurologique, niveau 4</v>
      </c>
      <c r="C265" s="20">
        <v>1</v>
      </c>
      <c r="D265" s="21">
        <v>1942.59</v>
      </c>
      <c r="E265" s="22">
        <v>1.5623169000000001E-7</v>
      </c>
      <c r="F265" s="22">
        <v>2.8899673E-7</v>
      </c>
      <c r="G265" s="109" t="s">
        <v>193</v>
      </c>
      <c r="H265" s="109" t="s">
        <v>193</v>
      </c>
      <c r="I265" s="109" t="s">
        <v>193</v>
      </c>
      <c r="J265" s="109" t="s">
        <v>193</v>
      </c>
      <c r="K265" s="109" t="s">
        <v>193</v>
      </c>
      <c r="L265" s="109" t="s">
        <v>193</v>
      </c>
      <c r="M265" s="22" t="s">
        <v>193</v>
      </c>
      <c r="N265" s="22" t="s">
        <v>193</v>
      </c>
    </row>
    <row r="266" spans="1:14" ht="22.5" x14ac:dyDescent="0.2">
      <c r="A266" s="12" t="s">
        <v>1123</v>
      </c>
      <c r="B266" s="10" t="str">
        <f>VLOOKUP(A266,[2]GHM_V11g!$A$5:$B$2595,2,FALSE)</f>
        <v>Affections oculaires d'origine neurologique, très courte durée</v>
      </c>
      <c r="C266" s="20">
        <v>85</v>
      </c>
      <c r="D266" s="21">
        <v>32786.364300000001</v>
      </c>
      <c r="E266" s="22">
        <v>1.3279699999999999E-5</v>
      </c>
      <c r="F266" s="22">
        <v>4.8775871999999998E-6</v>
      </c>
      <c r="G266" s="109">
        <v>-2.5776677000000001E-2</v>
      </c>
      <c r="H266" s="109">
        <v>-3.4090909000000003E-2</v>
      </c>
      <c r="I266" s="109">
        <v>8.6076754000000005E-3</v>
      </c>
      <c r="J266" s="109">
        <v>-8.7810509999999998E-3</v>
      </c>
      <c r="K266" s="109">
        <v>0</v>
      </c>
      <c r="L266" s="109">
        <v>-8.7810509999999998E-3</v>
      </c>
      <c r="M266" s="22">
        <v>0</v>
      </c>
      <c r="N266" s="22">
        <v>-5.3621529999999999E-6</v>
      </c>
    </row>
    <row r="267" spans="1:14" ht="22.5" x14ac:dyDescent="0.2">
      <c r="A267" s="12" t="s">
        <v>1124</v>
      </c>
      <c r="B267" s="10" t="str">
        <f>VLOOKUP(A267,[2]GHM_V11g!$A$5:$B$2595,2,FALSE)</f>
        <v>Autres affections oculaires, âge inférieur à 18 ans, niveau 1</v>
      </c>
      <c r="C267" s="20">
        <v>20</v>
      </c>
      <c r="D267" s="21">
        <v>12059.8932</v>
      </c>
      <c r="E267" s="22">
        <v>3.1246337999999999E-6</v>
      </c>
      <c r="F267" s="22">
        <v>1.7941354999999999E-6</v>
      </c>
      <c r="G267" s="109">
        <v>0.70985135919999998</v>
      </c>
      <c r="H267" s="109">
        <v>0.52631578950000002</v>
      </c>
      <c r="I267" s="109">
        <v>0.1202474422</v>
      </c>
      <c r="J267" s="109">
        <v>-0.26915936200000001</v>
      </c>
      <c r="K267" s="109">
        <v>-0.31034482800000002</v>
      </c>
      <c r="L267" s="109">
        <v>5.9718925800000003E-2</v>
      </c>
      <c r="M267" s="22">
        <v>-3.7939499999999998E-4</v>
      </c>
      <c r="N267" s="22">
        <v>-8.1996999999999994E-5</v>
      </c>
    </row>
    <row r="268" spans="1:14" ht="22.5" x14ac:dyDescent="0.2">
      <c r="A268" s="12" t="s">
        <v>1125</v>
      </c>
      <c r="B268" s="10" t="str">
        <f>VLOOKUP(A268,[2]GHM_V11g!$A$5:$B$2595,2,FALSE)</f>
        <v>Autres affections oculaires, âge inférieur à 18 ans, niveau 2</v>
      </c>
      <c r="C268" s="20" t="s">
        <v>193</v>
      </c>
      <c r="D268" s="21" t="s">
        <v>193</v>
      </c>
      <c r="E268" s="22" t="s">
        <v>193</v>
      </c>
      <c r="F268" s="22" t="s">
        <v>862</v>
      </c>
      <c r="G268" s="109" t="s">
        <v>193</v>
      </c>
      <c r="H268" s="109" t="s">
        <v>193</v>
      </c>
      <c r="I268" s="109" t="s">
        <v>193</v>
      </c>
      <c r="J268" s="109" t="s">
        <v>193</v>
      </c>
      <c r="K268" s="109" t="s">
        <v>193</v>
      </c>
      <c r="L268" s="109" t="s">
        <v>193</v>
      </c>
      <c r="M268" s="22" t="s">
        <v>193</v>
      </c>
      <c r="N268" s="22" t="s">
        <v>193</v>
      </c>
    </row>
    <row r="269" spans="1:14" ht="22.5" x14ac:dyDescent="0.2">
      <c r="A269" s="12" t="s">
        <v>1126</v>
      </c>
      <c r="B269" s="10" t="str">
        <f>VLOOKUP(A269,[2]GHM_V11g!$A$5:$B$2595,2,FALSE)</f>
        <v>Autres affections oculaires, âge inférieur à 18 ans, très courte durée</v>
      </c>
      <c r="C269" s="20">
        <v>551</v>
      </c>
      <c r="D269" s="21">
        <v>208901.91500000001</v>
      </c>
      <c r="E269" s="22">
        <v>8.6083700000000004E-5</v>
      </c>
      <c r="F269" s="22">
        <v>3.1078100000000003E-5</v>
      </c>
      <c r="G269" s="109">
        <v>4.5524756800000003E-2</v>
      </c>
      <c r="H269" s="109">
        <v>4.6312178400000001E-2</v>
      </c>
      <c r="I269" s="109">
        <v>-7.5256800000000001E-4</v>
      </c>
      <c r="J269" s="109">
        <v>-9.6793570999999995E-2</v>
      </c>
      <c r="K269" s="109">
        <v>-9.6721311000000004E-2</v>
      </c>
      <c r="L269" s="109">
        <v>-7.9997E-5</v>
      </c>
      <c r="M269" s="22">
        <v>-2.4871429999999998E-3</v>
      </c>
      <c r="N269" s="22">
        <v>-4.1330499999999999E-4</v>
      </c>
    </row>
    <row r="270" spans="1:14" ht="33.75" x14ac:dyDescent="0.2">
      <c r="A270" s="12" t="s">
        <v>1127</v>
      </c>
      <c r="B270" s="10" t="str">
        <f>VLOOKUP(A270,[2]GHM_V11g!$A$5:$B$2595,2,FALSE)</f>
        <v>Autres affections oculaires d'origine diabétique, âge supérieur à 17 ans, niveau 1</v>
      </c>
      <c r="C270" s="20">
        <v>163</v>
      </c>
      <c r="D270" s="21">
        <v>174217.9595</v>
      </c>
      <c r="E270" s="22">
        <v>2.5465799999999999E-5</v>
      </c>
      <c r="F270" s="22">
        <v>2.5918199999999999E-5</v>
      </c>
      <c r="G270" s="109">
        <v>-0.15018473399999999</v>
      </c>
      <c r="H270" s="109">
        <v>-0.125</v>
      </c>
      <c r="I270" s="109">
        <v>-2.8782553999999998E-2</v>
      </c>
      <c r="J270" s="109">
        <v>-0.176036946</v>
      </c>
      <c r="K270" s="109">
        <v>-0.168367347</v>
      </c>
      <c r="L270" s="109">
        <v>-9.2223400000000007E-3</v>
      </c>
      <c r="M270" s="22">
        <v>-1.3911139999999999E-3</v>
      </c>
      <c r="N270" s="22">
        <v>-6.8716000000000003E-4</v>
      </c>
    </row>
    <row r="271" spans="1:14" ht="33.75" x14ac:dyDescent="0.2">
      <c r="A271" s="12" t="s">
        <v>1128</v>
      </c>
      <c r="B271" s="10" t="str">
        <f>VLOOKUP(A271,[2]GHM_V11g!$A$5:$B$2595,2,FALSE)</f>
        <v>Autres affections oculaires d'origine diabétique, âge supérieur à 17 ans, niveau 2</v>
      </c>
      <c r="C271" s="20">
        <v>82</v>
      </c>
      <c r="D271" s="21">
        <v>173182.37650000001</v>
      </c>
      <c r="E271" s="22">
        <v>1.2811E-5</v>
      </c>
      <c r="F271" s="22">
        <v>2.57641E-5</v>
      </c>
      <c r="G271" s="109">
        <v>-0.51039190700000003</v>
      </c>
      <c r="H271" s="109">
        <v>-0.52380952400000003</v>
      </c>
      <c r="I271" s="109">
        <v>2.8176995199999999E-2</v>
      </c>
      <c r="J271" s="109">
        <v>0.21774967179999999</v>
      </c>
      <c r="K271" s="109">
        <v>0.17142857140000001</v>
      </c>
      <c r="L271" s="109">
        <v>3.9542402800000001E-2</v>
      </c>
      <c r="M271" s="22">
        <v>5.0585949999999995E-4</v>
      </c>
      <c r="N271" s="22">
        <v>5.717052E-4</v>
      </c>
    </row>
    <row r="272" spans="1:14" ht="33.75" x14ac:dyDescent="0.2">
      <c r="A272" s="12" t="s">
        <v>1129</v>
      </c>
      <c r="B272" s="10" t="str">
        <f>VLOOKUP(A272,[2]GHM_V11g!$A$5:$B$2595,2,FALSE)</f>
        <v>Autres affections oculaires d'origine diabétique, âge supérieur à 17 ans, niveau 3</v>
      </c>
      <c r="C272" s="20">
        <v>23</v>
      </c>
      <c r="D272" s="21">
        <v>74743.385599999994</v>
      </c>
      <c r="E272" s="22">
        <v>3.5933289000000002E-6</v>
      </c>
      <c r="F272" s="22">
        <v>1.1119499999999999E-5</v>
      </c>
      <c r="G272" s="109">
        <v>-0.181382979</v>
      </c>
      <c r="H272" s="109">
        <v>-0.222222222</v>
      </c>
      <c r="I272" s="109">
        <v>5.2507598799999999E-2</v>
      </c>
      <c r="J272" s="109">
        <v>0.58804418449999996</v>
      </c>
      <c r="K272" s="109">
        <v>0.64285714289999996</v>
      </c>
      <c r="L272" s="109">
        <v>-3.3364408999999998E-2</v>
      </c>
      <c r="M272" s="22">
        <v>3.7939469999999999E-4</v>
      </c>
      <c r="N272" s="22">
        <v>5.1096259999999999E-4</v>
      </c>
    </row>
    <row r="273" spans="1:14" ht="33.75" x14ac:dyDescent="0.2">
      <c r="A273" s="12" t="s">
        <v>1130</v>
      </c>
      <c r="B273" s="10" t="str">
        <f>VLOOKUP(A273,[2]GHM_V11g!$A$5:$B$2595,2,FALSE)</f>
        <v>Autres affections oculaires d'origine diabétique, âge supérieur à 17 ans, niveau 4</v>
      </c>
      <c r="C273" s="20">
        <v>6</v>
      </c>
      <c r="D273" s="21">
        <v>36226.731200000002</v>
      </c>
      <c r="E273" s="22">
        <v>9.3739014999999997E-7</v>
      </c>
      <c r="F273" s="22">
        <v>5.3894063999999999E-6</v>
      </c>
      <c r="G273" s="109">
        <v>0.24199999999999999</v>
      </c>
      <c r="H273" s="109">
        <v>0.2</v>
      </c>
      <c r="I273" s="109">
        <v>3.5000000000000003E-2</v>
      </c>
      <c r="J273" s="109">
        <v>-2.2544282999999998E-2</v>
      </c>
      <c r="K273" s="109">
        <v>0</v>
      </c>
      <c r="L273" s="109">
        <v>-2.2544282999999998E-2</v>
      </c>
      <c r="M273" s="22">
        <v>0</v>
      </c>
      <c r="N273" s="22">
        <v>-1.5424999999999999E-5</v>
      </c>
    </row>
    <row r="274" spans="1:14" ht="33.75" x14ac:dyDescent="0.2">
      <c r="A274" s="12" t="s">
        <v>1131</v>
      </c>
      <c r="B274" s="10" t="str">
        <f>VLOOKUP(A274,[2]GHM_V11g!$A$5:$B$2595,2,FALSE)</f>
        <v>Autres affections oculaires d'origine diabétique, âge supérieur à 17 ans, très courte durée</v>
      </c>
      <c r="C274" s="20">
        <v>63</v>
      </c>
      <c r="D274" s="21">
        <v>18309.610700000001</v>
      </c>
      <c r="E274" s="22">
        <v>9.8425966E-6</v>
      </c>
      <c r="F274" s="22">
        <v>2.7238983000000001E-6</v>
      </c>
      <c r="G274" s="109">
        <v>-0.3125</v>
      </c>
      <c r="H274" s="109">
        <v>-0.328125</v>
      </c>
      <c r="I274" s="109">
        <v>2.3255814E-2</v>
      </c>
      <c r="J274" s="109">
        <v>0.59295454550000004</v>
      </c>
      <c r="K274" s="109">
        <v>0.46511627909999997</v>
      </c>
      <c r="L274" s="109">
        <v>8.7254689799999993E-2</v>
      </c>
      <c r="M274" s="22">
        <v>8.430992E-4</v>
      </c>
      <c r="N274" s="22">
        <v>1.258248E-4</v>
      </c>
    </row>
    <row r="275" spans="1:14" ht="33.75" x14ac:dyDescent="0.2">
      <c r="A275" s="12" t="s">
        <v>1132</v>
      </c>
      <c r="B275" s="10" t="str">
        <f>VLOOKUP(A275,[2]GHM_V11g!$A$5:$B$2595,2,FALSE)</f>
        <v>Autres affections oculaires d'origine non diabétique, âge supérieur à 17 ans, niveau 1</v>
      </c>
      <c r="C275" s="20">
        <v>611</v>
      </c>
      <c r="D275" s="21">
        <v>469975.51569999999</v>
      </c>
      <c r="E275" s="22">
        <v>9.5457600000000006E-5</v>
      </c>
      <c r="F275" s="22">
        <v>6.9917699999999996E-5</v>
      </c>
      <c r="G275" s="109">
        <v>-3.8980755999999998E-2</v>
      </c>
      <c r="H275" s="109">
        <v>-4.2525773000000003E-2</v>
      </c>
      <c r="I275" s="109">
        <v>3.7024676999999999E-3</v>
      </c>
      <c r="J275" s="109">
        <v>-0.19221876600000001</v>
      </c>
      <c r="K275" s="109">
        <v>-0.17765814299999999</v>
      </c>
      <c r="L275" s="109">
        <v>-1.770629E-2</v>
      </c>
      <c r="M275" s="22">
        <v>-5.5644550000000003E-3</v>
      </c>
      <c r="N275" s="22">
        <v>-2.064649E-3</v>
      </c>
    </row>
    <row r="276" spans="1:14" ht="33.75" x14ac:dyDescent="0.2">
      <c r="A276" s="12" t="s">
        <v>1133</v>
      </c>
      <c r="B276" s="10" t="str">
        <f>VLOOKUP(A276,[2]GHM_V11g!$A$5:$B$2595,2,FALSE)</f>
        <v>Autres affections oculaires d'origine non diabétique, âge supérieur à 17 ans, niveau 2</v>
      </c>
      <c r="C276" s="20">
        <v>454</v>
      </c>
      <c r="D276" s="21">
        <v>1159948.3485999999</v>
      </c>
      <c r="E276" s="22">
        <v>7.0929199999999998E-5</v>
      </c>
      <c r="F276" s="22">
        <v>1.725641E-4</v>
      </c>
      <c r="G276" s="109">
        <v>-0.22207527799999999</v>
      </c>
      <c r="H276" s="109">
        <v>-0.21041214799999999</v>
      </c>
      <c r="I276" s="109">
        <v>-1.4771163E-2</v>
      </c>
      <c r="J276" s="109">
        <v>0.26121215889999999</v>
      </c>
      <c r="K276" s="109">
        <v>0.2445054945</v>
      </c>
      <c r="L276" s="109">
        <v>1.34243396E-2</v>
      </c>
      <c r="M276" s="22">
        <v>3.7517916000000002E-3</v>
      </c>
      <c r="N276" s="22">
        <v>4.4266927000000001E-3</v>
      </c>
    </row>
    <row r="277" spans="1:14" ht="33.75" x14ac:dyDescent="0.2">
      <c r="A277" s="12" t="s">
        <v>1134</v>
      </c>
      <c r="B277" s="10" t="str">
        <f>VLOOKUP(A277,[2]GHM_V11g!$A$5:$B$2595,2,FALSE)</f>
        <v>Autres affections oculaires d'origine non diabétique, âge supérieur à 17 ans, niveau 3</v>
      </c>
      <c r="C277" s="20">
        <v>44</v>
      </c>
      <c r="D277" s="21">
        <v>135984.6342</v>
      </c>
      <c r="E277" s="22">
        <v>6.8741944000000002E-6</v>
      </c>
      <c r="F277" s="22">
        <v>2.0230299999999998E-5</v>
      </c>
      <c r="G277" s="109">
        <v>-0.22784349400000001</v>
      </c>
      <c r="H277" s="109">
        <v>-0.18367346900000001</v>
      </c>
      <c r="I277" s="109">
        <v>-5.4108280000000002E-2</v>
      </c>
      <c r="J277" s="109">
        <v>9.6865425399999996E-2</v>
      </c>
      <c r="K277" s="109">
        <v>7.4999999999999997E-2</v>
      </c>
      <c r="L277" s="109">
        <v>2.03399306E-2</v>
      </c>
      <c r="M277" s="22">
        <v>1.264649E-4</v>
      </c>
      <c r="N277" s="22">
        <v>2.1672170000000001E-4</v>
      </c>
    </row>
    <row r="278" spans="1:14" ht="33.75" x14ac:dyDescent="0.2">
      <c r="A278" s="12" t="s">
        <v>1135</v>
      </c>
      <c r="B278" s="10" t="str">
        <f>VLOOKUP(A278,[2]GHM_V11g!$A$5:$B$2595,2,FALSE)</f>
        <v>Autres affections oculaires d'origine non diabétique, âge supérieur à 17 ans, niveau 4</v>
      </c>
      <c r="C278" s="20">
        <v>5</v>
      </c>
      <c r="D278" s="21">
        <v>23386.2876</v>
      </c>
      <c r="E278" s="22">
        <v>7.8115846000000001E-7</v>
      </c>
      <c r="F278" s="22">
        <v>3.4791493E-6</v>
      </c>
      <c r="G278" s="109">
        <v>3</v>
      </c>
      <c r="H278" s="109">
        <v>3</v>
      </c>
      <c r="I278" s="109">
        <v>0</v>
      </c>
      <c r="J278" s="109">
        <v>0.26750000000000002</v>
      </c>
      <c r="K278" s="109">
        <v>0.25</v>
      </c>
      <c r="L278" s="109">
        <v>1.4E-2</v>
      </c>
      <c r="M278" s="22">
        <v>4.2154999999999999E-5</v>
      </c>
      <c r="N278" s="22">
        <v>9.1118400000000005E-5</v>
      </c>
    </row>
    <row r="279" spans="1:14" ht="33.75" x14ac:dyDescent="0.2">
      <c r="A279" s="12" t="s">
        <v>1136</v>
      </c>
      <c r="B279" s="10" t="str">
        <f>VLOOKUP(A279,[2]GHM_V11g!$A$5:$B$2595,2,FALSE)</f>
        <v>Autres affections oculaires d'origine non diabétique, âge supérieur à 17 ans, très courte durée</v>
      </c>
      <c r="C279" s="20">
        <v>1365</v>
      </c>
      <c r="D279" s="21">
        <v>408975.3052</v>
      </c>
      <c r="E279" s="22">
        <v>2.1325630000000001E-4</v>
      </c>
      <c r="F279" s="22">
        <v>6.08428E-5</v>
      </c>
      <c r="G279" s="109">
        <v>-6.3792214999999999E-2</v>
      </c>
      <c r="H279" s="109">
        <v>-6.2805304000000006E-2</v>
      </c>
      <c r="I279" s="109">
        <v>-1.053048E-3</v>
      </c>
      <c r="J279" s="109">
        <v>1.6675107000000002E-2</v>
      </c>
      <c r="K279" s="109">
        <v>1.6381236E-2</v>
      </c>
      <c r="L279" s="109">
        <v>2.8913460000000002E-4</v>
      </c>
      <c r="M279" s="22">
        <v>9.2740919999999998E-4</v>
      </c>
      <c r="N279" s="22">
        <v>1.238376E-4</v>
      </c>
    </row>
    <row r="280" spans="1:14" ht="22.5" x14ac:dyDescent="0.2">
      <c r="A280" s="12" t="s">
        <v>1137</v>
      </c>
      <c r="B280" s="10" t="str">
        <f>VLOOKUP(A280,[2]GHM_V11g!$A$5:$B$2595,2,FALSE)</f>
        <v>Explorations et surveillance pour affections de l'oeil</v>
      </c>
      <c r="C280" s="20">
        <v>142</v>
      </c>
      <c r="D280" s="21">
        <v>85010.445600000006</v>
      </c>
      <c r="E280" s="22">
        <v>2.2184900000000002E-5</v>
      </c>
      <c r="F280" s="22">
        <v>1.2646900000000001E-5</v>
      </c>
      <c r="G280" s="109">
        <v>5.9237779599999998E-2</v>
      </c>
      <c r="H280" s="109">
        <v>6.25E-2</v>
      </c>
      <c r="I280" s="109">
        <v>-3.0703250000000001E-3</v>
      </c>
      <c r="J280" s="109">
        <v>0.50410637469999997</v>
      </c>
      <c r="K280" s="109">
        <v>0.3921568627</v>
      </c>
      <c r="L280" s="109">
        <v>8.0414438099999999E-2</v>
      </c>
      <c r="M280" s="22">
        <v>1.6861985E-3</v>
      </c>
      <c r="N280" s="22">
        <v>5.2599899999999998E-4</v>
      </c>
    </row>
    <row r="281" spans="1:14" ht="22.5" x14ac:dyDescent="0.2">
      <c r="A281" s="12" t="s">
        <v>1138</v>
      </c>
      <c r="B281" s="10" t="str">
        <f>VLOOKUP(A281,[2]GHM_V11g!$A$5:$B$2595,2,FALSE)</f>
        <v>Symptômes et autres recours aux soins de la CMD 02, très courte durée</v>
      </c>
      <c r="C281" s="20">
        <v>16</v>
      </c>
      <c r="D281" s="21">
        <v>4562.6328000000003</v>
      </c>
      <c r="E281" s="22">
        <v>2.4997070999999999E-6</v>
      </c>
      <c r="F281" s="22">
        <v>6.7877728000000003E-7</v>
      </c>
      <c r="G281" s="109">
        <v>0.51985878200000002</v>
      </c>
      <c r="H281" s="109">
        <v>0.54545454550000005</v>
      </c>
      <c r="I281" s="109">
        <v>-1.6561965000000001E-2</v>
      </c>
      <c r="J281" s="109">
        <v>-5.4587689000000002E-2</v>
      </c>
      <c r="K281" s="109">
        <v>-5.8823528999999999E-2</v>
      </c>
      <c r="L281" s="109">
        <v>4.5005807000000004E-3</v>
      </c>
      <c r="M281" s="22">
        <v>-4.2154999999999999E-5</v>
      </c>
      <c r="N281" s="22">
        <v>-4.8636009999999997E-6</v>
      </c>
    </row>
    <row r="282" spans="1:14" ht="22.5" x14ac:dyDescent="0.2">
      <c r="A282" s="12" t="s">
        <v>1139</v>
      </c>
      <c r="B282" s="10" t="str">
        <f>VLOOKUP(A282,[2]GHM_V11g!$A$5:$B$2595,2,FALSE)</f>
        <v>Symptômes et autres recours aux soins de la CMD 02</v>
      </c>
      <c r="C282" s="20">
        <v>21</v>
      </c>
      <c r="D282" s="21">
        <v>32412.011999999999</v>
      </c>
      <c r="E282" s="22">
        <v>3.2808655E-6</v>
      </c>
      <c r="F282" s="22">
        <v>4.8218952999999998E-6</v>
      </c>
      <c r="G282" s="109">
        <v>-0.24120432999999999</v>
      </c>
      <c r="H282" s="109">
        <v>-0.24137931000000001</v>
      </c>
      <c r="I282" s="109">
        <v>2.3065569999999999E-4</v>
      </c>
      <c r="J282" s="109">
        <v>-0.102095408</v>
      </c>
      <c r="K282" s="109">
        <v>-9.0909090999999997E-2</v>
      </c>
      <c r="L282" s="109">
        <v>-1.2304949000000001E-2</v>
      </c>
      <c r="M282" s="22">
        <v>-8.4309999999999997E-5</v>
      </c>
      <c r="N282" s="22">
        <v>-6.4032E-5</v>
      </c>
    </row>
    <row r="283" spans="1:14" ht="22.5" x14ac:dyDescent="0.2">
      <c r="A283" s="12" t="s">
        <v>1140</v>
      </c>
      <c r="B283" s="10" t="str">
        <f>VLOOKUP(A283,[2]GHM_V11g!$A$5:$B$2595,2,FALSE)</f>
        <v>Réparations de fissures labiale et palatine, niveau 1</v>
      </c>
      <c r="C283" s="20">
        <v>184</v>
      </c>
      <c r="D283" s="21">
        <v>199364.81599999999</v>
      </c>
      <c r="E283" s="22">
        <v>2.87466E-5</v>
      </c>
      <c r="F283" s="22">
        <v>2.9659299999999999E-5</v>
      </c>
      <c r="G283" s="109">
        <v>-0.28032869300000002</v>
      </c>
      <c r="H283" s="109">
        <v>-0.28510638300000002</v>
      </c>
      <c r="I283" s="109">
        <v>6.6830778000000002E-3</v>
      </c>
      <c r="J283" s="109">
        <v>8.6671140999999993E-2</v>
      </c>
      <c r="K283" s="109">
        <v>9.5238095199999998E-2</v>
      </c>
      <c r="L283" s="109">
        <v>-7.8220019999999998E-3</v>
      </c>
      <c r="M283" s="22">
        <v>6.7447939999999999E-4</v>
      </c>
      <c r="N283" s="22">
        <v>2.9355800000000002E-4</v>
      </c>
    </row>
    <row r="284" spans="1:14" ht="22.5" x14ac:dyDescent="0.2">
      <c r="A284" s="12" t="s">
        <v>1141</v>
      </c>
      <c r="B284" s="10" t="str">
        <f>VLOOKUP(A284,[2]GHM_V11g!$A$5:$B$2595,2,FALSE)</f>
        <v>Réparations de fissures labiale et palatine, niveau 2</v>
      </c>
      <c r="C284" s="20">
        <v>5</v>
      </c>
      <c r="D284" s="21">
        <v>10386.9</v>
      </c>
      <c r="E284" s="22">
        <v>7.8115846000000001E-7</v>
      </c>
      <c r="F284" s="22">
        <v>1.5452464E-6</v>
      </c>
      <c r="G284" s="109">
        <v>0</v>
      </c>
      <c r="H284" s="109">
        <v>0</v>
      </c>
      <c r="I284" s="109">
        <v>0</v>
      </c>
      <c r="J284" s="109">
        <v>0.66666666669999997</v>
      </c>
      <c r="K284" s="109">
        <v>0.66666666669999997</v>
      </c>
      <c r="L284" s="109">
        <v>1.9981850000000001E-16</v>
      </c>
      <c r="M284" s="22">
        <v>8.4309900000000004E-5</v>
      </c>
      <c r="N284" s="22">
        <v>7.6703499999999995E-5</v>
      </c>
    </row>
    <row r="285" spans="1:14" ht="22.5" x14ac:dyDescent="0.2">
      <c r="A285" s="12" t="s">
        <v>1142</v>
      </c>
      <c r="B285" s="10" t="str">
        <f>VLOOKUP(A285,[2]GHM_V11g!$A$5:$B$2595,2,FALSE)</f>
        <v>Réparations de fissures labiale et palatine, niveau 3</v>
      </c>
      <c r="C285" s="20">
        <v>1</v>
      </c>
      <c r="D285" s="21">
        <v>5273.18</v>
      </c>
      <c r="E285" s="22">
        <v>1.5623169000000001E-7</v>
      </c>
      <c r="F285" s="22">
        <v>7.8448452000000003E-7</v>
      </c>
      <c r="G285" s="109" t="s">
        <v>193</v>
      </c>
      <c r="H285" s="109" t="s">
        <v>193</v>
      </c>
      <c r="I285" s="109" t="s">
        <v>193</v>
      </c>
      <c r="J285" s="109" t="s">
        <v>193</v>
      </c>
      <c r="K285" s="109" t="s">
        <v>193</v>
      </c>
      <c r="L285" s="109" t="s">
        <v>193</v>
      </c>
      <c r="M285" s="22" t="s">
        <v>193</v>
      </c>
      <c r="N285" s="22" t="s">
        <v>193</v>
      </c>
    </row>
    <row r="286" spans="1:14" ht="22.5" x14ac:dyDescent="0.2">
      <c r="A286" s="12" t="s">
        <v>1143</v>
      </c>
      <c r="B286" s="10" t="str">
        <f>VLOOKUP(A286,[2]GHM_V11g!$A$5:$B$2595,2,FALSE)</f>
        <v>Réparations de fissures labiale et palatine, très courte durée</v>
      </c>
      <c r="C286" s="20">
        <v>134</v>
      </c>
      <c r="D286" s="21">
        <v>78591.142500000002</v>
      </c>
      <c r="E286" s="22">
        <v>2.0934999999999999E-5</v>
      </c>
      <c r="F286" s="22">
        <v>1.1691900000000001E-5</v>
      </c>
      <c r="G286" s="109">
        <v>0.27689768980000001</v>
      </c>
      <c r="H286" s="109">
        <v>0.27350427350000001</v>
      </c>
      <c r="I286" s="109">
        <v>2.6646288999999999E-3</v>
      </c>
      <c r="J286" s="109">
        <v>-0.105388989</v>
      </c>
      <c r="K286" s="109">
        <v>-0.10067114100000001</v>
      </c>
      <c r="L286" s="109">
        <v>-5.2459660000000003E-3</v>
      </c>
      <c r="M286" s="22">
        <v>-6.3232399999999997E-4</v>
      </c>
      <c r="N286" s="22">
        <v>-1.7092400000000001E-4</v>
      </c>
    </row>
    <row r="287" spans="1:14" ht="22.5" x14ac:dyDescent="0.2">
      <c r="A287" s="12" t="s">
        <v>1144</v>
      </c>
      <c r="B287" s="10" t="str">
        <f>VLOOKUP(A287,[2]GHM_V11g!$A$5:$B$2595,2,FALSE)</f>
        <v>Interventions sur les sinus et l'apophyse mastoïde, âge inférieur à 18 ans, niveau 1</v>
      </c>
      <c r="C287" s="20">
        <v>375</v>
      </c>
      <c r="D287" s="21">
        <v>317915.55060000002</v>
      </c>
      <c r="E287" s="22">
        <v>5.85869E-5</v>
      </c>
      <c r="F287" s="22">
        <v>4.7295900000000002E-5</v>
      </c>
      <c r="G287" s="109">
        <v>-1.8445592E-2</v>
      </c>
      <c r="H287" s="109">
        <v>-6.9444440000000001E-3</v>
      </c>
      <c r="I287" s="109">
        <v>-1.1581576E-2</v>
      </c>
      <c r="J287" s="109">
        <v>-0.13084179600000001</v>
      </c>
      <c r="K287" s="109">
        <v>-0.125874126</v>
      </c>
      <c r="L287" s="109">
        <v>-5.6830149999999996E-3</v>
      </c>
      <c r="M287" s="22">
        <v>-2.276368E-3</v>
      </c>
      <c r="N287" s="22">
        <v>-8.8354500000000001E-4</v>
      </c>
    </row>
    <row r="288" spans="1:14" ht="22.5" x14ac:dyDescent="0.2">
      <c r="A288" s="12" t="s">
        <v>1145</v>
      </c>
      <c r="B288" s="10" t="str">
        <f>VLOOKUP(A288,[2]GHM_V11g!$A$5:$B$2595,2,FALSE)</f>
        <v>Interventions sur les sinus et l'apophyse mastoïde, âge inférieur à 18 ans, niveau 2</v>
      </c>
      <c r="C288" s="20">
        <v>5</v>
      </c>
      <c r="D288" s="21">
        <v>12666.964599999999</v>
      </c>
      <c r="E288" s="22">
        <v>7.8115846000000001E-7</v>
      </c>
      <c r="F288" s="22">
        <v>1.8844487999999999E-6</v>
      </c>
      <c r="G288" s="109">
        <v>-0.6</v>
      </c>
      <c r="H288" s="109">
        <v>-0.6</v>
      </c>
      <c r="I288" s="109">
        <v>0</v>
      </c>
      <c r="J288" s="109">
        <v>1.57</v>
      </c>
      <c r="K288" s="109">
        <v>1.5</v>
      </c>
      <c r="L288" s="109">
        <v>2.8000000000000001E-2</v>
      </c>
      <c r="M288" s="22">
        <v>1.264649E-4</v>
      </c>
      <c r="N288" s="22">
        <v>1.428592E-4</v>
      </c>
    </row>
    <row r="289" spans="1:14" ht="22.5" x14ac:dyDescent="0.2">
      <c r="A289" s="12" t="s">
        <v>1146</v>
      </c>
      <c r="B289" s="10" t="str">
        <f>VLOOKUP(A289,[2]GHM_V11g!$A$5:$B$2595,2,FALSE)</f>
        <v>Interventions sur les sinus et l'apophyse mastoïde, âge inférieur à 18 ans, niveau 4</v>
      </c>
      <c r="C289" s="20" t="s">
        <v>193</v>
      </c>
      <c r="D289" s="21" t="s">
        <v>193</v>
      </c>
      <c r="E289" s="22" t="s">
        <v>193</v>
      </c>
      <c r="F289" s="22" t="s">
        <v>862</v>
      </c>
      <c r="G289" s="109" t="s">
        <v>193</v>
      </c>
      <c r="H289" s="109" t="s">
        <v>193</v>
      </c>
      <c r="I289" s="109" t="s">
        <v>193</v>
      </c>
      <c r="J289" s="109" t="s">
        <v>193</v>
      </c>
      <c r="K289" s="109" t="s">
        <v>193</v>
      </c>
      <c r="L289" s="109" t="s">
        <v>193</v>
      </c>
      <c r="M289" s="22" t="s">
        <v>193</v>
      </c>
      <c r="N289" s="22" t="s">
        <v>193</v>
      </c>
    </row>
    <row r="290" spans="1:14" ht="33.75" x14ac:dyDescent="0.2">
      <c r="A290" s="12" t="s">
        <v>1147</v>
      </c>
      <c r="B290" s="10" t="str">
        <f>VLOOKUP(A290,[2]GHM_V11g!$A$5:$B$2595,2,FALSE)</f>
        <v>Interventions sur les sinus et l'apophyse mastoïde, âge inférieur à 18 ans, en ambulatoire</v>
      </c>
      <c r="C290" s="20">
        <v>972</v>
      </c>
      <c r="D290" s="21">
        <v>812349.91500000004</v>
      </c>
      <c r="E290" s="22">
        <v>1.5185719999999999E-4</v>
      </c>
      <c r="F290" s="22">
        <v>1.2085229999999999E-4</v>
      </c>
      <c r="G290" s="109">
        <v>0.19960735390000001</v>
      </c>
      <c r="H290" s="109">
        <v>0.20260223050000001</v>
      </c>
      <c r="I290" s="109">
        <v>-2.4903299999999998E-3</v>
      </c>
      <c r="J290" s="109">
        <v>0.498524036</v>
      </c>
      <c r="K290" s="109">
        <v>0.5023183926</v>
      </c>
      <c r="L290" s="109">
        <v>-2.5256670000000001E-3</v>
      </c>
      <c r="M290" s="22">
        <v>1.37003625E-2</v>
      </c>
      <c r="N290" s="22">
        <v>4.9892414999999999E-3</v>
      </c>
    </row>
    <row r="291" spans="1:14" ht="33.75" x14ac:dyDescent="0.2">
      <c r="A291" s="12" t="s">
        <v>1148</v>
      </c>
      <c r="B291" s="10" t="str">
        <f>VLOOKUP(A291,[2]GHM_V11g!$A$5:$B$2595,2,FALSE)</f>
        <v>Interventions sur les sinus et l'apophyse mastoïde, âge supérieur à 17 ans, niveau 1</v>
      </c>
      <c r="C291" s="20">
        <v>15152</v>
      </c>
      <c r="D291" s="21">
        <v>13391120.810000001</v>
      </c>
      <c r="E291" s="22">
        <v>2.3672226000000002E-3</v>
      </c>
      <c r="F291" s="22">
        <v>1.9921805999999999E-3</v>
      </c>
      <c r="G291" s="109">
        <v>-8.8168346999999994E-2</v>
      </c>
      <c r="H291" s="109">
        <v>-8.7554825000000003E-2</v>
      </c>
      <c r="I291" s="109">
        <v>-6.7239399999999999E-4</v>
      </c>
      <c r="J291" s="109">
        <v>-8.9190975000000006E-2</v>
      </c>
      <c r="K291" s="109">
        <v>-8.9587213999999998E-2</v>
      </c>
      <c r="L291" s="109">
        <v>4.3523020000000001E-4</v>
      </c>
      <c r="M291" s="22">
        <v>-6.2853047999999995E-2</v>
      </c>
      <c r="N291" s="22">
        <v>-2.4209148E-2</v>
      </c>
    </row>
    <row r="292" spans="1:14" ht="33.75" x14ac:dyDescent="0.2">
      <c r="A292" s="12" t="s">
        <v>1149</v>
      </c>
      <c r="B292" s="10" t="str">
        <f>VLOOKUP(A292,[2]GHM_V11g!$A$5:$B$2595,2,FALSE)</f>
        <v>Interventions sur les sinus et l'apophyse mastoïde, âge supérieur à 17 ans, niveau 2</v>
      </c>
      <c r="C292" s="20">
        <v>193</v>
      </c>
      <c r="D292" s="21">
        <v>300931.66499999998</v>
      </c>
      <c r="E292" s="22">
        <v>3.01527E-5</v>
      </c>
      <c r="F292" s="22">
        <v>4.4769199999999998E-5</v>
      </c>
      <c r="G292" s="109">
        <v>-8.9432883000000005E-2</v>
      </c>
      <c r="H292" s="109">
        <v>-8.3941606000000002E-2</v>
      </c>
      <c r="I292" s="109">
        <v>-5.9944610000000004E-3</v>
      </c>
      <c r="J292" s="109">
        <v>-0.23733138500000001</v>
      </c>
      <c r="K292" s="109">
        <v>-0.231075697</v>
      </c>
      <c r="L292" s="109">
        <v>-8.1356350000000004E-3</v>
      </c>
      <c r="M292" s="22">
        <v>-2.4449879999999999E-3</v>
      </c>
      <c r="N292" s="22">
        <v>-1.7288449999999999E-3</v>
      </c>
    </row>
    <row r="293" spans="1:14" ht="33.75" x14ac:dyDescent="0.2">
      <c r="A293" s="12" t="s">
        <v>1150</v>
      </c>
      <c r="B293" s="10" t="str">
        <f>VLOOKUP(A293,[2]GHM_V11g!$A$5:$B$2595,2,FALSE)</f>
        <v>Interventions sur les sinus et l'apophyse mastoïde, âge supérieur à 17 ans, niveau 3</v>
      </c>
      <c r="C293" s="20">
        <v>25</v>
      </c>
      <c r="D293" s="21">
        <v>79201.755999999994</v>
      </c>
      <c r="E293" s="22">
        <v>3.9057923000000004E-6</v>
      </c>
      <c r="F293" s="22">
        <v>1.17827E-5</v>
      </c>
      <c r="G293" s="109">
        <v>0.20827277450000001</v>
      </c>
      <c r="H293" s="109">
        <v>0.15</v>
      </c>
      <c r="I293" s="109">
        <v>5.0671977799999997E-2</v>
      </c>
      <c r="J293" s="109">
        <v>7.8931717400000004E-2</v>
      </c>
      <c r="K293" s="109">
        <v>8.6956521699999997E-2</v>
      </c>
      <c r="L293" s="109">
        <v>-7.38282E-3</v>
      </c>
      <c r="M293" s="22">
        <v>8.4309900000000004E-5</v>
      </c>
      <c r="N293" s="22">
        <v>1.0696989999999999E-4</v>
      </c>
    </row>
    <row r="294" spans="1:14" ht="33.75" x14ac:dyDescent="0.2">
      <c r="A294" s="12" t="s">
        <v>1151</v>
      </c>
      <c r="B294" s="10" t="str">
        <f>VLOOKUP(A294,[2]GHM_V11g!$A$5:$B$2595,2,FALSE)</f>
        <v>Interventions sur les sinus et l'apophyse mastoïde, âge supérieur à 17 ans, niveau 4</v>
      </c>
      <c r="C294" s="20">
        <v>3</v>
      </c>
      <c r="D294" s="21">
        <v>15013.8</v>
      </c>
      <c r="E294" s="22">
        <v>4.6869507000000002E-7</v>
      </c>
      <c r="F294" s="22">
        <v>2.2335846000000001E-6</v>
      </c>
      <c r="G294" s="109">
        <v>0.18827708700000001</v>
      </c>
      <c r="H294" s="109">
        <v>0.18181818180000001</v>
      </c>
      <c r="I294" s="109">
        <v>5.4652275000000002E-3</v>
      </c>
      <c r="J294" s="109">
        <v>-0.77578475300000005</v>
      </c>
      <c r="K294" s="109">
        <v>-0.76923076899999998</v>
      </c>
      <c r="L294" s="109">
        <v>-2.8400597999999999E-2</v>
      </c>
      <c r="M294" s="22">
        <v>-4.2154999999999997E-4</v>
      </c>
      <c r="N294" s="22">
        <v>-9.5903799999999995E-4</v>
      </c>
    </row>
    <row r="295" spans="1:14" ht="33.75" x14ac:dyDescent="0.2">
      <c r="A295" s="12" t="s">
        <v>1152</v>
      </c>
      <c r="B295" s="10" t="str">
        <f>VLOOKUP(A295,[2]GHM_V11g!$A$5:$B$2595,2,FALSE)</f>
        <v>Interventions sur les sinus et l'apophyse mastoïde, âge supérieur à 17 ans, en ambulatoire</v>
      </c>
      <c r="C295" s="20">
        <v>11809</v>
      </c>
      <c r="D295" s="21">
        <v>10406610.219000001</v>
      </c>
      <c r="E295" s="22">
        <v>1.84494E-3</v>
      </c>
      <c r="F295" s="22">
        <v>1.5481786000000001E-3</v>
      </c>
      <c r="G295" s="109">
        <v>0.1743777229</v>
      </c>
      <c r="H295" s="109">
        <v>0.1738073182</v>
      </c>
      <c r="I295" s="109">
        <v>4.8594410000000002E-4</v>
      </c>
      <c r="J295" s="109">
        <v>0.16325233820000001</v>
      </c>
      <c r="K295" s="109">
        <v>0.1649403176</v>
      </c>
      <c r="L295" s="109">
        <v>-1.4489839999999999E-3</v>
      </c>
      <c r="M295" s="22">
        <v>7.0483095900000001E-2</v>
      </c>
      <c r="N295" s="22">
        <v>2.6962723599999999E-2</v>
      </c>
    </row>
    <row r="296" spans="1:14" x14ac:dyDescent="0.2">
      <c r="A296" s="12" t="s">
        <v>1153</v>
      </c>
      <c r="B296" s="10" t="str">
        <f>VLOOKUP(A296,[2]GHM_V11g!$A$5:$B$2595,2,FALSE)</f>
        <v>Rhinoplasties, niveau 1</v>
      </c>
      <c r="C296" s="20">
        <v>13319</v>
      </c>
      <c r="D296" s="21">
        <v>10405895.145</v>
      </c>
      <c r="E296" s="22">
        <v>2.0808498999999999E-3</v>
      </c>
      <c r="F296" s="22">
        <v>1.5480723E-3</v>
      </c>
      <c r="G296" s="109">
        <v>-8.1427948999999999E-2</v>
      </c>
      <c r="H296" s="109">
        <v>-8.0594242999999996E-2</v>
      </c>
      <c r="I296" s="109">
        <v>-9.0678799999999995E-4</v>
      </c>
      <c r="J296" s="109">
        <v>-0.102498981</v>
      </c>
      <c r="K296" s="109">
        <v>-0.103278799</v>
      </c>
      <c r="L296" s="109">
        <v>8.6963260000000005E-4</v>
      </c>
      <c r="M296" s="22">
        <v>-6.4665711000000001E-2</v>
      </c>
      <c r="N296" s="22">
        <v>-2.1939818999999999E-2</v>
      </c>
    </row>
    <row r="297" spans="1:14" x14ac:dyDescent="0.2">
      <c r="A297" s="12" t="s">
        <v>1154</v>
      </c>
      <c r="B297" s="10" t="str">
        <f>VLOOKUP(A297,[2]GHM_V11g!$A$5:$B$2595,2,FALSE)</f>
        <v>Rhinoplasties, niveau 2</v>
      </c>
      <c r="C297" s="20">
        <v>66</v>
      </c>
      <c r="D297" s="21">
        <v>136833.63680000001</v>
      </c>
      <c r="E297" s="22">
        <v>1.0311300000000001E-5</v>
      </c>
      <c r="F297" s="22">
        <v>2.0356600000000001E-5</v>
      </c>
      <c r="G297" s="109">
        <v>-2.9758221000000001E-2</v>
      </c>
      <c r="H297" s="109">
        <v>-5.3571428999999997E-2</v>
      </c>
      <c r="I297" s="109">
        <v>2.5161125100000001E-2</v>
      </c>
      <c r="J297" s="109">
        <v>-0.38757066299999998</v>
      </c>
      <c r="K297" s="109">
        <v>-0.37735849100000002</v>
      </c>
      <c r="L297" s="109">
        <v>-1.6401368E-2</v>
      </c>
      <c r="M297" s="22">
        <v>-1.6861980000000001E-3</v>
      </c>
      <c r="N297" s="22">
        <v>-1.598662E-3</v>
      </c>
    </row>
    <row r="298" spans="1:14" x14ac:dyDescent="0.2">
      <c r="A298" s="12" t="s">
        <v>1155</v>
      </c>
      <c r="B298" s="10" t="str">
        <f>VLOOKUP(A298,[2]GHM_V11g!$A$5:$B$2595,2,FALSE)</f>
        <v>Rhinoplasties, niveau 3</v>
      </c>
      <c r="C298" s="20" t="s">
        <v>193</v>
      </c>
      <c r="D298" s="21" t="s">
        <v>193</v>
      </c>
      <c r="E298" s="22" t="s">
        <v>193</v>
      </c>
      <c r="F298" s="22" t="s">
        <v>862</v>
      </c>
      <c r="G298" s="109">
        <v>2</v>
      </c>
      <c r="H298" s="109">
        <v>2</v>
      </c>
      <c r="I298" s="109">
        <v>0</v>
      </c>
      <c r="J298" s="109" t="s">
        <v>193</v>
      </c>
      <c r="K298" s="109" t="s">
        <v>193</v>
      </c>
      <c r="L298" s="109" t="s">
        <v>193</v>
      </c>
      <c r="M298" s="22" t="s">
        <v>193</v>
      </c>
      <c r="N298" s="22" t="s">
        <v>193</v>
      </c>
    </row>
    <row r="299" spans="1:14" x14ac:dyDescent="0.2">
      <c r="A299" s="12" t="s">
        <v>1156</v>
      </c>
      <c r="B299" s="10" t="str">
        <f>VLOOKUP(A299,[2]GHM_V11g!$A$5:$B$2595,2,FALSE)</f>
        <v>Rhinoplasties, niveau 4</v>
      </c>
      <c r="C299" s="20">
        <v>1</v>
      </c>
      <c r="D299" s="21">
        <v>6212.38</v>
      </c>
      <c r="E299" s="22">
        <v>1.5623169000000001E-7</v>
      </c>
      <c r="F299" s="22">
        <v>9.2420815E-7</v>
      </c>
      <c r="G299" s="109" t="s">
        <v>193</v>
      </c>
      <c r="H299" s="109" t="s">
        <v>193</v>
      </c>
      <c r="I299" s="109" t="s">
        <v>193</v>
      </c>
      <c r="J299" s="109">
        <v>0</v>
      </c>
      <c r="K299" s="109">
        <v>0</v>
      </c>
      <c r="L299" s="109">
        <v>0</v>
      </c>
      <c r="M299" s="22">
        <v>0</v>
      </c>
      <c r="N299" s="22">
        <v>0</v>
      </c>
    </row>
    <row r="300" spans="1:14" x14ac:dyDescent="0.2">
      <c r="A300" s="12" t="s">
        <v>1157</v>
      </c>
      <c r="B300" s="10" t="str">
        <f>VLOOKUP(A300,[2]GHM_V11g!$A$5:$B$2595,2,FALSE)</f>
        <v>Rhinoplasties, en ambulatoire</v>
      </c>
      <c r="C300" s="20">
        <v>9092</v>
      </c>
      <c r="D300" s="21">
        <v>7111974.7807</v>
      </c>
      <c r="E300" s="22">
        <v>1.4204585E-3</v>
      </c>
      <c r="F300" s="22">
        <v>1.0580398E-3</v>
      </c>
      <c r="G300" s="109">
        <v>0.31922868459999998</v>
      </c>
      <c r="H300" s="109">
        <v>0.32220609579999998</v>
      </c>
      <c r="I300" s="109">
        <v>-2.251851E-3</v>
      </c>
      <c r="J300" s="109">
        <v>0.10815799500000001</v>
      </c>
      <c r="K300" s="109">
        <v>0.1089157214</v>
      </c>
      <c r="L300" s="109">
        <v>-6.8330400000000003E-4</v>
      </c>
      <c r="M300" s="22">
        <v>3.7644380700000001E-2</v>
      </c>
      <c r="N300" s="22">
        <v>1.2814927300000001E-2</v>
      </c>
    </row>
    <row r="301" spans="1:14" ht="22.5" x14ac:dyDescent="0.2">
      <c r="A301" s="12" t="s">
        <v>1158</v>
      </c>
      <c r="B301" s="10" t="str">
        <f>VLOOKUP(A301,[2]GHM_V11g!$A$5:$B$2595,2,FALSE)</f>
        <v>Amygdalectomies et/ou adénoïdectomies isolées, âge inférieur à 18 ans, niveau 1</v>
      </c>
      <c r="C301" s="20">
        <v>16217</v>
      </c>
      <c r="D301" s="21">
        <v>9610807.2011999991</v>
      </c>
      <c r="E301" s="22">
        <v>2.5336093000000001E-3</v>
      </c>
      <c r="F301" s="22">
        <v>1.429788E-3</v>
      </c>
      <c r="G301" s="109">
        <v>1.0109031799999999E-2</v>
      </c>
      <c r="H301" s="109">
        <v>1.04281297E-2</v>
      </c>
      <c r="I301" s="109">
        <v>-3.15805E-4</v>
      </c>
      <c r="J301" s="109">
        <v>-0.15975641500000001</v>
      </c>
      <c r="K301" s="109">
        <v>-0.15895654000000001</v>
      </c>
      <c r="L301" s="109">
        <v>-9.5105199999999997E-4</v>
      </c>
      <c r="M301" s="22">
        <v>-0.12920495700000001</v>
      </c>
      <c r="N301" s="22">
        <v>-3.3735096999999999E-2</v>
      </c>
    </row>
    <row r="302" spans="1:14" ht="22.5" x14ac:dyDescent="0.2">
      <c r="A302" s="12" t="s">
        <v>1159</v>
      </c>
      <c r="B302" s="10" t="str">
        <f>VLOOKUP(A302,[2]GHM_V11g!$A$5:$B$2595,2,FALSE)</f>
        <v>Amygdalectomies et/ou adénoïdectomies isolées, âge inférieur à 18 ans, niveau 2</v>
      </c>
      <c r="C302" s="20">
        <v>16</v>
      </c>
      <c r="D302" s="21">
        <v>20637.572400000001</v>
      </c>
      <c r="E302" s="22">
        <v>2.4997070999999999E-6</v>
      </c>
      <c r="F302" s="22">
        <v>3.0702263E-6</v>
      </c>
      <c r="G302" s="109">
        <v>-0.21104536500000001</v>
      </c>
      <c r="H302" s="109">
        <v>-0.2</v>
      </c>
      <c r="I302" s="109">
        <v>-1.3806706E-2</v>
      </c>
      <c r="J302" s="109">
        <v>0.34499999999999997</v>
      </c>
      <c r="K302" s="109">
        <v>0.33333333329999998</v>
      </c>
      <c r="L302" s="109">
        <v>8.7500000000000008E-3</v>
      </c>
      <c r="M302" s="22">
        <v>1.6861980000000001E-4</v>
      </c>
      <c r="N302" s="22">
        <v>9.7729199999999999E-5</v>
      </c>
    </row>
    <row r="303" spans="1:14" ht="22.5" x14ac:dyDescent="0.2">
      <c r="A303" s="12" t="s">
        <v>1160</v>
      </c>
      <c r="B303" s="10" t="str">
        <f>VLOOKUP(A303,[2]GHM_V11g!$A$5:$B$2595,2,FALSE)</f>
        <v>Amygdalectomies et/ou adénoïdectomies isolées, âge inférieur à 18 ans, niveau 3</v>
      </c>
      <c r="C303" s="20" t="s">
        <v>193</v>
      </c>
      <c r="D303" s="21" t="s">
        <v>193</v>
      </c>
      <c r="E303" s="22" t="s">
        <v>193</v>
      </c>
      <c r="F303" s="22" t="s">
        <v>862</v>
      </c>
      <c r="G303" s="109">
        <v>0</v>
      </c>
      <c r="H303" s="109">
        <v>0</v>
      </c>
      <c r="I303" s="109">
        <v>0</v>
      </c>
      <c r="J303" s="109" t="s">
        <v>193</v>
      </c>
      <c r="K303" s="109" t="s">
        <v>193</v>
      </c>
      <c r="L303" s="109" t="s">
        <v>193</v>
      </c>
      <c r="M303" s="22" t="s">
        <v>193</v>
      </c>
      <c r="N303" s="22" t="s">
        <v>193</v>
      </c>
    </row>
    <row r="304" spans="1:14" ht="22.5" x14ac:dyDescent="0.2">
      <c r="A304" s="12" t="s">
        <v>1161</v>
      </c>
      <c r="B304" s="10" t="str">
        <f>VLOOKUP(A304,[2]GHM_V11g!$A$5:$B$2595,2,FALSE)</f>
        <v>Amygdalectomies et/ou adénoïdectomies isolées, âge supérieur à 17 ans, niveau 1</v>
      </c>
      <c r="C304" s="20">
        <v>5992</v>
      </c>
      <c r="D304" s="21">
        <v>3643217.5556999999</v>
      </c>
      <c r="E304" s="22">
        <v>9.3614030000000001E-4</v>
      </c>
      <c r="F304" s="22">
        <v>5.4199700000000001E-4</v>
      </c>
      <c r="G304" s="109">
        <v>-4.3543918000000001E-2</v>
      </c>
      <c r="H304" s="109">
        <v>-4.2819408000000003E-2</v>
      </c>
      <c r="I304" s="109">
        <v>-7.5692100000000003E-4</v>
      </c>
      <c r="J304" s="109">
        <v>-0.12935155400000001</v>
      </c>
      <c r="K304" s="109">
        <v>-0.12970225099999999</v>
      </c>
      <c r="L304" s="109">
        <v>4.0296229999999998E-4</v>
      </c>
      <c r="M304" s="22">
        <v>-3.7644380999999998E-2</v>
      </c>
      <c r="N304" s="22">
        <v>-9.9927019999999991E-3</v>
      </c>
    </row>
    <row r="305" spans="1:14" ht="22.5" x14ac:dyDescent="0.2">
      <c r="A305" s="12" t="s">
        <v>1162</v>
      </c>
      <c r="B305" s="10" t="str">
        <f>VLOOKUP(A305,[2]GHM_V11g!$A$5:$B$2595,2,FALSE)</f>
        <v>Amygdalectomies et/ou adénoïdectomies isolées, âge supérieur à 17 ans, niveau 2</v>
      </c>
      <c r="C305" s="20">
        <v>44</v>
      </c>
      <c r="D305" s="21">
        <v>67638.816999999995</v>
      </c>
      <c r="E305" s="22">
        <v>6.8741944000000002E-6</v>
      </c>
      <c r="F305" s="22">
        <v>1.0062500000000001E-5</v>
      </c>
      <c r="G305" s="109">
        <v>-0.28675680999999997</v>
      </c>
      <c r="H305" s="109">
        <v>-0.346938776</v>
      </c>
      <c r="I305" s="109">
        <v>9.2153635299999995E-2</v>
      </c>
      <c r="J305" s="109">
        <v>0.25109307009999998</v>
      </c>
      <c r="K305" s="109">
        <v>0.375</v>
      </c>
      <c r="L305" s="109">
        <v>-9.0114131E-2</v>
      </c>
      <c r="M305" s="22">
        <v>5.0585949999999995E-4</v>
      </c>
      <c r="N305" s="22">
        <v>2.506168E-4</v>
      </c>
    </row>
    <row r="306" spans="1:14" ht="22.5" x14ac:dyDescent="0.2">
      <c r="A306" s="12" t="s">
        <v>1163</v>
      </c>
      <c r="B306" s="10" t="str">
        <f>VLOOKUP(A306,[2]GHM_V11g!$A$5:$B$2595,2,FALSE)</f>
        <v>Amygdalectomies et/ou adénoïdectomies isolées, âge supérieur à 17 ans, niveau 3</v>
      </c>
      <c r="C306" s="20">
        <v>1</v>
      </c>
      <c r="D306" s="21">
        <v>2657.65</v>
      </c>
      <c r="E306" s="22">
        <v>1.5623169000000001E-7</v>
      </c>
      <c r="F306" s="22">
        <v>3.9537532999999998E-7</v>
      </c>
      <c r="G306" s="109" t="s">
        <v>193</v>
      </c>
      <c r="H306" s="109" t="s">
        <v>193</v>
      </c>
      <c r="I306" s="109" t="s">
        <v>193</v>
      </c>
      <c r="J306" s="109" t="s">
        <v>193</v>
      </c>
      <c r="K306" s="109" t="s">
        <v>193</v>
      </c>
      <c r="L306" s="109" t="s">
        <v>193</v>
      </c>
      <c r="M306" s="22" t="s">
        <v>193</v>
      </c>
      <c r="N306" s="22" t="s">
        <v>193</v>
      </c>
    </row>
    <row r="307" spans="1:14" ht="22.5" x14ac:dyDescent="0.2">
      <c r="A307" s="12" t="s">
        <v>1164</v>
      </c>
      <c r="B307" s="10" t="str">
        <f>VLOOKUP(A307,[2]GHM_V11g!$A$5:$B$2595,2,FALSE)</f>
        <v>Amygdalectomies et/ou adénoïdectomies isolées, âge supérieur à 17 ans, niveau 4</v>
      </c>
      <c r="C307" s="20" t="s">
        <v>193</v>
      </c>
      <c r="D307" s="21" t="s">
        <v>193</v>
      </c>
      <c r="E307" s="22" t="s">
        <v>193</v>
      </c>
      <c r="F307" s="22" t="s">
        <v>862</v>
      </c>
      <c r="G307" s="109" t="s">
        <v>193</v>
      </c>
      <c r="H307" s="109" t="s">
        <v>193</v>
      </c>
      <c r="I307" s="109" t="s">
        <v>193</v>
      </c>
      <c r="J307" s="109" t="s">
        <v>193</v>
      </c>
      <c r="K307" s="109" t="s">
        <v>193</v>
      </c>
      <c r="L307" s="109" t="s">
        <v>193</v>
      </c>
      <c r="M307" s="22" t="s">
        <v>193</v>
      </c>
      <c r="N307" s="22" t="s">
        <v>193</v>
      </c>
    </row>
    <row r="308" spans="1:14" ht="56.25" x14ac:dyDescent="0.2">
      <c r="A308" s="12" t="s">
        <v>1165</v>
      </c>
      <c r="B308" s="10" t="str">
        <f>VLOOKUP(A308,[2]GHM_V11g!$A$5:$B$2595,2,FALSE)</f>
        <v>Interventions sur les amygdales et les végétations adénoïdes autres que les amygdalectomies et/ou les adénoïdectomies isolées, âge inférieur à 18 ans, niveau 1</v>
      </c>
      <c r="C308" s="20">
        <v>3234</v>
      </c>
      <c r="D308" s="21">
        <v>1632525.3295</v>
      </c>
      <c r="E308" s="22">
        <v>5.0525329999999999E-4</v>
      </c>
      <c r="F308" s="22">
        <v>2.4286880000000001E-4</v>
      </c>
      <c r="G308" s="109">
        <v>3.6346727500000002E-2</v>
      </c>
      <c r="H308" s="109">
        <v>3.7793952999999998E-2</v>
      </c>
      <c r="I308" s="109">
        <v>-1.3945209999999999E-3</v>
      </c>
      <c r="J308" s="109">
        <v>-0.12748773799999999</v>
      </c>
      <c r="K308" s="109">
        <v>-0.12759643900000001</v>
      </c>
      <c r="L308" s="109">
        <v>1.2459999999999999E-4</v>
      </c>
      <c r="M308" s="22">
        <v>-1.9939297000000002E-2</v>
      </c>
      <c r="N308" s="22">
        <v>-4.4037820000000002E-3</v>
      </c>
    </row>
    <row r="309" spans="1:14" ht="56.25" x14ac:dyDescent="0.2">
      <c r="A309" s="12" t="s">
        <v>1166</v>
      </c>
      <c r="B309" s="10" t="str">
        <f>VLOOKUP(A309,[2]GHM_V11g!$A$5:$B$2595,2,FALSE)</f>
        <v>Interventions sur les amygdales et les végétations adénoïdes autres que les amygdalectomies et/ou les adénoïdectomies isolées, âge inférieur à 18 ans, niveau 2</v>
      </c>
      <c r="C309" s="20">
        <v>7</v>
      </c>
      <c r="D309" s="21">
        <v>8684.2000000000007</v>
      </c>
      <c r="E309" s="22">
        <v>1.0936218000000001E-6</v>
      </c>
      <c r="F309" s="22">
        <v>1.2919378E-6</v>
      </c>
      <c r="G309" s="109">
        <v>-0.224054316</v>
      </c>
      <c r="H309" s="109">
        <v>-0.2</v>
      </c>
      <c r="I309" s="109">
        <v>-3.0067895000000001E-2</v>
      </c>
      <c r="J309" s="109">
        <v>-0.125</v>
      </c>
      <c r="K309" s="109">
        <v>-0.125</v>
      </c>
      <c r="L309" s="109">
        <v>0</v>
      </c>
      <c r="M309" s="22">
        <v>-4.2154999999999999E-5</v>
      </c>
      <c r="N309" s="22">
        <v>-2.2903000000000001E-5</v>
      </c>
    </row>
    <row r="310" spans="1:14" ht="56.25" x14ac:dyDescent="0.2">
      <c r="A310" s="12" t="s">
        <v>1167</v>
      </c>
      <c r="B310" s="10" t="str">
        <f>VLOOKUP(A310,[2]GHM_V11g!$A$5:$B$2595,2,FALSE)</f>
        <v>Interventions sur les amygdales et les végétations adénoïdes autres que les amygdalectomies et/ou les adénoïdectomies isolées, âge supérieur à 17 ans, niveau 1</v>
      </c>
      <c r="C310" s="20">
        <v>1385</v>
      </c>
      <c r="D310" s="21">
        <v>964980.05330000003</v>
      </c>
      <c r="E310" s="22">
        <v>2.1638089999999999E-4</v>
      </c>
      <c r="F310" s="22">
        <v>1.4355889999999999E-4</v>
      </c>
      <c r="G310" s="109">
        <v>9.5465937999999993E-3</v>
      </c>
      <c r="H310" s="109">
        <v>4.5336787999999996E-3</v>
      </c>
      <c r="I310" s="109">
        <v>4.9902907000000003E-3</v>
      </c>
      <c r="J310" s="109">
        <v>-0.115006498</v>
      </c>
      <c r="K310" s="109">
        <v>-0.107027724</v>
      </c>
      <c r="L310" s="109">
        <v>-8.9350750000000007E-3</v>
      </c>
      <c r="M310" s="22">
        <v>-6.9977240000000003E-3</v>
      </c>
      <c r="N310" s="22">
        <v>-2.3150990000000001E-3</v>
      </c>
    </row>
    <row r="311" spans="1:14" ht="56.25" x14ac:dyDescent="0.2">
      <c r="A311" s="12" t="s">
        <v>1168</v>
      </c>
      <c r="B311" s="10" t="str">
        <f>VLOOKUP(A311,[2]GHM_V11g!$A$5:$B$2595,2,FALSE)</f>
        <v>Interventions sur les amygdales et les végétations adénoïdes autres que les amygdalectomies et/ou les adénoïdectomies isolées, âge supérieur à 17 ans, niveau 2</v>
      </c>
      <c r="C311" s="20">
        <v>50</v>
      </c>
      <c r="D311" s="21">
        <v>85071.451000000001</v>
      </c>
      <c r="E311" s="22">
        <v>7.8115846000000008E-6</v>
      </c>
      <c r="F311" s="22">
        <v>1.2656E-5</v>
      </c>
      <c r="G311" s="109">
        <v>-2.6316545E-2</v>
      </c>
      <c r="H311" s="109">
        <v>-2.5641026000000001E-2</v>
      </c>
      <c r="I311" s="109">
        <v>-6.9329700000000005E-4</v>
      </c>
      <c r="J311" s="109">
        <v>0.30097108839999998</v>
      </c>
      <c r="K311" s="109">
        <v>0.31578947369999999</v>
      </c>
      <c r="L311" s="109">
        <v>-1.1261973E-2</v>
      </c>
      <c r="M311" s="22">
        <v>5.0585949999999995E-4</v>
      </c>
      <c r="N311" s="22">
        <v>3.6333729999999997E-4</v>
      </c>
    </row>
    <row r="312" spans="1:14" ht="56.25" x14ac:dyDescent="0.2">
      <c r="A312" s="12" t="s">
        <v>1169</v>
      </c>
      <c r="B312" s="10" t="str">
        <f>VLOOKUP(A312,[2]GHM_V11g!$A$5:$B$2595,2,FALSE)</f>
        <v>Interventions sur les amygdales et les végétations adénoïdes autres que les amygdalectomies et/ou les adénoïdectomies isolées, âge supérieur à 17 ans, niveau 3</v>
      </c>
      <c r="C312" s="20">
        <v>4</v>
      </c>
      <c r="D312" s="21">
        <v>12201.12</v>
      </c>
      <c r="E312" s="22">
        <v>6.2492676999999995E-7</v>
      </c>
      <c r="F312" s="22">
        <v>1.8151457E-6</v>
      </c>
      <c r="G312" s="109">
        <v>0.25874999999999998</v>
      </c>
      <c r="H312" s="109">
        <v>0.25</v>
      </c>
      <c r="I312" s="109">
        <v>7.0000000000000001E-3</v>
      </c>
      <c r="J312" s="109">
        <v>-0.60278053600000003</v>
      </c>
      <c r="K312" s="109">
        <v>-0.6</v>
      </c>
      <c r="L312" s="109">
        <v>-6.9513409999999998E-3</v>
      </c>
      <c r="M312" s="22">
        <v>-2.5293000000000001E-4</v>
      </c>
      <c r="N312" s="22">
        <v>-3.4182E-4</v>
      </c>
    </row>
    <row r="313" spans="1:14" ht="56.25" x14ac:dyDescent="0.2">
      <c r="A313" s="12" t="s">
        <v>1170</v>
      </c>
      <c r="B313" s="10" t="str">
        <f>VLOOKUP(A313,[2]GHM_V11g!$A$5:$B$2595,2,FALSE)</f>
        <v>Interventions sur les amygdales et les végétations adénoïdes autres que les amygdalectomies et/ou les adénoïdectomies isolées, âge supérieur à 17 ans, niveau 4</v>
      </c>
      <c r="C313" s="20" t="s">
        <v>193</v>
      </c>
      <c r="D313" s="21" t="s">
        <v>193</v>
      </c>
      <c r="E313" s="22" t="s">
        <v>193</v>
      </c>
      <c r="F313" s="22" t="s">
        <v>862</v>
      </c>
      <c r="G313" s="109">
        <v>-0.5</v>
      </c>
      <c r="H313" s="109">
        <v>-0.5</v>
      </c>
      <c r="I313" s="109">
        <v>0</v>
      </c>
      <c r="J313" s="109" t="s">
        <v>193</v>
      </c>
      <c r="K313" s="109" t="s">
        <v>193</v>
      </c>
      <c r="L313" s="109" t="s">
        <v>193</v>
      </c>
      <c r="M313" s="22" t="s">
        <v>193</v>
      </c>
      <c r="N313" s="22" t="s">
        <v>193</v>
      </c>
    </row>
    <row r="314" spans="1:14" ht="22.5" x14ac:dyDescent="0.2">
      <c r="A314" s="12" t="s">
        <v>1171</v>
      </c>
      <c r="B314" s="10" t="str">
        <f>VLOOKUP(A314,[2]GHM_V11g!$A$5:$B$2595,2,FALSE)</f>
        <v>Drains transtympaniques, âge inférieur à 18 ans, niveau 1</v>
      </c>
      <c r="C314" s="20">
        <v>31</v>
      </c>
      <c r="D314" s="21">
        <v>11393.1144</v>
      </c>
      <c r="E314" s="22">
        <v>4.8431824000000002E-6</v>
      </c>
      <c r="F314" s="22">
        <v>1.6949397000000001E-6</v>
      </c>
      <c r="G314" s="109">
        <v>-7.5172269999999999E-2</v>
      </c>
      <c r="H314" s="109">
        <v>-6.3829786999999999E-2</v>
      </c>
      <c r="I314" s="109">
        <v>-1.2115834000000001E-2</v>
      </c>
      <c r="J314" s="109">
        <v>-0.29374576699999999</v>
      </c>
      <c r="K314" s="109">
        <v>-0.29545454500000001</v>
      </c>
      <c r="L314" s="109">
        <v>2.4253636E-3</v>
      </c>
      <c r="M314" s="22">
        <v>-5.48015E-4</v>
      </c>
      <c r="N314" s="22">
        <v>-8.7483000000000002E-5</v>
      </c>
    </row>
    <row r="315" spans="1:14" ht="22.5" x14ac:dyDescent="0.2">
      <c r="A315" s="12" t="s">
        <v>1172</v>
      </c>
      <c r="B315" s="10" t="str">
        <f>VLOOKUP(A315,[2]GHM_V11g!$A$5:$B$2595,2,FALSE)</f>
        <v>Drains transtympaniques, âge inférieur à 18 ans, niveau 2</v>
      </c>
      <c r="C315" s="20">
        <v>1</v>
      </c>
      <c r="D315" s="21">
        <v>1023.31</v>
      </c>
      <c r="E315" s="22">
        <v>1.5623169000000001E-7</v>
      </c>
      <c r="F315" s="22">
        <v>1.5223656999999999E-7</v>
      </c>
      <c r="G315" s="109" t="s">
        <v>193</v>
      </c>
      <c r="H315" s="109" t="s">
        <v>193</v>
      </c>
      <c r="I315" s="109" t="s">
        <v>193</v>
      </c>
      <c r="J315" s="109" t="s">
        <v>193</v>
      </c>
      <c r="K315" s="109" t="s">
        <v>193</v>
      </c>
      <c r="L315" s="109" t="s">
        <v>193</v>
      </c>
      <c r="M315" s="22" t="s">
        <v>193</v>
      </c>
      <c r="N315" s="22" t="s">
        <v>193</v>
      </c>
    </row>
    <row r="316" spans="1:14" ht="22.5" x14ac:dyDescent="0.2">
      <c r="A316" s="12" t="s">
        <v>1173</v>
      </c>
      <c r="B316" s="10" t="str">
        <f>VLOOKUP(A316,[2]GHM_V11g!$A$5:$B$2595,2,FALSE)</f>
        <v>Drains transtympaniques, âge inférieur à 18 ans, en ambulatoire</v>
      </c>
      <c r="C316" s="20">
        <v>20737</v>
      </c>
      <c r="D316" s="21">
        <v>7625005.7156999996</v>
      </c>
      <c r="E316" s="22">
        <v>3.2397766E-3</v>
      </c>
      <c r="F316" s="22">
        <v>1.1343626999999999E-3</v>
      </c>
      <c r="G316" s="109">
        <v>-4.8754687999999997E-2</v>
      </c>
      <c r="H316" s="109">
        <v>-4.8659294999999998E-2</v>
      </c>
      <c r="I316" s="109">
        <v>-1.00271E-4</v>
      </c>
      <c r="J316" s="109">
        <v>-2.3905572999999999E-2</v>
      </c>
      <c r="K316" s="109">
        <v>-2.4233013000000001E-2</v>
      </c>
      <c r="L316" s="109">
        <v>3.355721E-4</v>
      </c>
      <c r="M316" s="22">
        <v>-2.1709804999999999E-2</v>
      </c>
      <c r="N316" s="22">
        <v>-3.4475970000000002E-3</v>
      </c>
    </row>
    <row r="317" spans="1:14" ht="22.5" x14ac:dyDescent="0.2">
      <c r="A317" s="12" t="s">
        <v>1174</v>
      </c>
      <c r="B317" s="10" t="str">
        <f>VLOOKUP(A317,[2]GHM_V11g!$A$5:$B$2595,2,FALSE)</f>
        <v>Drains transtympaniques, âge supérieur à 17 ans, niveau 1</v>
      </c>
      <c r="C317" s="20">
        <v>203</v>
      </c>
      <c r="D317" s="21">
        <v>70793.8272</v>
      </c>
      <c r="E317" s="22">
        <v>3.1714999999999997E-5</v>
      </c>
      <c r="F317" s="22">
        <v>1.05319E-5</v>
      </c>
      <c r="G317" s="109">
        <v>-8.1451911000000002E-2</v>
      </c>
      <c r="H317" s="109">
        <v>-0.16410256400000001</v>
      </c>
      <c r="I317" s="109">
        <v>9.8876548600000003E-2</v>
      </c>
      <c r="J317" s="109">
        <v>0.23705487780000001</v>
      </c>
      <c r="K317" s="109">
        <v>0.24539877299999999</v>
      </c>
      <c r="L317" s="109">
        <v>-6.699778E-3</v>
      </c>
      <c r="M317" s="22">
        <v>1.6861985E-3</v>
      </c>
      <c r="N317" s="22">
        <v>2.5045189999999999E-4</v>
      </c>
    </row>
    <row r="318" spans="1:14" ht="22.5" x14ac:dyDescent="0.2">
      <c r="A318" s="12" t="s">
        <v>1175</v>
      </c>
      <c r="B318" s="10" t="str">
        <f>VLOOKUP(A318,[2]GHM_V11g!$A$5:$B$2595,2,FALSE)</f>
        <v>Drains transtympaniques, âge supérieur à 17 ans, niveau 2</v>
      </c>
      <c r="C318" s="20">
        <v>7</v>
      </c>
      <c r="D318" s="21">
        <v>12294.8714</v>
      </c>
      <c r="E318" s="22">
        <v>1.0936218000000001E-6</v>
      </c>
      <c r="F318" s="22">
        <v>1.8290929000000001E-6</v>
      </c>
      <c r="G318" s="109">
        <v>0.6</v>
      </c>
      <c r="H318" s="109">
        <v>0.6</v>
      </c>
      <c r="I318" s="109">
        <v>6.9388939999999998E-17</v>
      </c>
      <c r="J318" s="109">
        <v>-0.11625000000000001</v>
      </c>
      <c r="K318" s="109">
        <v>-0.125</v>
      </c>
      <c r="L318" s="109">
        <v>0.01</v>
      </c>
      <c r="M318" s="22">
        <v>-4.2154999999999999E-5</v>
      </c>
      <c r="N318" s="22">
        <v>-2.9858000000000001E-5</v>
      </c>
    </row>
    <row r="319" spans="1:14" ht="22.5" x14ac:dyDescent="0.2">
      <c r="A319" s="12" t="s">
        <v>1176</v>
      </c>
      <c r="B319" s="10" t="str">
        <f>VLOOKUP(A319,[2]GHM_V11g!$A$5:$B$2595,2,FALSE)</f>
        <v>Drains transtympaniques, âge supérieur à 17 ans, niveau 3</v>
      </c>
      <c r="C319" s="20">
        <v>3</v>
      </c>
      <c r="D319" s="21">
        <v>9381.15</v>
      </c>
      <c r="E319" s="22">
        <v>4.6869507000000002E-7</v>
      </c>
      <c r="F319" s="22">
        <v>1.3956222000000001E-6</v>
      </c>
      <c r="G319" s="109" t="s">
        <v>193</v>
      </c>
      <c r="H319" s="109" t="s">
        <v>193</v>
      </c>
      <c r="I319" s="109" t="s">
        <v>193</v>
      </c>
      <c r="J319" s="109">
        <v>1.8037383177999999</v>
      </c>
      <c r="K319" s="109">
        <v>2</v>
      </c>
      <c r="L319" s="109">
        <v>-6.5420561000000002E-2</v>
      </c>
      <c r="M319" s="22">
        <v>8.4309900000000004E-5</v>
      </c>
      <c r="N319" s="22">
        <v>1.1141950000000001E-4</v>
      </c>
    </row>
    <row r="320" spans="1:14" ht="22.5" x14ac:dyDescent="0.2">
      <c r="A320" s="12" t="s">
        <v>1177</v>
      </c>
      <c r="B320" s="10" t="str">
        <f>VLOOKUP(A320,[2]GHM_V11g!$A$5:$B$2595,2,FALSE)</f>
        <v>Drains transtympaniques, âge supérieur à 17 ans, niveau 4</v>
      </c>
      <c r="C320" s="20" t="s">
        <v>193</v>
      </c>
      <c r="D320" s="21" t="s">
        <v>193</v>
      </c>
      <c r="E320" s="22" t="s">
        <v>193</v>
      </c>
      <c r="F320" s="22" t="s">
        <v>862</v>
      </c>
      <c r="G320" s="109">
        <v>1.07</v>
      </c>
      <c r="H320" s="109">
        <v>1</v>
      </c>
      <c r="I320" s="109">
        <v>3.5000000000000003E-2</v>
      </c>
      <c r="J320" s="109" t="s">
        <v>193</v>
      </c>
      <c r="K320" s="109" t="s">
        <v>193</v>
      </c>
      <c r="L320" s="109" t="s">
        <v>193</v>
      </c>
      <c r="M320" s="22" t="s">
        <v>193</v>
      </c>
      <c r="N320" s="22" t="s">
        <v>193</v>
      </c>
    </row>
    <row r="321" spans="1:14" ht="22.5" x14ac:dyDescent="0.2">
      <c r="A321" s="12" t="s">
        <v>1178</v>
      </c>
      <c r="B321" s="10" t="str">
        <f>VLOOKUP(A321,[2]GHM_V11g!$A$5:$B$2595,2,FALSE)</f>
        <v>Drains transtympaniques, âge supérieur à 17 ans, en ambulatoire</v>
      </c>
      <c r="C321" s="20">
        <v>5539</v>
      </c>
      <c r="D321" s="21">
        <v>1712284.6455000001</v>
      </c>
      <c r="E321" s="22">
        <v>8.6536730000000002E-4</v>
      </c>
      <c r="F321" s="22">
        <v>2.5473450000000001E-4</v>
      </c>
      <c r="G321" s="109">
        <v>-2.4589238999999999E-2</v>
      </c>
      <c r="H321" s="109">
        <v>-2.5338423999999998E-2</v>
      </c>
      <c r="I321" s="109">
        <v>7.6866179999999997E-4</v>
      </c>
      <c r="J321" s="109">
        <v>-1.4178592E-2</v>
      </c>
      <c r="K321" s="109">
        <v>-1.3710826000000001E-2</v>
      </c>
      <c r="L321" s="109">
        <v>-4.7426800000000002E-4</v>
      </c>
      <c r="M321" s="22">
        <v>-3.245932E-3</v>
      </c>
      <c r="N321" s="22">
        <v>-4.5465300000000001E-4</v>
      </c>
    </row>
    <row r="322" spans="1:14" ht="33.75" x14ac:dyDescent="0.2">
      <c r="A322" s="12" t="s">
        <v>1179</v>
      </c>
      <c r="B322" s="10" t="str">
        <f>VLOOKUP(A322,[2]GHM_V11g!$A$5:$B$2595,2,FALSE)</f>
        <v>Autres interventions chirurgicales portant sur les oreilles, le nez, la gorge ou le cou, niveau 1</v>
      </c>
      <c r="C322" s="20">
        <v>2788</v>
      </c>
      <c r="D322" s="21">
        <v>1555939.4461000001</v>
      </c>
      <c r="E322" s="22">
        <v>4.3557399999999999E-4</v>
      </c>
      <c r="F322" s="22">
        <v>2.3147519999999999E-4</v>
      </c>
      <c r="G322" s="109">
        <v>-9.1613528999999999E-2</v>
      </c>
      <c r="H322" s="109">
        <v>-9.4182824999999998E-2</v>
      </c>
      <c r="I322" s="109">
        <v>2.8364407999999998E-3</v>
      </c>
      <c r="J322" s="109">
        <v>-5.8992562999999998E-2</v>
      </c>
      <c r="K322" s="109">
        <v>-5.2667345999999997E-2</v>
      </c>
      <c r="L322" s="109">
        <v>-6.6768699999999997E-3</v>
      </c>
      <c r="M322" s="22">
        <v>-6.5340190000000003E-3</v>
      </c>
      <c r="N322" s="22">
        <v>-1.800802E-3</v>
      </c>
    </row>
    <row r="323" spans="1:14" ht="33.75" x14ac:dyDescent="0.2">
      <c r="A323" s="12" t="s">
        <v>1180</v>
      </c>
      <c r="B323" s="10" t="str">
        <f>VLOOKUP(A323,[2]GHM_V11g!$A$5:$B$2595,2,FALSE)</f>
        <v>Autres interventions chirurgicales portant sur les oreilles, le nez, la gorge ou le cou, niveau 2</v>
      </c>
      <c r="C323" s="20">
        <v>182</v>
      </c>
      <c r="D323" s="21">
        <v>416156.07199999999</v>
      </c>
      <c r="E323" s="22">
        <v>2.84342E-5</v>
      </c>
      <c r="F323" s="22">
        <v>6.1910999999999997E-5</v>
      </c>
      <c r="G323" s="109">
        <v>0.1028378343</v>
      </c>
      <c r="H323" s="109">
        <v>0.1135135135</v>
      </c>
      <c r="I323" s="109">
        <v>-9.5873820000000002E-3</v>
      </c>
      <c r="J323" s="109">
        <v>-0.114316693</v>
      </c>
      <c r="K323" s="109">
        <v>-0.116504854</v>
      </c>
      <c r="L323" s="109">
        <v>2.4767105999999998E-3</v>
      </c>
      <c r="M323" s="22">
        <v>-1.0117189999999999E-3</v>
      </c>
      <c r="N323" s="22">
        <v>-9.9164499999999998E-4</v>
      </c>
    </row>
    <row r="324" spans="1:14" ht="33.75" x14ac:dyDescent="0.2">
      <c r="A324" s="12" t="s">
        <v>1181</v>
      </c>
      <c r="B324" s="10" t="str">
        <f>VLOOKUP(A324,[2]GHM_V11g!$A$5:$B$2595,2,FALSE)</f>
        <v>Autres interventions chirurgicales portant sur les oreilles, le nez, la gorge ou le cou, niveau 3</v>
      </c>
      <c r="C324" s="20">
        <v>28</v>
      </c>
      <c r="D324" s="21">
        <v>121182.1574</v>
      </c>
      <c r="E324" s="22">
        <v>4.3744874000000002E-6</v>
      </c>
      <c r="F324" s="22">
        <v>1.8028100000000001E-5</v>
      </c>
      <c r="G324" s="109">
        <v>0.1271403421</v>
      </c>
      <c r="H324" s="109">
        <v>2.5641025599999999E-2</v>
      </c>
      <c r="I324" s="109">
        <v>9.8961833599999993E-2</v>
      </c>
      <c r="J324" s="109">
        <v>-0.300483273</v>
      </c>
      <c r="K324" s="109">
        <v>-0.3</v>
      </c>
      <c r="L324" s="109">
        <v>-6.9039100000000005E-4</v>
      </c>
      <c r="M324" s="22">
        <v>-5.0586000000000001E-4</v>
      </c>
      <c r="N324" s="22">
        <v>-9.6101400000000005E-4</v>
      </c>
    </row>
    <row r="325" spans="1:14" ht="33.75" x14ac:dyDescent="0.2">
      <c r="A325" s="12" t="s">
        <v>1182</v>
      </c>
      <c r="B325" s="10" t="str">
        <f>VLOOKUP(A325,[2]GHM_V11g!$A$5:$B$2595,2,FALSE)</f>
        <v>Autres interventions chirurgicales portant sur les oreilles, le nez, la gorge ou le cou, niveau 4</v>
      </c>
      <c r="C325" s="20">
        <v>19</v>
      </c>
      <c r="D325" s="21">
        <v>122001.85060000001</v>
      </c>
      <c r="E325" s="22">
        <v>2.9684020999999998E-6</v>
      </c>
      <c r="F325" s="22">
        <v>1.8150100000000001E-5</v>
      </c>
      <c r="G325" s="109">
        <v>-5.6518947E-2</v>
      </c>
      <c r="H325" s="109">
        <v>-6.4516129000000005E-2</v>
      </c>
      <c r="I325" s="109">
        <v>8.5487121999999992E-3</v>
      </c>
      <c r="J325" s="109">
        <v>-0.35091899300000001</v>
      </c>
      <c r="K325" s="109">
        <v>-0.34482758600000002</v>
      </c>
      <c r="L325" s="109">
        <v>-9.2974100000000007E-3</v>
      </c>
      <c r="M325" s="22">
        <v>-4.2154999999999997E-4</v>
      </c>
      <c r="N325" s="22">
        <v>-1.217709E-3</v>
      </c>
    </row>
    <row r="326" spans="1:14" ht="33.75" x14ac:dyDescent="0.2">
      <c r="A326" s="12" t="s">
        <v>1183</v>
      </c>
      <c r="B326" s="10" t="str">
        <f>VLOOKUP(A326,[2]GHM_V11g!$A$5:$B$2595,2,FALSE)</f>
        <v>Autres interventions chirurgicales portant sur les oreilles, le nez, la gorge ou le cou, en ambulatoire</v>
      </c>
      <c r="C326" s="20">
        <v>6026</v>
      </c>
      <c r="D326" s="21">
        <v>3352284.7609999999</v>
      </c>
      <c r="E326" s="22">
        <v>9.4145220000000003E-4</v>
      </c>
      <c r="F326" s="22">
        <v>4.9871530000000005E-4</v>
      </c>
      <c r="G326" s="109">
        <v>7.8424675700000002E-2</v>
      </c>
      <c r="H326" s="109">
        <v>7.8399420600000005E-2</v>
      </c>
      <c r="I326" s="109">
        <v>2.3419100000000001E-5</v>
      </c>
      <c r="J326" s="109">
        <v>1.24038615E-2</v>
      </c>
      <c r="K326" s="109">
        <v>1.1752854300000001E-2</v>
      </c>
      <c r="L326" s="109">
        <v>6.4344490000000005E-4</v>
      </c>
      <c r="M326" s="22">
        <v>2.9508473E-3</v>
      </c>
      <c r="N326" s="22">
        <v>7.5825100000000004E-4</v>
      </c>
    </row>
    <row r="327" spans="1:14" x14ac:dyDescent="0.2">
      <c r="A327" s="12" t="s">
        <v>1184</v>
      </c>
      <c r="B327" s="10" t="str">
        <f>VLOOKUP(A327,[2]GHM_V11g!$A$5:$B$2595,2,FALSE)</f>
        <v>Interventions sur la bouche, niveau 1</v>
      </c>
      <c r="C327" s="20">
        <v>1426</v>
      </c>
      <c r="D327" s="21">
        <v>721790.57759999996</v>
      </c>
      <c r="E327" s="22">
        <v>2.2278639999999999E-4</v>
      </c>
      <c r="F327" s="22">
        <v>1.073799E-4</v>
      </c>
      <c r="G327" s="109">
        <v>-0.126935302</v>
      </c>
      <c r="H327" s="109">
        <v>-0.123147092</v>
      </c>
      <c r="I327" s="109">
        <v>-4.3202329999999997E-3</v>
      </c>
      <c r="J327" s="109">
        <v>-7.2162493999999994E-2</v>
      </c>
      <c r="K327" s="109">
        <v>-7.2821846999999995E-2</v>
      </c>
      <c r="L327" s="109">
        <v>7.1113860000000004E-4</v>
      </c>
      <c r="M327" s="22">
        <v>-4.7213560000000003E-3</v>
      </c>
      <c r="N327" s="22">
        <v>-1.036382E-3</v>
      </c>
    </row>
    <row r="328" spans="1:14" x14ac:dyDescent="0.2">
      <c r="A328" s="12" t="s">
        <v>1185</v>
      </c>
      <c r="B328" s="10" t="str">
        <f>VLOOKUP(A328,[2]GHM_V11g!$A$5:$B$2595,2,FALSE)</f>
        <v>Interventions sur la bouche, niveau 2</v>
      </c>
      <c r="C328" s="20">
        <v>62</v>
      </c>
      <c r="D328" s="21">
        <v>125503.07</v>
      </c>
      <c r="E328" s="22">
        <v>9.6863649000000003E-6</v>
      </c>
      <c r="F328" s="22">
        <v>1.8670900000000001E-5</v>
      </c>
      <c r="G328" s="109">
        <v>-0.36786630100000001</v>
      </c>
      <c r="H328" s="109">
        <v>-0.30263157899999998</v>
      </c>
      <c r="I328" s="109">
        <v>-9.3544130000000003E-2</v>
      </c>
      <c r="J328" s="109">
        <v>0.20794347839999999</v>
      </c>
      <c r="K328" s="109">
        <v>0.1698113208</v>
      </c>
      <c r="L328" s="109">
        <v>3.2596844399999998E-2</v>
      </c>
      <c r="M328" s="22">
        <v>3.7939469999999999E-4</v>
      </c>
      <c r="N328" s="22">
        <v>3.988614E-4</v>
      </c>
    </row>
    <row r="329" spans="1:14" x14ac:dyDescent="0.2">
      <c r="A329" s="12" t="s">
        <v>1186</v>
      </c>
      <c r="B329" s="10" t="str">
        <f>VLOOKUP(A329,[2]GHM_V11g!$A$5:$B$2595,2,FALSE)</f>
        <v>Interventions sur la bouche, niveau 3</v>
      </c>
      <c r="C329" s="20">
        <v>6</v>
      </c>
      <c r="D329" s="21">
        <v>21020.76</v>
      </c>
      <c r="E329" s="22">
        <v>9.3739014999999997E-7</v>
      </c>
      <c r="F329" s="22">
        <v>3.1272326999999999E-6</v>
      </c>
      <c r="G329" s="109">
        <v>-0.323042999</v>
      </c>
      <c r="H329" s="109">
        <v>-0.33333333300000001</v>
      </c>
      <c r="I329" s="109">
        <v>1.54355017E-2</v>
      </c>
      <c r="J329" s="109">
        <v>-2.2801302999999998E-2</v>
      </c>
      <c r="K329" s="109">
        <v>0</v>
      </c>
      <c r="L329" s="109">
        <v>-2.2801302999999998E-2</v>
      </c>
      <c r="M329" s="22">
        <v>0</v>
      </c>
      <c r="N329" s="22">
        <v>-9.0551200000000005E-6</v>
      </c>
    </row>
    <row r="330" spans="1:14" x14ac:dyDescent="0.2">
      <c r="A330" s="12" t="s">
        <v>1187</v>
      </c>
      <c r="B330" s="10" t="str">
        <f>VLOOKUP(A330,[2]GHM_V11g!$A$5:$B$2595,2,FALSE)</f>
        <v>Interventions sur la bouche, niveau 4</v>
      </c>
      <c r="C330" s="20">
        <v>4</v>
      </c>
      <c r="D330" s="21">
        <v>23868.12</v>
      </c>
      <c r="E330" s="22">
        <v>6.2492676999999995E-7</v>
      </c>
      <c r="F330" s="22">
        <v>3.5508308999999998E-6</v>
      </c>
      <c r="G330" s="109">
        <v>-0.78600000000000003</v>
      </c>
      <c r="H330" s="109">
        <v>-0.8</v>
      </c>
      <c r="I330" s="109">
        <v>7.0000000000000007E-2</v>
      </c>
      <c r="J330" s="109">
        <v>2.7383177569999999</v>
      </c>
      <c r="K330" s="109">
        <v>3</v>
      </c>
      <c r="L330" s="109">
        <v>-6.5420561000000002E-2</v>
      </c>
      <c r="M330" s="22">
        <v>1.264649E-4</v>
      </c>
      <c r="N330" s="22">
        <v>3.2277119999999998E-4</v>
      </c>
    </row>
    <row r="331" spans="1:14" ht="22.5" x14ac:dyDescent="0.2">
      <c r="A331" s="12" t="s">
        <v>1188</v>
      </c>
      <c r="B331" s="10" t="str">
        <f>VLOOKUP(A331,[2]GHM_V11g!$A$5:$B$2595,2,FALSE)</f>
        <v>Interventions sur la bouche, en ambulatoire</v>
      </c>
      <c r="C331" s="20">
        <v>11421</v>
      </c>
      <c r="D331" s="21">
        <v>5730804.1929000001</v>
      </c>
      <c r="E331" s="22">
        <v>1.7843220999999999E-3</v>
      </c>
      <c r="F331" s="22">
        <v>8.5256470000000001E-4</v>
      </c>
      <c r="G331" s="109">
        <v>4.5352962699999999E-2</v>
      </c>
      <c r="H331" s="109">
        <v>4.4602456399999997E-2</v>
      </c>
      <c r="I331" s="109">
        <v>7.1846119999999995E-4</v>
      </c>
      <c r="J331" s="109">
        <v>8.9640793999999999E-3</v>
      </c>
      <c r="K331" s="109">
        <v>9.6357849999999991E-3</v>
      </c>
      <c r="L331" s="109">
        <v>-6.6529499999999999E-4</v>
      </c>
      <c r="M331" s="22">
        <v>4.5948908000000002E-3</v>
      </c>
      <c r="N331" s="22">
        <v>9.3997120000000002E-4</v>
      </c>
    </row>
    <row r="332" spans="1:14" x14ac:dyDescent="0.2">
      <c r="A332" s="12" t="s">
        <v>1189</v>
      </c>
      <c r="B332" s="10" t="str">
        <f>VLOOKUP(A332,[2]GHM_V11g!$A$5:$B$2595,2,FALSE)</f>
        <v>Pose d'implants cochléaires, niveau 1</v>
      </c>
      <c r="C332" s="20" t="s">
        <v>193</v>
      </c>
      <c r="D332" s="21" t="s">
        <v>193</v>
      </c>
      <c r="E332" s="22" t="s">
        <v>193</v>
      </c>
      <c r="F332" s="22" t="s">
        <v>862</v>
      </c>
      <c r="G332" s="109" t="s">
        <v>193</v>
      </c>
      <c r="H332" s="109" t="s">
        <v>193</v>
      </c>
      <c r="I332" s="109" t="s">
        <v>193</v>
      </c>
      <c r="J332" s="109" t="s">
        <v>193</v>
      </c>
      <c r="K332" s="109" t="s">
        <v>193</v>
      </c>
      <c r="L332" s="109" t="s">
        <v>193</v>
      </c>
      <c r="M332" s="22" t="s">
        <v>193</v>
      </c>
      <c r="N332" s="22" t="s">
        <v>193</v>
      </c>
    </row>
    <row r="333" spans="1:14" x14ac:dyDescent="0.2">
      <c r="A333" s="12" t="s">
        <v>1190</v>
      </c>
      <c r="B333" s="10" t="str">
        <f>VLOOKUP(A333,[2]GHM_V11g!$A$5:$B$2595,2,FALSE)</f>
        <v>Ostéotomies de la face, niveau 1</v>
      </c>
      <c r="C333" s="20">
        <v>5502</v>
      </c>
      <c r="D333" s="21">
        <v>10223237.035</v>
      </c>
      <c r="E333" s="22">
        <v>8.5958680000000002E-4</v>
      </c>
      <c r="F333" s="22">
        <v>1.5208984E-3</v>
      </c>
      <c r="G333" s="109">
        <v>7.3495584599999997E-2</v>
      </c>
      <c r="H333" s="109">
        <v>7.3986619399999995E-2</v>
      </c>
      <c r="I333" s="109">
        <v>-4.5720800000000002E-4</v>
      </c>
      <c r="J333" s="109">
        <v>6.1866917E-3</v>
      </c>
      <c r="K333" s="109">
        <v>8.0615610000000001E-3</v>
      </c>
      <c r="L333" s="109">
        <v>-1.8598760000000001E-3</v>
      </c>
      <c r="M333" s="22">
        <v>1.8548182999999999E-3</v>
      </c>
      <c r="N333" s="22">
        <v>1.1604791000000001E-3</v>
      </c>
    </row>
    <row r="334" spans="1:14" x14ac:dyDescent="0.2">
      <c r="A334" s="12" t="s">
        <v>1191</v>
      </c>
      <c r="B334" s="10" t="str">
        <f>VLOOKUP(A334,[2]GHM_V11g!$A$5:$B$2595,2,FALSE)</f>
        <v>Ostéotomies de la face, niveau 2</v>
      </c>
      <c r="C334" s="20">
        <v>440</v>
      </c>
      <c r="D334" s="21">
        <v>2088104.152</v>
      </c>
      <c r="E334" s="22">
        <v>6.8741900000000007E-5</v>
      </c>
      <c r="F334" s="22">
        <v>3.1064470000000002E-4</v>
      </c>
      <c r="G334" s="109">
        <v>-0.247256648</v>
      </c>
      <c r="H334" s="109">
        <v>-0.25198938999999998</v>
      </c>
      <c r="I334" s="109">
        <v>6.3271059999999999E-3</v>
      </c>
      <c r="J334" s="109">
        <v>0.55479835359999996</v>
      </c>
      <c r="K334" s="109">
        <v>0.56028368790000005</v>
      </c>
      <c r="L334" s="109">
        <v>-3.5156010000000001E-3</v>
      </c>
      <c r="M334" s="22">
        <v>6.6604838999999999E-3</v>
      </c>
      <c r="N334" s="22">
        <v>1.3755685700000001E-2</v>
      </c>
    </row>
    <row r="335" spans="1:14" x14ac:dyDescent="0.2">
      <c r="A335" s="12" t="s">
        <v>1192</v>
      </c>
      <c r="B335" s="10" t="str">
        <f>VLOOKUP(A335,[2]GHM_V11g!$A$5:$B$2595,2,FALSE)</f>
        <v>Ostéotomies de la face, niveau 3</v>
      </c>
      <c r="C335" s="20">
        <v>4</v>
      </c>
      <c r="D335" s="21">
        <v>33932.04</v>
      </c>
      <c r="E335" s="22">
        <v>6.2492676999999995E-7</v>
      </c>
      <c r="F335" s="22">
        <v>5.0480279999999997E-6</v>
      </c>
      <c r="G335" s="109">
        <v>-0.66666666699999999</v>
      </c>
      <c r="H335" s="109">
        <v>-0.66666666699999999</v>
      </c>
      <c r="I335" s="109">
        <v>-3.33067E-16</v>
      </c>
      <c r="J335" s="109">
        <v>1</v>
      </c>
      <c r="K335" s="109">
        <v>1</v>
      </c>
      <c r="L335" s="109">
        <v>0</v>
      </c>
      <c r="M335" s="22">
        <v>8.4309900000000004E-5</v>
      </c>
      <c r="N335" s="22">
        <v>3.1321959999999999E-4</v>
      </c>
    </row>
    <row r="336" spans="1:14" x14ac:dyDescent="0.2">
      <c r="A336" s="12" t="s">
        <v>1193</v>
      </c>
      <c r="B336" s="10" t="str">
        <f>VLOOKUP(A336,[2]GHM_V11g!$A$5:$B$2595,2,FALSE)</f>
        <v>Ostéotomies de la face, niveau 4</v>
      </c>
      <c r="C336" s="20" t="s">
        <v>193</v>
      </c>
      <c r="D336" s="21" t="s">
        <v>193</v>
      </c>
      <c r="E336" s="22" t="s">
        <v>193</v>
      </c>
      <c r="F336" s="22" t="s">
        <v>862</v>
      </c>
      <c r="G336" s="109" t="s">
        <v>193</v>
      </c>
      <c r="H336" s="109" t="s">
        <v>193</v>
      </c>
      <c r="I336" s="109" t="s">
        <v>193</v>
      </c>
      <c r="J336" s="109" t="s">
        <v>193</v>
      </c>
      <c r="K336" s="109" t="s">
        <v>193</v>
      </c>
      <c r="L336" s="109" t="s">
        <v>193</v>
      </c>
      <c r="M336" s="22" t="s">
        <v>193</v>
      </c>
      <c r="N336" s="22" t="s">
        <v>193</v>
      </c>
    </row>
    <row r="337" spans="1:14" x14ac:dyDescent="0.2">
      <c r="A337" s="12" t="s">
        <v>1194</v>
      </c>
      <c r="B337" s="10" t="str">
        <f>VLOOKUP(A337,[2]GHM_V11g!$A$5:$B$2595,2,FALSE)</f>
        <v>Ostéotomies de la face, en ambulatoire</v>
      </c>
      <c r="C337" s="20">
        <v>1066</v>
      </c>
      <c r="D337" s="21">
        <v>1964880.6022999999</v>
      </c>
      <c r="E337" s="22">
        <v>1.6654300000000001E-4</v>
      </c>
      <c r="F337" s="22">
        <v>2.9231290000000001E-4</v>
      </c>
      <c r="G337" s="109">
        <v>0.29168485550000001</v>
      </c>
      <c r="H337" s="109">
        <v>0.29324546950000002</v>
      </c>
      <c r="I337" s="109">
        <v>-1.206742E-3</v>
      </c>
      <c r="J337" s="109">
        <v>0.35694437490000003</v>
      </c>
      <c r="K337" s="109">
        <v>0.35796178340000001</v>
      </c>
      <c r="L337" s="109">
        <v>-7.4921700000000005E-4</v>
      </c>
      <c r="M337" s="22">
        <v>1.18455442E-2</v>
      </c>
      <c r="N337" s="22">
        <v>9.5420933000000003E-3</v>
      </c>
    </row>
    <row r="338" spans="1:14" ht="22.5" x14ac:dyDescent="0.2">
      <c r="A338" s="12" t="s">
        <v>1195</v>
      </c>
      <c r="B338" s="10" t="str">
        <f>VLOOKUP(A338,[2]GHM_V11g!$A$5:$B$2595,2,FALSE)</f>
        <v>Interventions de reconstruction de l'oreille moyenne, niveau 1</v>
      </c>
      <c r="C338" s="20">
        <v>8815</v>
      </c>
      <c r="D338" s="21">
        <v>9306351.2927999999</v>
      </c>
      <c r="E338" s="22">
        <v>1.3771823999999999E-3</v>
      </c>
      <c r="F338" s="22">
        <v>1.3844945E-3</v>
      </c>
      <c r="G338" s="109">
        <v>-8.1448468999999996E-2</v>
      </c>
      <c r="H338" s="109">
        <v>-7.9517411999999996E-2</v>
      </c>
      <c r="I338" s="109">
        <v>-2.0978749999999999E-3</v>
      </c>
      <c r="J338" s="109">
        <v>-0.123673458</v>
      </c>
      <c r="K338" s="109">
        <v>-0.12471452700000001</v>
      </c>
      <c r="L338" s="109">
        <v>1.1894049999999999E-3</v>
      </c>
      <c r="M338" s="22">
        <v>-5.2946632E-2</v>
      </c>
      <c r="N338" s="22">
        <v>-2.4247054000000001E-2</v>
      </c>
    </row>
    <row r="339" spans="1:14" ht="22.5" x14ac:dyDescent="0.2">
      <c r="A339" s="12" t="s">
        <v>1196</v>
      </c>
      <c r="B339" s="10" t="str">
        <f>VLOOKUP(A339,[2]GHM_V11g!$A$5:$B$2595,2,FALSE)</f>
        <v>Interventions de reconstruction de l'oreille moyenne, niveau 2</v>
      </c>
      <c r="C339" s="20">
        <v>271</v>
      </c>
      <c r="D339" s="21">
        <v>756984.93909999996</v>
      </c>
      <c r="E339" s="22">
        <v>4.2338800000000002E-5</v>
      </c>
      <c r="F339" s="22">
        <v>1.126157E-4</v>
      </c>
      <c r="G339" s="109">
        <v>-0.106117421</v>
      </c>
      <c r="H339" s="109">
        <v>-0.10788381700000001</v>
      </c>
      <c r="I339" s="109">
        <v>1.9800074999999999E-3</v>
      </c>
      <c r="J339" s="109">
        <v>0.2434102853</v>
      </c>
      <c r="K339" s="109">
        <v>0.26046511630000002</v>
      </c>
      <c r="L339" s="109">
        <v>-1.3530584999999999E-2</v>
      </c>
      <c r="M339" s="22">
        <v>2.3606779000000001E-3</v>
      </c>
      <c r="N339" s="22">
        <v>2.7357771E-3</v>
      </c>
    </row>
    <row r="340" spans="1:14" ht="22.5" x14ac:dyDescent="0.2">
      <c r="A340" s="12" t="s">
        <v>1197</v>
      </c>
      <c r="B340" s="10" t="str">
        <f>VLOOKUP(A340,[2]GHM_V11g!$A$5:$B$2595,2,FALSE)</f>
        <v>Interventions de reconstruction de l'oreille moyenne, niveau 3</v>
      </c>
      <c r="C340" s="20">
        <v>7</v>
      </c>
      <c r="D340" s="21">
        <v>35232.737999999998</v>
      </c>
      <c r="E340" s="22">
        <v>1.0936218000000001E-6</v>
      </c>
      <c r="F340" s="22">
        <v>5.2415312000000002E-6</v>
      </c>
      <c r="G340" s="109">
        <v>2.13375</v>
      </c>
      <c r="H340" s="109">
        <v>2.125</v>
      </c>
      <c r="I340" s="109">
        <v>2.8E-3</v>
      </c>
      <c r="J340" s="109">
        <v>-0.70841643399999998</v>
      </c>
      <c r="K340" s="109">
        <v>-0.72</v>
      </c>
      <c r="L340" s="109">
        <v>4.13698786E-2</v>
      </c>
      <c r="M340" s="22">
        <v>-7.5878899999999995E-4</v>
      </c>
      <c r="N340" s="22">
        <v>-1.5803049999999999E-3</v>
      </c>
    </row>
    <row r="341" spans="1:14" ht="22.5" x14ac:dyDescent="0.2">
      <c r="A341" s="12" t="s">
        <v>1198</v>
      </c>
      <c r="B341" s="10" t="str">
        <f>VLOOKUP(A341,[2]GHM_V11g!$A$5:$B$2595,2,FALSE)</f>
        <v>Interventions de reconstruction de l'oreille moyenne, niveau 4</v>
      </c>
      <c r="C341" s="20">
        <v>2</v>
      </c>
      <c r="D341" s="21">
        <v>16290.2</v>
      </c>
      <c r="E341" s="22">
        <v>3.1246338000000001E-7</v>
      </c>
      <c r="F341" s="22">
        <v>2.4234731E-6</v>
      </c>
      <c r="G341" s="109">
        <v>3.31</v>
      </c>
      <c r="H341" s="109">
        <v>3</v>
      </c>
      <c r="I341" s="109">
        <v>7.7499999999999999E-2</v>
      </c>
      <c r="J341" s="109">
        <v>-0.76798143900000004</v>
      </c>
      <c r="K341" s="109">
        <v>-0.75</v>
      </c>
      <c r="L341" s="109">
        <v>-7.1925753999999995E-2</v>
      </c>
      <c r="M341" s="22">
        <v>-2.5293000000000001E-4</v>
      </c>
      <c r="N341" s="22">
        <v>-9.9545899999999997E-4</v>
      </c>
    </row>
    <row r="342" spans="1:14" ht="22.5" x14ac:dyDescent="0.2">
      <c r="A342" s="12" t="s">
        <v>1199</v>
      </c>
      <c r="B342" s="10" t="str">
        <f>VLOOKUP(A342,[2]GHM_V11g!$A$5:$B$2595,2,FALSE)</f>
        <v>Interventions de reconstruction de l'oreille moyenne, en ambulatoire</v>
      </c>
      <c r="C342" s="20">
        <v>5296</v>
      </c>
      <c r="D342" s="21">
        <v>5403399.2640000004</v>
      </c>
      <c r="E342" s="22">
        <v>8.2740299999999999E-4</v>
      </c>
      <c r="F342" s="22">
        <v>8.0385709999999998E-4</v>
      </c>
      <c r="G342" s="109">
        <v>8.7962592300000003E-2</v>
      </c>
      <c r="H342" s="109">
        <v>8.8137839600000004E-2</v>
      </c>
      <c r="I342" s="109">
        <v>-1.6105199999999999E-4</v>
      </c>
      <c r="J342" s="109">
        <v>7.3796297999999996E-2</v>
      </c>
      <c r="K342" s="109">
        <v>7.5111652500000001E-2</v>
      </c>
      <c r="L342" s="109">
        <v>-1.2234590000000001E-3</v>
      </c>
      <c r="M342" s="22">
        <v>1.5597335800000001E-2</v>
      </c>
      <c r="N342" s="22">
        <v>6.8556514000000001E-3</v>
      </c>
    </row>
    <row r="343" spans="1:14" ht="22.5" x14ac:dyDescent="0.2">
      <c r="A343" s="12" t="s">
        <v>1200</v>
      </c>
      <c r="B343" s="10" t="str">
        <f>VLOOKUP(A343,[2]GHM_V11g!$A$5:$B$2595,2,FALSE)</f>
        <v>Interventions pour oreilles décollées, niveau 1</v>
      </c>
      <c r="C343" s="20">
        <v>3500</v>
      </c>
      <c r="D343" s="21">
        <v>2173895.4457</v>
      </c>
      <c r="E343" s="22">
        <v>5.4681089999999999E-4</v>
      </c>
      <c r="F343" s="22">
        <v>3.234078E-4</v>
      </c>
      <c r="G343" s="109">
        <v>-0.13159549700000001</v>
      </c>
      <c r="H343" s="109">
        <v>-0.13195315799999999</v>
      </c>
      <c r="I343" s="109">
        <v>4.1202889999999997E-4</v>
      </c>
      <c r="J343" s="109">
        <v>-0.15650169</v>
      </c>
      <c r="K343" s="109">
        <v>-0.15682968</v>
      </c>
      <c r="L343" s="109">
        <v>3.8899540000000003E-4</v>
      </c>
      <c r="M343" s="22">
        <v>-2.7442879999999999E-2</v>
      </c>
      <c r="N343" s="22">
        <v>-7.4463330000000003E-3</v>
      </c>
    </row>
    <row r="344" spans="1:14" ht="22.5" x14ac:dyDescent="0.2">
      <c r="A344" s="12" t="s">
        <v>1201</v>
      </c>
      <c r="B344" s="10" t="str">
        <f>VLOOKUP(A344,[2]GHM_V11g!$A$5:$B$2595,2,FALSE)</f>
        <v>Interventions pour oreilles décollées, niveau 2</v>
      </c>
      <c r="C344" s="20">
        <v>5</v>
      </c>
      <c r="D344" s="21">
        <v>8207.75</v>
      </c>
      <c r="E344" s="22">
        <v>7.8115846000000001E-7</v>
      </c>
      <c r="F344" s="22">
        <v>1.2210569E-6</v>
      </c>
      <c r="G344" s="109">
        <v>-0.375</v>
      </c>
      <c r="H344" s="109">
        <v>-0.375</v>
      </c>
      <c r="I344" s="109">
        <v>1.775923E-16</v>
      </c>
      <c r="J344" s="109">
        <v>0</v>
      </c>
      <c r="K344" s="109">
        <v>0</v>
      </c>
      <c r="L344" s="109">
        <v>0</v>
      </c>
      <c r="M344" s="22">
        <v>0</v>
      </c>
      <c r="N344" s="22">
        <v>0</v>
      </c>
    </row>
    <row r="345" spans="1:14" ht="22.5" x14ac:dyDescent="0.2">
      <c r="A345" s="12" t="s">
        <v>1202</v>
      </c>
      <c r="B345" s="10" t="str">
        <f>VLOOKUP(A345,[2]GHM_V11g!$A$5:$B$2595,2,FALSE)</f>
        <v>Interventions pour oreilles décollées, en ambulatoire</v>
      </c>
      <c r="C345" s="20">
        <v>5459</v>
      </c>
      <c r="D345" s="21">
        <v>3376714.3679999998</v>
      </c>
      <c r="E345" s="22">
        <v>8.5286879999999995E-4</v>
      </c>
      <c r="F345" s="22">
        <v>5.0234970000000005E-4</v>
      </c>
      <c r="G345" s="109">
        <v>1.4883604E-2</v>
      </c>
      <c r="H345" s="109">
        <v>1.3672251099999999E-2</v>
      </c>
      <c r="I345" s="109">
        <v>1.1950144E-3</v>
      </c>
      <c r="J345" s="109">
        <v>3.5267701399999997E-2</v>
      </c>
      <c r="K345" s="109">
        <v>3.7044072900000002E-2</v>
      </c>
      <c r="L345" s="109">
        <v>-1.7129179999999999E-3</v>
      </c>
      <c r="M345" s="22">
        <v>8.2202174999999999E-3</v>
      </c>
      <c r="N345" s="22">
        <v>2.1236737999999998E-3</v>
      </c>
    </row>
    <row r="346" spans="1:14" ht="22.5" x14ac:dyDescent="0.2">
      <c r="A346" s="12" t="s">
        <v>1203</v>
      </c>
      <c r="B346" s="10" t="str">
        <f>VLOOKUP(A346,[2]GHM_V11g!$A$5:$B$2595,2,FALSE)</f>
        <v>Interventions sur les glandes salivaires, niveau 1</v>
      </c>
      <c r="C346" s="20">
        <v>2974</v>
      </c>
      <c r="D346" s="21">
        <v>2592148.5809999998</v>
      </c>
      <c r="E346" s="22">
        <v>4.6463309999999997E-4</v>
      </c>
      <c r="F346" s="22">
        <v>3.8563079999999998E-4</v>
      </c>
      <c r="G346" s="109">
        <v>-3.5343620999999999E-2</v>
      </c>
      <c r="H346" s="109">
        <v>-3.5245114000000001E-2</v>
      </c>
      <c r="I346" s="109">
        <v>-1.02106E-4</v>
      </c>
      <c r="J346" s="109">
        <v>-1.2934424999999999E-2</v>
      </c>
      <c r="K346" s="109">
        <v>-1.2288276000000001E-2</v>
      </c>
      <c r="L346" s="109">
        <v>-6.5418799999999999E-4</v>
      </c>
      <c r="M346" s="22">
        <v>-1.5597339999999999E-3</v>
      </c>
      <c r="N346" s="22">
        <v>-6.2708999999999996E-4</v>
      </c>
    </row>
    <row r="347" spans="1:14" ht="22.5" x14ac:dyDescent="0.2">
      <c r="A347" s="12" t="s">
        <v>1204</v>
      </c>
      <c r="B347" s="10" t="str">
        <f>VLOOKUP(A347,[2]GHM_V11g!$A$5:$B$2595,2,FALSE)</f>
        <v>Interventions sur les glandes salivaires, niveau 2</v>
      </c>
      <c r="C347" s="20">
        <v>266</v>
      </c>
      <c r="D347" s="21">
        <v>544129.49250000005</v>
      </c>
      <c r="E347" s="22">
        <v>4.1557599999999997E-5</v>
      </c>
      <c r="F347" s="22">
        <v>8.0949499999999995E-5</v>
      </c>
      <c r="G347" s="109">
        <v>-5.3774800999999997E-2</v>
      </c>
      <c r="H347" s="109">
        <v>-5.8181818000000003E-2</v>
      </c>
      <c r="I347" s="109">
        <v>4.6792657E-3</v>
      </c>
      <c r="J347" s="109">
        <v>2.3399183800000001E-2</v>
      </c>
      <c r="K347" s="109">
        <v>2.7027026999999999E-2</v>
      </c>
      <c r="L347" s="109">
        <v>-3.532374E-3</v>
      </c>
      <c r="M347" s="22">
        <v>2.950847E-4</v>
      </c>
      <c r="N347" s="22">
        <v>2.2968199999999999E-4</v>
      </c>
    </row>
    <row r="348" spans="1:14" ht="22.5" x14ac:dyDescent="0.2">
      <c r="A348" s="12" t="s">
        <v>1205</v>
      </c>
      <c r="B348" s="10" t="str">
        <f>VLOOKUP(A348,[2]GHM_V11g!$A$5:$B$2595,2,FALSE)</f>
        <v>Interventions sur les glandes salivaires, niveau 3</v>
      </c>
      <c r="C348" s="20">
        <v>7</v>
      </c>
      <c r="D348" s="21">
        <v>35295.89</v>
      </c>
      <c r="E348" s="22">
        <v>1.0936218000000001E-6</v>
      </c>
      <c r="F348" s="22">
        <v>5.2509263000000001E-6</v>
      </c>
      <c r="G348" s="109">
        <v>-0.39923903100000002</v>
      </c>
      <c r="H348" s="109">
        <v>-0.41666666699999999</v>
      </c>
      <c r="I348" s="109">
        <v>2.9875946899999999E-2</v>
      </c>
      <c r="J348" s="109">
        <v>-0.56722045200000004</v>
      </c>
      <c r="K348" s="109">
        <v>-0.5</v>
      </c>
      <c r="L348" s="109">
        <v>-0.134440904</v>
      </c>
      <c r="M348" s="22">
        <v>-2.95085E-4</v>
      </c>
      <c r="N348" s="22">
        <v>-8.5404000000000003E-4</v>
      </c>
    </row>
    <row r="349" spans="1:14" ht="22.5" x14ac:dyDescent="0.2">
      <c r="A349" s="12" t="s">
        <v>1206</v>
      </c>
      <c r="B349" s="10" t="str">
        <f>VLOOKUP(A349,[2]GHM_V11g!$A$5:$B$2595,2,FALSE)</f>
        <v>Interventions sur les glandes salivaires, niveau 4</v>
      </c>
      <c r="C349" s="20">
        <v>1</v>
      </c>
      <c r="D349" s="21">
        <v>8587.94</v>
      </c>
      <c r="E349" s="22">
        <v>1.5623169000000001E-7</v>
      </c>
      <c r="F349" s="22">
        <v>1.2776172999999999E-6</v>
      </c>
      <c r="G349" s="109">
        <v>-0.66666666699999999</v>
      </c>
      <c r="H349" s="109">
        <v>-0.66666666699999999</v>
      </c>
      <c r="I349" s="109">
        <v>0</v>
      </c>
      <c r="J349" s="109">
        <v>0</v>
      </c>
      <c r="K349" s="109">
        <v>0</v>
      </c>
      <c r="L349" s="109">
        <v>0</v>
      </c>
      <c r="M349" s="22">
        <v>0</v>
      </c>
      <c r="N349" s="22">
        <v>0</v>
      </c>
    </row>
    <row r="350" spans="1:14" ht="22.5" x14ac:dyDescent="0.2">
      <c r="A350" s="12" t="s">
        <v>1207</v>
      </c>
      <c r="B350" s="10" t="str">
        <f>VLOOKUP(A350,[2]GHM_V11g!$A$5:$B$2595,2,FALSE)</f>
        <v>Interventions sur les glandes salivaires, en ambulatoire</v>
      </c>
      <c r="C350" s="20">
        <v>1632</v>
      </c>
      <c r="D350" s="21">
        <v>1433696.9316</v>
      </c>
      <c r="E350" s="22">
        <v>2.5497010000000001E-4</v>
      </c>
      <c r="F350" s="22">
        <v>2.1328929999999999E-4</v>
      </c>
      <c r="G350" s="109">
        <v>8.3768690300000004E-2</v>
      </c>
      <c r="H350" s="109">
        <v>8.4868421099999994E-2</v>
      </c>
      <c r="I350" s="109">
        <v>-1.0137E-3</v>
      </c>
      <c r="J350" s="109">
        <v>-8.9641909999999998E-3</v>
      </c>
      <c r="K350" s="109">
        <v>-1.0309278E-2</v>
      </c>
      <c r="L350" s="109">
        <v>1.3590989999999999E-3</v>
      </c>
      <c r="M350" s="22">
        <v>-7.1663399999999996E-4</v>
      </c>
      <c r="N350" s="22">
        <v>-2.3941300000000001E-4</v>
      </c>
    </row>
    <row r="351" spans="1:14" ht="22.5" x14ac:dyDescent="0.2">
      <c r="A351" s="12" t="s">
        <v>1208</v>
      </c>
      <c r="B351" s="10" t="str">
        <f>VLOOKUP(A351,[2]GHM_V11g!$A$5:$B$2595,2,FALSE)</f>
        <v>Interventions majeures sur la tête et le cou, niveau 1</v>
      </c>
      <c r="C351" s="20">
        <v>156</v>
      </c>
      <c r="D351" s="21">
        <v>736010.06590000005</v>
      </c>
      <c r="E351" s="22">
        <v>2.43721E-5</v>
      </c>
      <c r="F351" s="22">
        <v>1.094953E-4</v>
      </c>
      <c r="G351" s="109">
        <v>-8.6595397000000005E-2</v>
      </c>
      <c r="H351" s="109">
        <v>-8.6956521999999994E-2</v>
      </c>
      <c r="I351" s="109">
        <v>3.9551750000000002E-4</v>
      </c>
      <c r="J351" s="109">
        <v>-0.183077077</v>
      </c>
      <c r="K351" s="109">
        <v>-0.174603175</v>
      </c>
      <c r="L351" s="109">
        <v>-1.0266457999999999E-2</v>
      </c>
      <c r="M351" s="22">
        <v>-1.3911139999999999E-3</v>
      </c>
      <c r="N351" s="22">
        <v>-3.0451290000000002E-3</v>
      </c>
    </row>
    <row r="352" spans="1:14" ht="22.5" x14ac:dyDescent="0.2">
      <c r="A352" s="12" t="s">
        <v>1209</v>
      </c>
      <c r="B352" s="10" t="str">
        <f>VLOOKUP(A352,[2]GHM_V11g!$A$5:$B$2595,2,FALSE)</f>
        <v>Interventions majeures sur la tête et le cou, niveau 2</v>
      </c>
      <c r="C352" s="20">
        <v>150</v>
      </c>
      <c r="D352" s="21">
        <v>1083813.3078000001</v>
      </c>
      <c r="E352" s="22">
        <v>2.3434800000000001E-5</v>
      </c>
      <c r="F352" s="22">
        <v>1.6123759999999999E-4</v>
      </c>
      <c r="G352" s="109">
        <v>-1.0154349999999999E-2</v>
      </c>
      <c r="H352" s="109">
        <v>0</v>
      </c>
      <c r="I352" s="109">
        <v>-1.0154349999999999E-2</v>
      </c>
      <c r="J352" s="109">
        <v>-3.2829998999999999E-2</v>
      </c>
      <c r="K352" s="109">
        <v>-3.8461538000000003E-2</v>
      </c>
      <c r="L352" s="109">
        <v>5.8568010999999996E-3</v>
      </c>
      <c r="M352" s="22">
        <v>-2.5293000000000001E-4</v>
      </c>
      <c r="N352" s="22">
        <v>-6.7918999999999998E-4</v>
      </c>
    </row>
    <row r="353" spans="1:14" ht="22.5" x14ac:dyDescent="0.2">
      <c r="A353" s="12" t="s">
        <v>1210</v>
      </c>
      <c r="B353" s="10" t="str">
        <f>VLOOKUP(A353,[2]GHM_V11g!$A$5:$B$2595,2,FALSE)</f>
        <v>Interventions majeures sur la tête et le cou, niveau 3</v>
      </c>
      <c r="C353" s="20">
        <v>105</v>
      </c>
      <c r="D353" s="21">
        <v>1272659.1791999999</v>
      </c>
      <c r="E353" s="22">
        <v>1.6404300000000001E-5</v>
      </c>
      <c r="F353" s="22">
        <v>1.893319E-4</v>
      </c>
      <c r="G353" s="109">
        <v>6.2001833700000002E-2</v>
      </c>
      <c r="H353" s="109">
        <v>6.2015503899999998E-2</v>
      </c>
      <c r="I353" s="109">
        <v>-1.2872E-5</v>
      </c>
      <c r="J353" s="109">
        <v>-0.22881952899999999</v>
      </c>
      <c r="K353" s="109">
        <v>-0.233576642</v>
      </c>
      <c r="L353" s="109">
        <v>6.2068996999999999E-3</v>
      </c>
      <c r="M353" s="22">
        <v>-1.3489590000000001E-3</v>
      </c>
      <c r="N353" s="22">
        <v>-6.9713709999999996E-3</v>
      </c>
    </row>
    <row r="354" spans="1:14" ht="22.5" x14ac:dyDescent="0.2">
      <c r="A354" s="12" t="s">
        <v>1211</v>
      </c>
      <c r="B354" s="10" t="str">
        <f>VLOOKUP(A354,[2]GHM_V11g!$A$5:$B$2595,2,FALSE)</f>
        <v>Interventions majeures sur la tête et le cou, niveau 4</v>
      </c>
      <c r="C354" s="20">
        <v>400</v>
      </c>
      <c r="D354" s="21">
        <v>8277068.1327</v>
      </c>
      <c r="E354" s="22">
        <v>6.2492700000000006E-5</v>
      </c>
      <c r="F354" s="22">
        <v>1.2313693000000001E-3</v>
      </c>
      <c r="G354" s="109">
        <v>2.96382811E-2</v>
      </c>
      <c r="H354" s="109">
        <v>1.2578616399999999E-2</v>
      </c>
      <c r="I354" s="109">
        <v>1.6847743500000002E-2</v>
      </c>
      <c r="J354" s="109">
        <v>-0.16183023099999999</v>
      </c>
      <c r="K354" s="109">
        <v>-0.17184265000000001</v>
      </c>
      <c r="L354" s="109">
        <v>1.2089995500000001E-2</v>
      </c>
      <c r="M354" s="22">
        <v>-3.4988620000000002E-3</v>
      </c>
      <c r="N354" s="22">
        <v>-2.9503476000000001E-2</v>
      </c>
    </row>
    <row r="355" spans="1:14" ht="22.5" x14ac:dyDescent="0.2">
      <c r="A355" s="12" t="s">
        <v>1212</v>
      </c>
      <c r="B355" s="10" t="str">
        <f>VLOOKUP(A355,[2]GHM_V11g!$A$5:$B$2595,2,FALSE)</f>
        <v>Autres interventions sur la tête et le cou, niveau 1</v>
      </c>
      <c r="C355" s="20">
        <v>1294</v>
      </c>
      <c r="D355" s="21">
        <v>2185725.1773000001</v>
      </c>
      <c r="E355" s="22">
        <v>2.021638E-4</v>
      </c>
      <c r="F355" s="22">
        <v>3.2516769999999998E-4</v>
      </c>
      <c r="G355" s="109">
        <v>3.0066546699999998E-2</v>
      </c>
      <c r="H355" s="109">
        <v>2.6856240100000001E-2</v>
      </c>
      <c r="I355" s="109">
        <v>3.1263446999999999E-3</v>
      </c>
      <c r="J355" s="109">
        <v>-1.4167913000000001E-2</v>
      </c>
      <c r="K355" s="109">
        <v>-4.6153849999999996E-3</v>
      </c>
      <c r="L355" s="109">
        <v>-9.5968210000000002E-3</v>
      </c>
      <c r="M355" s="22">
        <v>-2.5293000000000001E-4</v>
      </c>
      <c r="N355" s="22">
        <v>-5.7991900000000003E-4</v>
      </c>
    </row>
    <row r="356" spans="1:14" ht="22.5" x14ac:dyDescent="0.2">
      <c r="A356" s="12" t="s">
        <v>1213</v>
      </c>
      <c r="B356" s="10" t="str">
        <f>VLOOKUP(A356,[2]GHM_V11g!$A$5:$B$2595,2,FALSE)</f>
        <v>Autres interventions sur la tête et le cou, niveau 2</v>
      </c>
      <c r="C356" s="20">
        <v>260</v>
      </c>
      <c r="D356" s="21">
        <v>1094741.1159999999</v>
      </c>
      <c r="E356" s="22">
        <v>4.0620200000000001E-5</v>
      </c>
      <c r="F356" s="22">
        <v>1.6286330000000001E-4</v>
      </c>
      <c r="G356" s="109">
        <v>-2.1728985999999999E-2</v>
      </c>
      <c r="H356" s="109">
        <v>-4.0160639999999997E-3</v>
      </c>
      <c r="I356" s="109">
        <v>-1.7784345E-2</v>
      </c>
      <c r="J356" s="109">
        <v>6.2182134299999997E-2</v>
      </c>
      <c r="K356" s="109">
        <v>4.8387096800000001E-2</v>
      </c>
      <c r="L356" s="109">
        <v>1.3158343499999999E-2</v>
      </c>
      <c r="M356" s="22">
        <v>5.0585949999999995E-4</v>
      </c>
      <c r="N356" s="22">
        <v>1.1831697E-3</v>
      </c>
    </row>
    <row r="357" spans="1:14" ht="22.5" x14ac:dyDescent="0.2">
      <c r="A357" s="12" t="s">
        <v>1214</v>
      </c>
      <c r="B357" s="10" t="str">
        <f>VLOOKUP(A357,[2]GHM_V11g!$A$5:$B$2595,2,FALSE)</f>
        <v>Autres interventions sur la tête et le cou, niveau 3</v>
      </c>
      <c r="C357" s="20">
        <v>101</v>
      </c>
      <c r="D357" s="21">
        <v>748462.90390000003</v>
      </c>
      <c r="E357" s="22">
        <v>1.57794E-5</v>
      </c>
      <c r="F357" s="22">
        <v>1.113479E-4</v>
      </c>
      <c r="G357" s="109">
        <v>-9.5457571000000005E-2</v>
      </c>
      <c r="H357" s="109">
        <v>-0.109756098</v>
      </c>
      <c r="I357" s="109">
        <v>1.6061359000000001E-2</v>
      </c>
      <c r="J357" s="109">
        <v>0.30535273029999999</v>
      </c>
      <c r="K357" s="109">
        <v>0.38356164380000002</v>
      </c>
      <c r="L357" s="109">
        <v>-5.6527235000000002E-2</v>
      </c>
      <c r="M357" s="22">
        <v>1.1803389000000001E-3</v>
      </c>
      <c r="N357" s="22">
        <v>3.2323115E-3</v>
      </c>
    </row>
    <row r="358" spans="1:14" ht="22.5" x14ac:dyDescent="0.2">
      <c r="A358" s="12" t="s">
        <v>1215</v>
      </c>
      <c r="B358" s="10" t="str">
        <f>VLOOKUP(A358,[2]GHM_V11g!$A$5:$B$2595,2,FALSE)</f>
        <v>Autres interventions sur la tête et le cou, niveau 4</v>
      </c>
      <c r="C358" s="20">
        <v>88</v>
      </c>
      <c r="D358" s="21">
        <v>1199461.9439999999</v>
      </c>
      <c r="E358" s="22">
        <v>1.37484E-5</v>
      </c>
      <c r="F358" s="22">
        <v>1.7844249999999999E-4</v>
      </c>
      <c r="G358" s="109">
        <v>-6.9599649999999999E-2</v>
      </c>
      <c r="H358" s="109">
        <v>-5.7142856999999998E-2</v>
      </c>
      <c r="I358" s="109">
        <v>-1.321175E-2</v>
      </c>
      <c r="J358" s="109">
        <v>-0.12228895400000001</v>
      </c>
      <c r="K358" s="109">
        <v>-0.111111111</v>
      </c>
      <c r="L358" s="109">
        <v>-1.2575073000000001E-2</v>
      </c>
      <c r="M358" s="22">
        <v>-4.6370500000000002E-4</v>
      </c>
      <c r="N358" s="22">
        <v>-3.0852549999999999E-3</v>
      </c>
    </row>
    <row r="359" spans="1:14" ht="22.5" x14ac:dyDescent="0.2">
      <c r="A359" s="12" t="s">
        <v>1216</v>
      </c>
      <c r="B359" s="10" t="str">
        <f>VLOOKUP(A359,[2]GHM_V11g!$A$5:$B$2595,2,FALSE)</f>
        <v>Interventions sur les amygdales, en ambulatoire</v>
      </c>
      <c r="C359" s="20">
        <v>9586</v>
      </c>
      <c r="D359" s="21">
        <v>5758319.1491999999</v>
      </c>
      <c r="E359" s="22">
        <v>1.497637E-3</v>
      </c>
      <c r="F359" s="22">
        <v>8.5665809999999998E-4</v>
      </c>
      <c r="G359" s="109">
        <v>4.5600163700000002E-2</v>
      </c>
      <c r="H359" s="109">
        <v>4.8599590099999999E-2</v>
      </c>
      <c r="I359" s="109">
        <v>-2.8604120000000001E-3</v>
      </c>
      <c r="J359" s="109">
        <v>-0.110005033</v>
      </c>
      <c r="K359" s="109">
        <v>-0.10786412300000001</v>
      </c>
      <c r="L359" s="109">
        <v>-2.3997580000000001E-3</v>
      </c>
      <c r="M359" s="22">
        <v>-4.8857601000000001E-2</v>
      </c>
      <c r="N359" s="22">
        <v>-1.313983E-2</v>
      </c>
    </row>
    <row r="360" spans="1:14" ht="22.5" x14ac:dyDescent="0.2">
      <c r="A360" s="12" t="s">
        <v>1217</v>
      </c>
      <c r="B360" s="10" t="str">
        <f>VLOOKUP(A360,[2]GHM_V11g!$A$5:$B$2595,2,FALSE)</f>
        <v>Interventions sur les végétations adénoïdes, en ambulatoire</v>
      </c>
      <c r="C360" s="20">
        <v>47357</v>
      </c>
      <c r="D360" s="21">
        <v>11081819.074999999</v>
      </c>
      <c r="E360" s="22">
        <v>7.3986642000000002E-3</v>
      </c>
      <c r="F360" s="22">
        <v>1.6486286000000001E-3</v>
      </c>
      <c r="G360" s="109">
        <v>-3.4369234999999998E-2</v>
      </c>
      <c r="H360" s="109">
        <v>-3.3993575999999998E-2</v>
      </c>
      <c r="I360" s="109">
        <v>-3.88878E-4</v>
      </c>
      <c r="J360" s="109">
        <v>-6.2556713999999999E-2</v>
      </c>
      <c r="K360" s="109">
        <v>-6.2720183999999998E-2</v>
      </c>
      <c r="L360" s="109">
        <v>1.744084E-4</v>
      </c>
      <c r="M360" s="22">
        <v>-0.133589073</v>
      </c>
      <c r="N360" s="22">
        <v>-1.3652399000000001E-2</v>
      </c>
    </row>
    <row r="361" spans="1:14" ht="22.5" x14ac:dyDescent="0.2">
      <c r="A361" s="12" t="s">
        <v>1218</v>
      </c>
      <c r="B361" s="10" t="str">
        <f>VLOOKUP(A361,[2]GHM_V11g!$A$5:$B$2595,2,FALSE)</f>
        <v>Autres interventions sur l'oreille, le nez ou la gorge pour tumeurs malignes, niveau 1</v>
      </c>
      <c r="C361" s="20">
        <v>190</v>
      </c>
      <c r="D361" s="21">
        <v>143808.60769999999</v>
      </c>
      <c r="E361" s="22">
        <v>2.9683999999999999E-5</v>
      </c>
      <c r="F361" s="22">
        <v>2.1394199999999999E-5</v>
      </c>
      <c r="G361" s="109">
        <v>-0.13511679200000001</v>
      </c>
      <c r="H361" s="109">
        <v>-0.13963964000000001</v>
      </c>
      <c r="I361" s="109">
        <v>5.2569225000000004E-3</v>
      </c>
      <c r="J361" s="109">
        <v>-3.186436E-3</v>
      </c>
      <c r="K361" s="109">
        <v>-5.2356019999999998E-3</v>
      </c>
      <c r="L361" s="109">
        <v>2.0599506999999999E-3</v>
      </c>
      <c r="M361" s="22">
        <v>-4.2154999999999999E-5</v>
      </c>
      <c r="N361" s="22">
        <v>-8.4868240000000005E-6</v>
      </c>
    </row>
    <row r="362" spans="1:14" ht="22.5" x14ac:dyDescent="0.2">
      <c r="A362" s="12" t="s">
        <v>1219</v>
      </c>
      <c r="B362" s="10" t="str">
        <f>VLOOKUP(A362,[2]GHM_V11g!$A$5:$B$2595,2,FALSE)</f>
        <v>Autres interventions sur l'oreille, le nez ou la gorge pour tumeurs malignes, niveau 2</v>
      </c>
      <c r="C362" s="20">
        <v>30</v>
      </c>
      <c r="D362" s="21">
        <v>102777.0766</v>
      </c>
      <c r="E362" s="22">
        <v>4.6869506999999997E-6</v>
      </c>
      <c r="F362" s="22">
        <v>1.5290000000000001E-5</v>
      </c>
      <c r="G362" s="109">
        <v>-0.134661908</v>
      </c>
      <c r="H362" s="109">
        <v>-0.15</v>
      </c>
      <c r="I362" s="109">
        <v>1.8044814100000001E-2</v>
      </c>
      <c r="J362" s="109">
        <v>6.4057301299999994E-2</v>
      </c>
      <c r="K362" s="109">
        <v>-0.117647059</v>
      </c>
      <c r="L362" s="109">
        <v>0.2059316081</v>
      </c>
      <c r="M362" s="22">
        <v>-1.6861999999999999E-4</v>
      </c>
      <c r="N362" s="22">
        <v>1.14227E-4</v>
      </c>
    </row>
    <row r="363" spans="1:14" ht="22.5" x14ac:dyDescent="0.2">
      <c r="A363" s="12" t="s">
        <v>1220</v>
      </c>
      <c r="B363" s="10" t="str">
        <f>VLOOKUP(A363,[2]GHM_V11g!$A$5:$B$2595,2,FALSE)</f>
        <v>Autres interventions sur l'oreille, le nez ou la gorge pour tumeurs malignes, niveau 3</v>
      </c>
      <c r="C363" s="20">
        <v>30</v>
      </c>
      <c r="D363" s="21">
        <v>111194.0488</v>
      </c>
      <c r="E363" s="22">
        <v>4.6869506999999997E-6</v>
      </c>
      <c r="F363" s="22">
        <v>1.6542199999999999E-5</v>
      </c>
      <c r="G363" s="109">
        <v>-3.8358266000000002E-2</v>
      </c>
      <c r="H363" s="109">
        <v>-3.8461538000000003E-2</v>
      </c>
      <c r="I363" s="109">
        <v>1.0740309999999999E-4</v>
      </c>
      <c r="J363" s="109">
        <v>0.19944156360000001</v>
      </c>
      <c r="K363" s="109">
        <v>0.2</v>
      </c>
      <c r="L363" s="109">
        <v>-4.6536400000000001E-4</v>
      </c>
      <c r="M363" s="22">
        <v>2.107748E-4</v>
      </c>
      <c r="N363" s="22">
        <v>3.413399E-4</v>
      </c>
    </row>
    <row r="364" spans="1:14" ht="22.5" x14ac:dyDescent="0.2">
      <c r="A364" s="12" t="s">
        <v>1221</v>
      </c>
      <c r="B364" s="10" t="str">
        <f>VLOOKUP(A364,[2]GHM_V11g!$A$5:$B$2595,2,FALSE)</f>
        <v>Autres interventions sur l'oreille, le nez ou la gorge pour tumeurs malignes, niveau 4</v>
      </c>
      <c r="C364" s="20">
        <v>22</v>
      </c>
      <c r="D364" s="21">
        <v>144390.17970000001</v>
      </c>
      <c r="E364" s="22">
        <v>3.4370972000000001E-6</v>
      </c>
      <c r="F364" s="22">
        <v>2.1480699999999999E-5</v>
      </c>
      <c r="G364" s="109">
        <v>-0.15850040800000001</v>
      </c>
      <c r="H364" s="109">
        <v>-0.19444444399999999</v>
      </c>
      <c r="I364" s="109">
        <v>4.4620182600000002E-2</v>
      </c>
      <c r="J364" s="109">
        <v>-0.27479288800000001</v>
      </c>
      <c r="K364" s="109">
        <v>-0.24137931000000001</v>
      </c>
      <c r="L364" s="109">
        <v>-4.4045170000000002E-2</v>
      </c>
      <c r="M364" s="22">
        <v>-2.95085E-4</v>
      </c>
      <c r="N364" s="22">
        <v>-1.0100669999999999E-3</v>
      </c>
    </row>
    <row r="365" spans="1:14" ht="33.75" x14ac:dyDescent="0.2">
      <c r="A365" s="12" t="s">
        <v>1222</v>
      </c>
      <c r="B365" s="10" t="str">
        <f>VLOOKUP(A365,[2]GHM_V11g!$A$5:$B$2595,2,FALSE)</f>
        <v>Autres interventions sur l'oreille, le nez ou la gorge pour tumeurs malignes, en ambulatoire</v>
      </c>
      <c r="C365" s="20">
        <v>195</v>
      </c>
      <c r="D365" s="21">
        <v>141817.984</v>
      </c>
      <c r="E365" s="22">
        <v>3.0465200000000001E-5</v>
      </c>
      <c r="F365" s="22">
        <v>2.10981E-5</v>
      </c>
      <c r="G365" s="109">
        <v>0.1606684538</v>
      </c>
      <c r="H365" s="109">
        <v>0.16279069769999999</v>
      </c>
      <c r="I365" s="109">
        <v>-1.8251299999999999E-3</v>
      </c>
      <c r="J365" s="109">
        <v>-3.1351351E-2</v>
      </c>
      <c r="K365" s="109">
        <v>-2.5000000000000001E-2</v>
      </c>
      <c r="L365" s="109">
        <v>-6.5142070000000002E-3</v>
      </c>
      <c r="M365" s="22">
        <v>-2.1077499999999999E-4</v>
      </c>
      <c r="N365" s="22">
        <v>-8.4740000000000005E-5</v>
      </c>
    </row>
    <row r="366" spans="1:14" ht="22.5" x14ac:dyDescent="0.2">
      <c r="A366" s="12" t="s">
        <v>1223</v>
      </c>
      <c r="B366" s="10" t="str">
        <f>VLOOKUP(A366,[2]GHM_V11g!$A$5:$B$2595,2,FALSE)</f>
        <v>Interventions sur l'oreille externe, niveau 1</v>
      </c>
      <c r="C366" s="20">
        <v>247</v>
      </c>
      <c r="D366" s="21">
        <v>123345.2135</v>
      </c>
      <c r="E366" s="22">
        <v>3.85892E-5</v>
      </c>
      <c r="F366" s="22">
        <v>1.8349899999999999E-5</v>
      </c>
      <c r="G366" s="109">
        <v>-0.180038848</v>
      </c>
      <c r="H366" s="109">
        <v>-0.171428571</v>
      </c>
      <c r="I366" s="109">
        <v>-1.0391714E-2</v>
      </c>
      <c r="J366" s="109">
        <v>-5.4622087999999999E-2</v>
      </c>
      <c r="K366" s="109">
        <v>-5.3639846999999997E-2</v>
      </c>
      <c r="L366" s="109">
        <v>-1.037914E-3</v>
      </c>
      <c r="M366" s="22">
        <v>-5.9016899999999998E-4</v>
      </c>
      <c r="N366" s="22">
        <v>-1.31569E-4</v>
      </c>
    </row>
    <row r="367" spans="1:14" ht="22.5" x14ac:dyDescent="0.2">
      <c r="A367" s="12" t="s">
        <v>1224</v>
      </c>
      <c r="B367" s="10" t="str">
        <f>VLOOKUP(A367,[2]GHM_V11g!$A$5:$B$2595,2,FALSE)</f>
        <v>Interventions sur l'oreille externe, niveau 2</v>
      </c>
      <c r="C367" s="20">
        <v>7</v>
      </c>
      <c r="D367" s="21">
        <v>15747.76</v>
      </c>
      <c r="E367" s="22">
        <v>1.0936218000000001E-6</v>
      </c>
      <c r="F367" s="22">
        <v>2.3427748999999998E-6</v>
      </c>
      <c r="G367" s="109">
        <v>0.26535626540000001</v>
      </c>
      <c r="H367" s="109">
        <v>0.25</v>
      </c>
      <c r="I367" s="109">
        <v>1.22850123E-2</v>
      </c>
      <c r="J367" s="109">
        <v>0.35922330099999999</v>
      </c>
      <c r="K367" s="109">
        <v>0.4</v>
      </c>
      <c r="L367" s="109">
        <v>-2.9126214000000001E-2</v>
      </c>
      <c r="M367" s="22">
        <v>8.4309900000000004E-5</v>
      </c>
      <c r="N367" s="22">
        <v>7.6835400000000006E-5</v>
      </c>
    </row>
    <row r="368" spans="1:14" ht="22.5" x14ac:dyDescent="0.2">
      <c r="A368" s="12" t="s">
        <v>1225</v>
      </c>
      <c r="B368" s="10" t="str">
        <f>VLOOKUP(A368,[2]GHM_V11g!$A$5:$B$2595,2,FALSE)</f>
        <v>Interventions sur l'oreille externe, niveau 3</v>
      </c>
      <c r="C368" s="20">
        <v>3</v>
      </c>
      <c r="D368" s="21">
        <v>12134.73</v>
      </c>
      <c r="E368" s="22">
        <v>4.6869507000000002E-7</v>
      </c>
      <c r="F368" s="22">
        <v>1.8052688999999999E-6</v>
      </c>
      <c r="G368" s="109">
        <v>-6.5420561000000002E-2</v>
      </c>
      <c r="H368" s="109">
        <v>0</v>
      </c>
      <c r="I368" s="109">
        <v>-6.5420561000000002E-2</v>
      </c>
      <c r="J368" s="109">
        <v>2</v>
      </c>
      <c r="K368" s="109">
        <v>2</v>
      </c>
      <c r="L368" s="109">
        <v>0</v>
      </c>
      <c r="M368" s="22">
        <v>8.4309900000000004E-5</v>
      </c>
      <c r="N368" s="22">
        <v>1.4935090000000001E-4</v>
      </c>
    </row>
    <row r="369" spans="1:14" ht="22.5" x14ac:dyDescent="0.2">
      <c r="A369" s="12" t="s">
        <v>1226</v>
      </c>
      <c r="B369" s="10" t="str">
        <f>VLOOKUP(A369,[2]GHM_V11g!$A$5:$B$2595,2,FALSE)</f>
        <v>Interventions sur l'oreille externe, niveau 4</v>
      </c>
      <c r="C369" s="20">
        <v>4</v>
      </c>
      <c r="D369" s="21">
        <v>19022.919999999998</v>
      </c>
      <c r="E369" s="22">
        <v>6.2492676999999995E-7</v>
      </c>
      <c r="F369" s="22">
        <v>2.8300165000000001E-6</v>
      </c>
      <c r="G369" s="109">
        <v>-0.56333333299999999</v>
      </c>
      <c r="H369" s="109">
        <v>-0.66666666699999999</v>
      </c>
      <c r="I369" s="109">
        <v>0.31</v>
      </c>
      <c r="J369" s="109">
        <v>2.0534351145</v>
      </c>
      <c r="K369" s="109">
        <v>3</v>
      </c>
      <c r="L369" s="109">
        <v>-0.23664122100000001</v>
      </c>
      <c r="M369" s="22">
        <v>1.264649E-4</v>
      </c>
      <c r="N369" s="22">
        <v>2.3617749999999999E-4</v>
      </c>
    </row>
    <row r="370" spans="1:14" ht="22.5" x14ac:dyDescent="0.2">
      <c r="A370" s="12" t="s">
        <v>1227</v>
      </c>
      <c r="B370" s="10" t="str">
        <f>VLOOKUP(A370,[2]GHM_V11g!$A$5:$B$2595,2,FALSE)</f>
        <v>Interventions sur l'oreille externe, en ambulatoire</v>
      </c>
      <c r="C370" s="20">
        <v>1457</v>
      </c>
      <c r="D370" s="21">
        <v>729184.76329999999</v>
      </c>
      <c r="E370" s="22">
        <v>2.2762960000000001E-4</v>
      </c>
      <c r="F370" s="22">
        <v>1.084799E-4</v>
      </c>
      <c r="G370" s="109">
        <v>7.0753098E-2</v>
      </c>
      <c r="H370" s="109">
        <v>6.9819819800000002E-2</v>
      </c>
      <c r="I370" s="109">
        <v>8.7236949999999996E-4</v>
      </c>
      <c r="J370" s="109">
        <v>1.79431221E-2</v>
      </c>
      <c r="K370" s="109">
        <v>2.2456140400000001E-2</v>
      </c>
      <c r="L370" s="109">
        <v>-4.4138989999999998E-3</v>
      </c>
      <c r="M370" s="22">
        <v>1.3489588E-3</v>
      </c>
      <c r="N370" s="22">
        <v>2.3729090000000001E-4</v>
      </c>
    </row>
    <row r="371" spans="1:14" ht="33.75" x14ac:dyDescent="0.2">
      <c r="A371" s="12" t="s">
        <v>1228</v>
      </c>
      <c r="B371" s="10" t="str">
        <f>VLOOKUP(A371,[2]GHM_V11g!$A$5:$B$2595,2,FALSE)</f>
        <v>Affections de la bouche et des dents avec certaines extractions, réparations et prothèses dentaires, niveau 1</v>
      </c>
      <c r="C371" s="20">
        <v>7492</v>
      </c>
      <c r="D371" s="21">
        <v>3903639.9907999998</v>
      </c>
      <c r="E371" s="22">
        <v>1.1704878000000001E-3</v>
      </c>
      <c r="F371" s="22">
        <v>5.8073969999999995E-4</v>
      </c>
      <c r="G371" s="109">
        <v>-0.17660669100000001</v>
      </c>
      <c r="H371" s="109">
        <v>-0.17639403300000001</v>
      </c>
      <c r="I371" s="109">
        <v>-2.5820299999999998E-4</v>
      </c>
      <c r="J371" s="109">
        <v>-8.8234871000000006E-2</v>
      </c>
      <c r="K371" s="109">
        <v>-8.9339978E-2</v>
      </c>
      <c r="L371" s="109">
        <v>1.2135233000000001E-3</v>
      </c>
      <c r="M371" s="22">
        <v>-3.0983897E-2</v>
      </c>
      <c r="N371" s="22">
        <v>-6.974226E-3</v>
      </c>
    </row>
    <row r="372" spans="1:14" ht="33.75" x14ac:dyDescent="0.2">
      <c r="A372" s="12" t="s">
        <v>1229</v>
      </c>
      <c r="B372" s="10" t="str">
        <f>VLOOKUP(A372,[2]GHM_V11g!$A$5:$B$2595,2,FALSE)</f>
        <v>Affections de la bouche et des dents avec certaines extractions, réparations et prothèses dentaires, niveau 2</v>
      </c>
      <c r="C372" s="20">
        <v>25</v>
      </c>
      <c r="D372" s="21">
        <v>49840.4</v>
      </c>
      <c r="E372" s="22">
        <v>3.9057923000000004E-6</v>
      </c>
      <c r="F372" s="22">
        <v>7.4146951999999999E-6</v>
      </c>
      <c r="G372" s="109">
        <v>-0.15033046</v>
      </c>
      <c r="H372" s="109">
        <v>-0.192982456</v>
      </c>
      <c r="I372" s="109">
        <v>5.2851387E-2</v>
      </c>
      <c r="J372" s="109">
        <v>-0.47173283199999999</v>
      </c>
      <c r="K372" s="109">
        <v>-0.45652173899999998</v>
      </c>
      <c r="L372" s="109">
        <v>-2.7988411000000001E-2</v>
      </c>
      <c r="M372" s="22">
        <v>-8.8525400000000003E-4</v>
      </c>
      <c r="N372" s="22">
        <v>-8.2166200000000002E-4</v>
      </c>
    </row>
    <row r="373" spans="1:14" ht="33.75" x14ac:dyDescent="0.2">
      <c r="A373" s="12" t="s">
        <v>1230</v>
      </c>
      <c r="B373" s="10" t="str">
        <f>VLOOKUP(A373,[2]GHM_V11g!$A$5:$B$2595,2,FALSE)</f>
        <v>Affections de la bouche et des dents avec certaines extractions, réparations et prothèses dentaires, niveau 3</v>
      </c>
      <c r="C373" s="20">
        <v>3</v>
      </c>
      <c r="D373" s="21">
        <v>9005.6301000000003</v>
      </c>
      <c r="E373" s="22">
        <v>4.6869507000000002E-7</v>
      </c>
      <c r="F373" s="22">
        <v>1.3397565E-6</v>
      </c>
      <c r="G373" s="109">
        <v>-0.883821933</v>
      </c>
      <c r="H373" s="109">
        <v>-0.88888888899999996</v>
      </c>
      <c r="I373" s="109">
        <v>4.5602605900000003E-2</v>
      </c>
      <c r="J373" s="109">
        <v>1.8691588785</v>
      </c>
      <c r="K373" s="109">
        <v>2</v>
      </c>
      <c r="L373" s="109">
        <v>-4.3613707000000002E-2</v>
      </c>
      <c r="M373" s="22">
        <v>8.4309900000000004E-5</v>
      </c>
      <c r="N373" s="22">
        <v>1.0831149999999999E-4</v>
      </c>
    </row>
    <row r="374" spans="1:14" ht="33.75" x14ac:dyDescent="0.2">
      <c r="A374" s="12" t="s">
        <v>1231</v>
      </c>
      <c r="B374" s="10" t="str">
        <f>VLOOKUP(A374,[2]GHM_V11g!$A$5:$B$2595,2,FALSE)</f>
        <v>Affections de la bouche et des dents avec certaines extractions, réparations et prothèses dentaires, niveau 4</v>
      </c>
      <c r="C374" s="20">
        <v>1</v>
      </c>
      <c r="D374" s="21">
        <v>4015.99</v>
      </c>
      <c r="E374" s="22">
        <v>1.5623169000000001E-7</v>
      </c>
      <c r="F374" s="22">
        <v>5.9745390999999999E-7</v>
      </c>
      <c r="G374" s="109" t="s">
        <v>193</v>
      </c>
      <c r="H374" s="109" t="s">
        <v>193</v>
      </c>
      <c r="I374" s="109" t="s">
        <v>193</v>
      </c>
      <c r="J374" s="109" t="s">
        <v>193</v>
      </c>
      <c r="K374" s="109" t="s">
        <v>193</v>
      </c>
      <c r="L374" s="109" t="s">
        <v>193</v>
      </c>
      <c r="M374" s="22" t="s">
        <v>193</v>
      </c>
      <c r="N374" s="22" t="s">
        <v>193</v>
      </c>
    </row>
    <row r="375" spans="1:14" ht="33.75" x14ac:dyDescent="0.2">
      <c r="A375" s="12" t="s">
        <v>1232</v>
      </c>
      <c r="B375" s="10" t="str">
        <f>VLOOKUP(A375,[2]GHM_V11g!$A$5:$B$2595,2,FALSE)</f>
        <v>Affections de la bouche et des dents avec certaines extractions, réparations et prothèses dentaires, en ambulatoire</v>
      </c>
      <c r="C375" s="20">
        <v>232044</v>
      </c>
      <c r="D375" s="21">
        <v>120819443.34999999</v>
      </c>
      <c r="E375" s="22">
        <v>3.6252626599999997E-2</v>
      </c>
      <c r="F375" s="22">
        <v>1.7974160400000001E-2</v>
      </c>
      <c r="G375" s="109">
        <v>1.99927591E-2</v>
      </c>
      <c r="H375" s="109">
        <v>2.03941378E-2</v>
      </c>
      <c r="I375" s="109">
        <v>-3.9335699999999999E-4</v>
      </c>
      <c r="J375" s="109">
        <v>-4.3625620000000004E-3</v>
      </c>
      <c r="K375" s="109">
        <v>-4.560138E-3</v>
      </c>
      <c r="L375" s="109">
        <v>1.9848120000000001E-4</v>
      </c>
      <c r="M375" s="22">
        <v>-4.4810724000000003E-2</v>
      </c>
      <c r="N375" s="22">
        <v>-9.7734109999999992E-3</v>
      </c>
    </row>
    <row r="376" spans="1:14" ht="22.5" x14ac:dyDescent="0.2">
      <c r="A376" s="12" t="s">
        <v>1233</v>
      </c>
      <c r="B376" s="10" t="str">
        <f>VLOOKUP(A376,[2]GHM_V11g!$A$5:$B$2595,2,FALSE)</f>
        <v>Séjours comprenant une endoscopie oto-rhino-laryngologique, en ambulatoire</v>
      </c>
      <c r="C376" s="20">
        <v>10656</v>
      </c>
      <c r="D376" s="21">
        <v>3979003.1900999998</v>
      </c>
      <c r="E376" s="22">
        <v>1.6648049000000001E-3</v>
      </c>
      <c r="F376" s="22">
        <v>5.9195139999999999E-4</v>
      </c>
      <c r="G376" s="109">
        <v>1.1024856E-3</v>
      </c>
      <c r="H376" s="109">
        <v>1.4118976000000001E-3</v>
      </c>
      <c r="I376" s="109">
        <v>-3.0897599999999998E-4</v>
      </c>
      <c r="J376" s="109">
        <v>4.7582359999999999E-4</v>
      </c>
      <c r="K376" s="109">
        <v>1.5978945E-3</v>
      </c>
      <c r="L376" s="109">
        <v>-1.1202810000000001E-3</v>
      </c>
      <c r="M376" s="22">
        <v>7.1663429999999995E-4</v>
      </c>
      <c r="N376" s="22">
        <v>3.4936800000000001E-5</v>
      </c>
    </row>
    <row r="377" spans="1:14" ht="22.5" x14ac:dyDescent="0.2">
      <c r="A377" s="12" t="s">
        <v>1234</v>
      </c>
      <c r="B377" s="10" t="str">
        <f>VLOOKUP(A377,[2]GHM_V11g!$A$5:$B$2595,2,FALSE)</f>
        <v>Séjours comprenant certains actes non opératoires de la CMD 03, en ambulatoire</v>
      </c>
      <c r="C377" s="20">
        <v>4149</v>
      </c>
      <c r="D377" s="21">
        <v>1329178.0924</v>
      </c>
      <c r="E377" s="22">
        <v>6.482053E-4</v>
      </c>
      <c r="F377" s="22">
        <v>1.977402E-4</v>
      </c>
      <c r="G377" s="109">
        <v>-0.13037106600000001</v>
      </c>
      <c r="H377" s="109">
        <v>-0.12778984800000001</v>
      </c>
      <c r="I377" s="109">
        <v>-2.9594000000000001E-3</v>
      </c>
      <c r="J377" s="109">
        <v>-5.7836045000000003E-2</v>
      </c>
      <c r="K377" s="109">
        <v>-6.0461956999999997E-2</v>
      </c>
      <c r="L377" s="109">
        <v>2.7948966E-3</v>
      </c>
      <c r="M377" s="22">
        <v>-1.1255375E-2</v>
      </c>
      <c r="N377" s="22">
        <v>-1.506344E-3</v>
      </c>
    </row>
    <row r="378" spans="1:14" ht="22.5" x14ac:dyDescent="0.2">
      <c r="A378" s="12" t="s">
        <v>1235</v>
      </c>
      <c r="B378" s="10" t="str">
        <f>VLOOKUP(A378,[2]GHM_V11g!$A$5:$B$2595,2,FALSE)</f>
        <v>Traumatismes et déformations du nez, niveau 1</v>
      </c>
      <c r="C378" s="20">
        <v>347</v>
      </c>
      <c r="D378" s="21">
        <v>160534.9945</v>
      </c>
      <c r="E378" s="22">
        <v>5.4212400000000003E-5</v>
      </c>
      <c r="F378" s="22">
        <v>2.3882600000000001E-5</v>
      </c>
      <c r="G378" s="109">
        <v>-0.236545649</v>
      </c>
      <c r="H378" s="109">
        <v>-0.23284823299999999</v>
      </c>
      <c r="I378" s="109">
        <v>-4.8196669999999997E-3</v>
      </c>
      <c r="J378" s="109">
        <v>-0.119244313</v>
      </c>
      <c r="K378" s="109">
        <v>-5.9620595999999998E-2</v>
      </c>
      <c r="L378" s="109">
        <v>-6.3403895000000002E-2</v>
      </c>
      <c r="M378" s="22">
        <v>-9.2740900000000002E-4</v>
      </c>
      <c r="N378" s="22">
        <v>-4.0125499999999999E-4</v>
      </c>
    </row>
    <row r="379" spans="1:14" ht="22.5" x14ac:dyDescent="0.2">
      <c r="A379" s="12" t="s">
        <v>1236</v>
      </c>
      <c r="B379" s="10" t="str">
        <f>VLOOKUP(A379,[2]GHM_V11g!$A$5:$B$2595,2,FALSE)</f>
        <v>Traumatismes et déformations du nez, niveau 2</v>
      </c>
      <c r="C379" s="20">
        <v>46</v>
      </c>
      <c r="D379" s="21">
        <v>90931.428799999994</v>
      </c>
      <c r="E379" s="22">
        <v>7.1866578000000004E-6</v>
      </c>
      <c r="F379" s="22">
        <v>1.3527799999999999E-5</v>
      </c>
      <c r="G379" s="109">
        <v>5.1319648000000004E-3</v>
      </c>
      <c r="H379" s="109">
        <v>0</v>
      </c>
      <c r="I379" s="109">
        <v>5.1319648000000004E-3</v>
      </c>
      <c r="J379" s="109">
        <v>0.70824215899999998</v>
      </c>
      <c r="K379" s="109">
        <v>0.70370370370000002</v>
      </c>
      <c r="L379" s="109">
        <v>2.6638758999999999E-3</v>
      </c>
      <c r="M379" s="22">
        <v>8.0094430000000004E-4</v>
      </c>
      <c r="N379" s="22">
        <v>6.9600979999999998E-4</v>
      </c>
    </row>
    <row r="380" spans="1:14" ht="22.5" x14ac:dyDescent="0.2">
      <c r="A380" s="12" t="s">
        <v>1237</v>
      </c>
      <c r="B380" s="10" t="str">
        <f>VLOOKUP(A380,[2]GHM_V11g!$A$5:$B$2595,2,FALSE)</f>
        <v>Traumatismes et déformations du nez, niveau 3</v>
      </c>
      <c r="C380" s="20">
        <v>25</v>
      </c>
      <c r="D380" s="21">
        <v>78968.107399999994</v>
      </c>
      <c r="E380" s="22">
        <v>3.9057923000000004E-6</v>
      </c>
      <c r="F380" s="22">
        <v>1.1748E-5</v>
      </c>
      <c r="G380" s="109">
        <v>0.14200398140000001</v>
      </c>
      <c r="H380" s="109">
        <v>0.1333333333</v>
      </c>
      <c r="I380" s="109">
        <v>7.6505718000000004E-3</v>
      </c>
      <c r="J380" s="109">
        <v>0.46542707729999999</v>
      </c>
      <c r="K380" s="109">
        <v>0.47058823529999999</v>
      </c>
      <c r="L380" s="109">
        <v>-3.5095870000000002E-3</v>
      </c>
      <c r="M380" s="22">
        <v>3.372397E-4</v>
      </c>
      <c r="N380" s="22">
        <v>4.63029E-4</v>
      </c>
    </row>
    <row r="381" spans="1:14" ht="22.5" x14ac:dyDescent="0.2">
      <c r="A381" s="12" t="s">
        <v>1238</v>
      </c>
      <c r="B381" s="10" t="str">
        <f>VLOOKUP(A381,[2]GHM_V11g!$A$5:$B$2595,2,FALSE)</f>
        <v>Traumatismes et déformations du nez, niveau 4</v>
      </c>
      <c r="C381" s="20">
        <v>1</v>
      </c>
      <c r="D381" s="21">
        <v>5363.9741999999997</v>
      </c>
      <c r="E381" s="22">
        <v>1.5623169000000001E-7</v>
      </c>
      <c r="F381" s="22">
        <v>7.9799186000000004E-7</v>
      </c>
      <c r="G381" s="109">
        <v>0</v>
      </c>
      <c r="H381" s="109">
        <v>0</v>
      </c>
      <c r="I381" s="109">
        <v>0</v>
      </c>
      <c r="J381" s="109" t="s">
        <v>193</v>
      </c>
      <c r="K381" s="109" t="s">
        <v>193</v>
      </c>
      <c r="L381" s="109" t="s">
        <v>193</v>
      </c>
      <c r="M381" s="22" t="s">
        <v>193</v>
      </c>
      <c r="N381" s="22" t="s">
        <v>193</v>
      </c>
    </row>
    <row r="382" spans="1:14" ht="22.5" x14ac:dyDescent="0.2">
      <c r="A382" s="12" t="s">
        <v>1239</v>
      </c>
      <c r="B382" s="10" t="str">
        <f>VLOOKUP(A382,[2]GHM_V11g!$A$5:$B$2595,2,FALSE)</f>
        <v>Traumatismes et déformations du nez, très courte durée</v>
      </c>
      <c r="C382" s="20">
        <v>3330</v>
      </c>
      <c r="D382" s="21">
        <v>905516.88</v>
      </c>
      <c r="E382" s="22">
        <v>5.2025149999999996E-4</v>
      </c>
      <c r="F382" s="22">
        <v>1.3471260000000001E-4</v>
      </c>
      <c r="G382" s="109">
        <v>-2.4682711E-2</v>
      </c>
      <c r="H382" s="109">
        <v>-2.5178827000000001E-2</v>
      </c>
      <c r="I382" s="109">
        <v>5.0892980000000003E-4</v>
      </c>
      <c r="J382" s="109">
        <v>-2.3610556000000001E-2</v>
      </c>
      <c r="K382" s="109">
        <v>-2.2600528000000002E-2</v>
      </c>
      <c r="L382" s="109">
        <v>-1.0333829999999999E-3</v>
      </c>
      <c r="M382" s="22">
        <v>-3.245932E-3</v>
      </c>
      <c r="N382" s="22">
        <v>-4.0424900000000003E-4</v>
      </c>
    </row>
    <row r="383" spans="1:14" ht="33.75" x14ac:dyDescent="0.2">
      <c r="A383" s="12" t="s">
        <v>1240</v>
      </c>
      <c r="B383" s="10" t="str">
        <f>VLOOKUP(A383,[2]GHM_V11g!$A$5:$B$2595,2,FALSE)</f>
        <v>Otites moyennes et autres infections des voies aériennes supérieures, âge inférieur à 18 ans, niveau 1</v>
      </c>
      <c r="C383" s="20">
        <v>118</v>
      </c>
      <c r="D383" s="21">
        <v>65144.202100000002</v>
      </c>
      <c r="E383" s="22">
        <v>1.8435299999999999E-5</v>
      </c>
      <c r="F383" s="22">
        <v>9.6914229999999997E-6</v>
      </c>
      <c r="G383" s="109">
        <v>-9.2044879999999996E-2</v>
      </c>
      <c r="H383" s="109">
        <v>-9.7087379000000001E-2</v>
      </c>
      <c r="I383" s="109">
        <v>5.5847023000000001E-3</v>
      </c>
      <c r="J383" s="109">
        <v>0.25857455299999998</v>
      </c>
      <c r="K383" s="109">
        <v>0.2688172043</v>
      </c>
      <c r="L383" s="109">
        <v>-8.0725980000000003E-3</v>
      </c>
      <c r="M383" s="22">
        <v>1.053874E-3</v>
      </c>
      <c r="N383" s="22">
        <v>2.4708800000000002E-4</v>
      </c>
    </row>
    <row r="384" spans="1:14" ht="33.75" x14ac:dyDescent="0.2">
      <c r="A384" s="12" t="s">
        <v>1241</v>
      </c>
      <c r="B384" s="10" t="str">
        <f>VLOOKUP(A384,[2]GHM_V11g!$A$5:$B$2595,2,FALSE)</f>
        <v>Otites moyennes et autres infections des voies aériennes supérieures, âge inférieur à 18 ans, niveau 2</v>
      </c>
      <c r="C384" s="20">
        <v>10</v>
      </c>
      <c r="D384" s="21">
        <v>26084.400000000001</v>
      </c>
      <c r="E384" s="22">
        <v>1.5623169E-6</v>
      </c>
      <c r="F384" s="22">
        <v>3.8805441999999998E-6</v>
      </c>
      <c r="G384" s="109">
        <v>-0.40209267599999998</v>
      </c>
      <c r="H384" s="109">
        <v>-0.4</v>
      </c>
      <c r="I384" s="109">
        <v>-3.4877929999999999E-3</v>
      </c>
      <c r="J384" s="109">
        <v>-0.16666666699999999</v>
      </c>
      <c r="K384" s="109">
        <v>-0.16666666699999999</v>
      </c>
      <c r="L384" s="109">
        <v>3.3285009999999999E-17</v>
      </c>
      <c r="M384" s="22">
        <v>-8.4309999999999997E-5</v>
      </c>
      <c r="N384" s="22">
        <v>-9.6311999999999995E-5</v>
      </c>
    </row>
    <row r="385" spans="1:14" ht="33.75" x14ac:dyDescent="0.2">
      <c r="A385" s="12" t="s">
        <v>1242</v>
      </c>
      <c r="B385" s="10" t="str">
        <f>VLOOKUP(A385,[2]GHM_V11g!$A$5:$B$2595,2,FALSE)</f>
        <v>Otites moyennes et autres infections des voies aériennes supérieures, âge inférieur à 18 ans, niveau 3</v>
      </c>
      <c r="C385" s="20">
        <v>2</v>
      </c>
      <c r="D385" s="21">
        <v>8843.4</v>
      </c>
      <c r="E385" s="22">
        <v>3.1246338000000001E-7</v>
      </c>
      <c r="F385" s="22">
        <v>1.3156218E-6</v>
      </c>
      <c r="G385" s="109">
        <v>0</v>
      </c>
      <c r="H385" s="109">
        <v>0</v>
      </c>
      <c r="I385" s="109">
        <v>0</v>
      </c>
      <c r="J385" s="109">
        <v>1</v>
      </c>
      <c r="K385" s="109">
        <v>1</v>
      </c>
      <c r="L385" s="109">
        <v>0</v>
      </c>
      <c r="M385" s="22">
        <v>4.2154999999999999E-5</v>
      </c>
      <c r="N385" s="22">
        <v>8.1631600000000006E-5</v>
      </c>
    </row>
    <row r="386" spans="1:14" ht="33.75" x14ac:dyDescent="0.2">
      <c r="A386" s="12" t="s">
        <v>1243</v>
      </c>
      <c r="B386" s="10" t="str">
        <f>VLOOKUP(A386,[2]GHM_V11g!$A$5:$B$2595,2,FALSE)</f>
        <v>Otites moyennes et autres infections des voies aériennes supérieures, âge inférieur à 18 ans, niveau 4</v>
      </c>
      <c r="C386" s="20">
        <v>3</v>
      </c>
      <c r="D386" s="21">
        <v>18936</v>
      </c>
      <c r="E386" s="22">
        <v>4.6869507000000002E-7</v>
      </c>
      <c r="F386" s="22">
        <v>2.8170855E-6</v>
      </c>
      <c r="G386" s="109" t="s">
        <v>193</v>
      </c>
      <c r="H386" s="109" t="s">
        <v>193</v>
      </c>
      <c r="I386" s="109" t="s">
        <v>193</v>
      </c>
      <c r="J386" s="109" t="s">
        <v>193</v>
      </c>
      <c r="K386" s="109" t="s">
        <v>193</v>
      </c>
      <c r="L386" s="109" t="s">
        <v>193</v>
      </c>
      <c r="M386" s="22" t="s">
        <v>193</v>
      </c>
      <c r="N386" s="22" t="s">
        <v>193</v>
      </c>
    </row>
    <row r="387" spans="1:14" ht="33.75" x14ac:dyDescent="0.2">
      <c r="A387" s="12" t="s">
        <v>1244</v>
      </c>
      <c r="B387" s="10" t="str">
        <f>VLOOKUP(A387,[2]GHM_V11g!$A$5:$B$2595,2,FALSE)</f>
        <v>Otites moyennes et autres infections des voies aériennes supérieures, âge inférieur à 18 ans, très courte durée</v>
      </c>
      <c r="C387" s="20">
        <v>336</v>
      </c>
      <c r="D387" s="21">
        <v>88981.065799999997</v>
      </c>
      <c r="E387" s="22">
        <v>5.2493800000000002E-5</v>
      </c>
      <c r="F387" s="22">
        <v>1.32376E-5</v>
      </c>
      <c r="G387" s="109">
        <v>-0.190877977</v>
      </c>
      <c r="H387" s="109">
        <v>-0.19036144599999999</v>
      </c>
      <c r="I387" s="109">
        <v>-6.3797699999999997E-4</v>
      </c>
      <c r="J387" s="109">
        <v>1.0281114999999999E-3</v>
      </c>
      <c r="K387" s="109">
        <v>0</v>
      </c>
      <c r="L387" s="109">
        <v>1.0281114999999999E-3</v>
      </c>
      <c r="M387" s="22">
        <v>0</v>
      </c>
      <c r="N387" s="22">
        <v>1.6871765999999999E-6</v>
      </c>
    </row>
    <row r="388" spans="1:14" ht="33.75" x14ac:dyDescent="0.2">
      <c r="A388" s="12" t="s">
        <v>1245</v>
      </c>
      <c r="B388" s="10" t="str">
        <f>VLOOKUP(A388,[2]GHM_V11g!$A$5:$B$2595,2,FALSE)</f>
        <v>Otites moyennes et autres infections des voies aériennes supérieures, âge supérieur à 17 ans, niveau 1</v>
      </c>
      <c r="C388" s="20">
        <v>342</v>
      </c>
      <c r="D388" s="21">
        <v>229270.75279999999</v>
      </c>
      <c r="E388" s="22">
        <v>5.3431199999999998E-5</v>
      </c>
      <c r="F388" s="22">
        <v>3.41083E-5</v>
      </c>
      <c r="G388" s="109">
        <v>-0.114605079</v>
      </c>
      <c r="H388" s="109">
        <v>-0.10722100699999999</v>
      </c>
      <c r="I388" s="109">
        <v>-8.2708850000000004E-3</v>
      </c>
      <c r="J388" s="109">
        <v>-0.16167458700000001</v>
      </c>
      <c r="K388" s="109">
        <v>-0.164215686</v>
      </c>
      <c r="L388" s="109">
        <v>3.0403764000000002E-3</v>
      </c>
      <c r="M388" s="22">
        <v>-2.8243819999999998E-3</v>
      </c>
      <c r="N388" s="22">
        <v>-8.1387400000000002E-4</v>
      </c>
    </row>
    <row r="389" spans="1:14" ht="33.75" x14ac:dyDescent="0.2">
      <c r="A389" s="12" t="s">
        <v>1246</v>
      </c>
      <c r="B389" s="10" t="str">
        <f>VLOOKUP(A389,[2]GHM_V11g!$A$5:$B$2595,2,FALSE)</f>
        <v>Otites moyennes et autres infections des voies aériennes supérieures, âge supérieur à 17 ans, niveau 2</v>
      </c>
      <c r="C389" s="20">
        <v>184</v>
      </c>
      <c r="D389" s="21">
        <v>389034.29180000001</v>
      </c>
      <c r="E389" s="22">
        <v>2.87466E-5</v>
      </c>
      <c r="F389" s="22">
        <v>5.78762E-5</v>
      </c>
      <c r="G389" s="109">
        <v>-0.194983032</v>
      </c>
      <c r="H389" s="109">
        <v>-0.18987341799999999</v>
      </c>
      <c r="I389" s="109">
        <v>-6.3071799999999999E-3</v>
      </c>
      <c r="J389" s="109">
        <v>0.44067022680000001</v>
      </c>
      <c r="K389" s="109">
        <v>0.4296875</v>
      </c>
      <c r="L389" s="109">
        <v>7.6819072999999996E-3</v>
      </c>
      <c r="M389" s="22">
        <v>2.3185228999999998E-3</v>
      </c>
      <c r="N389" s="22">
        <v>2.1847515000000001E-3</v>
      </c>
    </row>
    <row r="390" spans="1:14" ht="33.75" x14ac:dyDescent="0.2">
      <c r="A390" s="12" t="s">
        <v>1247</v>
      </c>
      <c r="B390" s="10" t="str">
        <f>VLOOKUP(A390,[2]GHM_V11g!$A$5:$B$2595,2,FALSE)</f>
        <v>Otites moyennes et autres infections des voies aériennes supérieures, âge supérieur à 17 ans, niveau 3</v>
      </c>
      <c r="C390" s="20">
        <v>97</v>
      </c>
      <c r="D390" s="21">
        <v>335649.84779999999</v>
      </c>
      <c r="E390" s="22">
        <v>1.51545E-5</v>
      </c>
      <c r="F390" s="22">
        <v>4.99342E-5</v>
      </c>
      <c r="G390" s="109">
        <v>-0.21723710600000001</v>
      </c>
      <c r="H390" s="109">
        <v>-0.20454545499999999</v>
      </c>
      <c r="I390" s="109">
        <v>-1.5955219E-2</v>
      </c>
      <c r="J390" s="109">
        <v>0.42687114529999998</v>
      </c>
      <c r="K390" s="109">
        <v>0.38571428569999999</v>
      </c>
      <c r="L390" s="109">
        <v>2.9700826499999999E-2</v>
      </c>
      <c r="M390" s="22">
        <v>1.138184E-3</v>
      </c>
      <c r="N390" s="22">
        <v>1.8538197000000001E-3</v>
      </c>
    </row>
    <row r="391" spans="1:14" ht="33.75" x14ac:dyDescent="0.2">
      <c r="A391" s="12" t="s">
        <v>1248</v>
      </c>
      <c r="B391" s="10" t="str">
        <f>VLOOKUP(A391,[2]GHM_V11g!$A$5:$B$2595,2,FALSE)</f>
        <v>Otites moyennes et autres infections des voies aériennes supérieures, âge supérieur à 17 ans, niveau 4</v>
      </c>
      <c r="C391" s="20">
        <v>56</v>
      </c>
      <c r="D391" s="21">
        <v>293505.11119999998</v>
      </c>
      <c r="E391" s="22">
        <v>8.7489747000000006E-6</v>
      </c>
      <c r="F391" s="22">
        <v>4.3664400000000002E-5</v>
      </c>
      <c r="G391" s="109">
        <v>0.11568986570000001</v>
      </c>
      <c r="H391" s="109">
        <v>0.125</v>
      </c>
      <c r="I391" s="109">
        <v>-8.2756749999999997E-3</v>
      </c>
      <c r="J391" s="109">
        <v>0.5474692202</v>
      </c>
      <c r="K391" s="109">
        <v>0.55555555560000003</v>
      </c>
      <c r="L391" s="109">
        <v>-5.1983580000000001E-3</v>
      </c>
      <c r="M391" s="22">
        <v>8.430992E-4</v>
      </c>
      <c r="N391" s="22">
        <v>1.9170011E-3</v>
      </c>
    </row>
    <row r="392" spans="1:14" ht="33.75" x14ac:dyDescent="0.2">
      <c r="A392" s="12" t="s">
        <v>1249</v>
      </c>
      <c r="B392" s="10" t="str">
        <f>VLOOKUP(A392,[2]GHM_V11g!$A$5:$B$2595,2,FALSE)</f>
        <v>Otites moyennes et autres infections des voies aériennes supérieures, âge supérieur à 17 ans, très courte durée</v>
      </c>
      <c r="C392" s="20">
        <v>1561</v>
      </c>
      <c r="D392" s="21">
        <v>501731.05320000002</v>
      </c>
      <c r="E392" s="22">
        <v>2.438777E-4</v>
      </c>
      <c r="F392" s="22">
        <v>7.4641900000000001E-5</v>
      </c>
      <c r="G392" s="109">
        <v>2.4371367299999998E-2</v>
      </c>
      <c r="H392" s="109">
        <v>2.7565982400000001E-2</v>
      </c>
      <c r="I392" s="109">
        <v>-3.1089149999999999E-3</v>
      </c>
      <c r="J392" s="109">
        <v>-0.10943404399999999</v>
      </c>
      <c r="K392" s="109">
        <v>-0.109589041</v>
      </c>
      <c r="L392" s="109">
        <v>1.7407330000000001E-4</v>
      </c>
      <c r="M392" s="22">
        <v>-8.0937530000000004E-3</v>
      </c>
      <c r="N392" s="22">
        <v>-1.137452E-3</v>
      </c>
    </row>
    <row r="393" spans="1:14" x14ac:dyDescent="0.2">
      <c r="A393" s="12" t="s">
        <v>1250</v>
      </c>
      <c r="B393" s="10" t="str">
        <f>VLOOKUP(A393,[2]GHM_V11g!$A$5:$B$2595,2,FALSE)</f>
        <v>Troubles de l'équilibre, niveau 1</v>
      </c>
      <c r="C393" s="20">
        <v>912</v>
      </c>
      <c r="D393" s="21">
        <v>735305.39549999998</v>
      </c>
      <c r="E393" s="22">
        <v>1.4248329999999999E-4</v>
      </c>
      <c r="F393" s="22">
        <v>1.093905E-4</v>
      </c>
      <c r="G393" s="109">
        <v>-2.8262763E-2</v>
      </c>
      <c r="H393" s="109">
        <v>-3.7185929999999999E-2</v>
      </c>
      <c r="I393" s="109">
        <v>9.2677987999999992E-3</v>
      </c>
      <c r="J393" s="109">
        <v>-5.9766896999999999E-2</v>
      </c>
      <c r="K393" s="109">
        <v>-4.8016701000000002E-2</v>
      </c>
      <c r="L393" s="109">
        <v>-1.2342858999999999E-2</v>
      </c>
      <c r="M393" s="22">
        <v>-1.939128E-3</v>
      </c>
      <c r="N393" s="22">
        <v>-8.6290300000000004E-4</v>
      </c>
    </row>
    <row r="394" spans="1:14" x14ac:dyDescent="0.2">
      <c r="A394" s="12" t="s">
        <v>1251</v>
      </c>
      <c r="B394" s="10" t="str">
        <f>VLOOKUP(A394,[2]GHM_V11g!$A$5:$B$2595,2,FALSE)</f>
        <v>Troubles de l'équilibre, niveau 2</v>
      </c>
      <c r="C394" s="20">
        <v>483</v>
      </c>
      <c r="D394" s="21">
        <v>602812.46400000004</v>
      </c>
      <c r="E394" s="22">
        <v>7.5459900000000006E-5</v>
      </c>
      <c r="F394" s="22">
        <v>8.9679700000000001E-5</v>
      </c>
      <c r="G394" s="109">
        <v>2.35540178E-2</v>
      </c>
      <c r="H394" s="109">
        <v>2.3715415E-2</v>
      </c>
      <c r="I394" s="109">
        <v>-1.57658E-4</v>
      </c>
      <c r="J394" s="109">
        <v>-6.6196911999999997E-2</v>
      </c>
      <c r="K394" s="109">
        <v>-7.1428570999999996E-2</v>
      </c>
      <c r="L394" s="109">
        <v>5.6340948000000004E-3</v>
      </c>
      <c r="M394" s="22">
        <v>-1.5597339999999999E-3</v>
      </c>
      <c r="N394" s="22">
        <v>-7.8552500000000003E-4</v>
      </c>
    </row>
    <row r="395" spans="1:14" x14ac:dyDescent="0.2">
      <c r="A395" s="12" t="s">
        <v>1252</v>
      </c>
      <c r="B395" s="10" t="str">
        <f>VLOOKUP(A395,[2]GHM_V11g!$A$5:$B$2595,2,FALSE)</f>
        <v>Troubles de l'équilibre, niveau 3</v>
      </c>
      <c r="C395" s="20">
        <v>313</v>
      </c>
      <c r="D395" s="21">
        <v>538573.91610000003</v>
      </c>
      <c r="E395" s="22">
        <v>4.8900499999999997E-5</v>
      </c>
      <c r="F395" s="22">
        <v>8.0123000000000005E-5</v>
      </c>
      <c r="G395" s="109">
        <v>5.9567804100000003E-2</v>
      </c>
      <c r="H395" s="109">
        <v>0.03</v>
      </c>
      <c r="I395" s="109">
        <v>2.8706605900000001E-2</v>
      </c>
      <c r="J395" s="109">
        <v>-1.8303918999999998E-2</v>
      </c>
      <c r="K395" s="109">
        <v>3.2362459999999999E-3</v>
      </c>
      <c r="L395" s="109">
        <v>-2.1470679999999999E-2</v>
      </c>
      <c r="M395" s="22">
        <v>4.2154999999999999E-5</v>
      </c>
      <c r="N395" s="22">
        <v>-1.83554E-4</v>
      </c>
    </row>
    <row r="396" spans="1:14" x14ac:dyDescent="0.2">
      <c r="A396" s="12" t="s">
        <v>1253</v>
      </c>
      <c r="B396" s="10" t="str">
        <f>VLOOKUP(A396,[2]GHM_V11g!$A$5:$B$2595,2,FALSE)</f>
        <v>Troubles de l'équilibre, niveau 4</v>
      </c>
      <c r="C396" s="20">
        <v>9</v>
      </c>
      <c r="D396" s="21">
        <v>28989.155200000001</v>
      </c>
      <c r="E396" s="22">
        <v>1.4060852000000001E-6</v>
      </c>
      <c r="F396" s="22">
        <v>4.3126810999999999E-6</v>
      </c>
      <c r="G396" s="109">
        <v>0.5</v>
      </c>
      <c r="H396" s="109">
        <v>0.5</v>
      </c>
      <c r="I396" s="109">
        <v>0</v>
      </c>
      <c r="J396" s="109">
        <v>-0.25143325100000002</v>
      </c>
      <c r="K396" s="109">
        <v>-0.25</v>
      </c>
      <c r="L396" s="109">
        <v>-1.911002E-3</v>
      </c>
      <c r="M396" s="22">
        <v>-1.26465E-4</v>
      </c>
      <c r="N396" s="22">
        <v>-1.79762E-4</v>
      </c>
    </row>
    <row r="397" spans="1:14" x14ac:dyDescent="0.2">
      <c r="A397" s="12" t="s">
        <v>1254</v>
      </c>
      <c r="B397" s="10" t="str">
        <f>VLOOKUP(A397,[2]GHM_V11g!$A$5:$B$2595,2,FALSE)</f>
        <v>Troubles de l'équilibre, très courte durée</v>
      </c>
      <c r="C397" s="20">
        <v>1987</v>
      </c>
      <c r="D397" s="21">
        <v>575081.18000000005</v>
      </c>
      <c r="E397" s="22">
        <v>3.104324E-4</v>
      </c>
      <c r="F397" s="22">
        <v>8.5554099999999995E-5</v>
      </c>
      <c r="G397" s="109">
        <v>1.7715314999999999E-2</v>
      </c>
      <c r="H397" s="109">
        <v>1.5078082899999999E-2</v>
      </c>
      <c r="I397" s="109">
        <v>2.5980583E-3</v>
      </c>
      <c r="J397" s="109">
        <v>5.0811480800000003E-2</v>
      </c>
      <c r="K397" s="109">
        <v>5.2519893900000003E-2</v>
      </c>
      <c r="L397" s="109">
        <v>-1.623165E-3</v>
      </c>
      <c r="M397" s="22">
        <v>4.1733411999999998E-3</v>
      </c>
      <c r="N397" s="22">
        <v>5.1257359999999999E-4</v>
      </c>
    </row>
    <row r="398" spans="1:14" x14ac:dyDescent="0.2">
      <c r="A398" s="12" t="s">
        <v>1255</v>
      </c>
      <c r="B398" s="10" t="str">
        <f>VLOOKUP(A398,[2]GHM_V11g!$A$5:$B$2595,2,FALSE)</f>
        <v>Epistaxis, niveau 1</v>
      </c>
      <c r="C398" s="20">
        <v>370</v>
      </c>
      <c r="D398" s="21">
        <v>293967.95730000001</v>
      </c>
      <c r="E398" s="22">
        <v>5.7805700000000001E-5</v>
      </c>
      <c r="F398" s="22">
        <v>4.3733299999999997E-5</v>
      </c>
      <c r="G398" s="109">
        <v>-7.8542924E-2</v>
      </c>
      <c r="H398" s="109">
        <v>-8.0786025999999997E-2</v>
      </c>
      <c r="I398" s="109">
        <v>2.4402389999999999E-3</v>
      </c>
      <c r="J398" s="109">
        <v>-0.126229168</v>
      </c>
      <c r="K398" s="109">
        <v>-0.12114014300000001</v>
      </c>
      <c r="L398" s="109">
        <v>-5.7904860000000001E-3</v>
      </c>
      <c r="M398" s="22">
        <v>-2.1499029999999999E-3</v>
      </c>
      <c r="N398" s="22">
        <v>-7.8402699999999997E-4</v>
      </c>
    </row>
    <row r="399" spans="1:14" x14ac:dyDescent="0.2">
      <c r="A399" s="12" t="s">
        <v>1256</v>
      </c>
      <c r="B399" s="10" t="str">
        <f>VLOOKUP(A399,[2]GHM_V11g!$A$5:$B$2595,2,FALSE)</f>
        <v>Epistaxis, niveau 2</v>
      </c>
      <c r="C399" s="20">
        <v>185</v>
      </c>
      <c r="D399" s="21">
        <v>234832.78140000001</v>
      </c>
      <c r="E399" s="22">
        <v>2.8902900000000001E-5</v>
      </c>
      <c r="F399" s="22">
        <v>3.4935799999999998E-5</v>
      </c>
      <c r="G399" s="109">
        <v>4.1064544E-3</v>
      </c>
      <c r="H399" s="109">
        <v>-3.286385E-2</v>
      </c>
      <c r="I399" s="109">
        <v>3.8226576599999999E-2</v>
      </c>
      <c r="J399" s="109">
        <v>-0.164816243</v>
      </c>
      <c r="K399" s="109">
        <v>-0.101941748</v>
      </c>
      <c r="L399" s="109">
        <v>-7.0011599999999993E-2</v>
      </c>
      <c r="M399" s="22">
        <v>-8.8525400000000003E-4</v>
      </c>
      <c r="N399" s="22">
        <v>-8.5555099999999997E-4</v>
      </c>
    </row>
    <row r="400" spans="1:14" x14ac:dyDescent="0.2">
      <c r="A400" s="12" t="s">
        <v>1257</v>
      </c>
      <c r="B400" s="10" t="str">
        <f>VLOOKUP(A400,[2]GHM_V11g!$A$5:$B$2595,2,FALSE)</f>
        <v>Epistaxis, niveau 3</v>
      </c>
      <c r="C400" s="20">
        <v>17</v>
      </c>
      <c r="D400" s="21">
        <v>31840.819200000002</v>
      </c>
      <c r="E400" s="22">
        <v>2.6559388E-6</v>
      </c>
      <c r="F400" s="22">
        <v>4.7369196000000003E-6</v>
      </c>
      <c r="G400" s="109">
        <v>-0.178521019</v>
      </c>
      <c r="H400" s="109">
        <v>-0.20833333300000001</v>
      </c>
      <c r="I400" s="109">
        <v>3.7657660400000001E-2</v>
      </c>
      <c r="J400" s="109">
        <v>-9.7178683000000002E-2</v>
      </c>
      <c r="K400" s="109">
        <v>-0.105263158</v>
      </c>
      <c r="L400" s="109">
        <v>9.0355891999999993E-3</v>
      </c>
      <c r="M400" s="22">
        <v>-8.4309999999999997E-5</v>
      </c>
      <c r="N400" s="22">
        <v>-6.3274000000000004E-5</v>
      </c>
    </row>
    <row r="401" spans="1:14" x14ac:dyDescent="0.2">
      <c r="A401" s="12" t="s">
        <v>1258</v>
      </c>
      <c r="B401" s="10" t="str">
        <f>VLOOKUP(A401,[2]GHM_V11g!$A$5:$B$2595,2,FALSE)</f>
        <v>Epistaxis, niveau 4</v>
      </c>
      <c r="C401" s="20">
        <v>7</v>
      </c>
      <c r="D401" s="21">
        <v>25024.2006</v>
      </c>
      <c r="E401" s="22">
        <v>1.0936218000000001E-6</v>
      </c>
      <c r="F401" s="22">
        <v>3.7228196000000001E-6</v>
      </c>
      <c r="G401" s="109">
        <v>-0.375</v>
      </c>
      <c r="H401" s="109">
        <v>-0.375</v>
      </c>
      <c r="I401" s="109">
        <v>0</v>
      </c>
      <c r="J401" s="109">
        <v>0.42799999999999999</v>
      </c>
      <c r="K401" s="109">
        <v>0.4</v>
      </c>
      <c r="L401" s="109">
        <v>0.02</v>
      </c>
      <c r="M401" s="22">
        <v>8.4309900000000004E-5</v>
      </c>
      <c r="N401" s="22">
        <v>1.3846649999999999E-4</v>
      </c>
    </row>
    <row r="402" spans="1:14" x14ac:dyDescent="0.2">
      <c r="A402" s="12" t="s">
        <v>1259</v>
      </c>
      <c r="B402" s="10" t="str">
        <f>VLOOKUP(A402,[2]GHM_V11g!$A$5:$B$2595,2,FALSE)</f>
        <v>Epistaxis, très courte durée</v>
      </c>
      <c r="C402" s="20">
        <v>777</v>
      </c>
      <c r="D402" s="21">
        <v>230161.63810000001</v>
      </c>
      <c r="E402" s="22">
        <v>1.2139200000000001E-4</v>
      </c>
      <c r="F402" s="22">
        <v>3.4240899999999999E-5</v>
      </c>
      <c r="G402" s="109">
        <v>-4.1426300999999999E-2</v>
      </c>
      <c r="H402" s="109">
        <v>-3.8961039000000003E-2</v>
      </c>
      <c r="I402" s="109">
        <v>-2.565206E-3</v>
      </c>
      <c r="J402" s="109">
        <v>-4.7749988E-2</v>
      </c>
      <c r="K402" s="109">
        <v>-4.5454544999999999E-2</v>
      </c>
      <c r="L402" s="109">
        <v>-2.4047489999999999E-3</v>
      </c>
      <c r="M402" s="22">
        <v>-1.5597339999999999E-3</v>
      </c>
      <c r="N402" s="22">
        <v>-2.1307100000000001E-4</v>
      </c>
    </row>
    <row r="403" spans="1:14" ht="22.5" x14ac:dyDescent="0.2">
      <c r="A403" s="12" t="s">
        <v>1260</v>
      </c>
      <c r="B403" s="10" t="str">
        <f>VLOOKUP(A403,[2]GHM_V11g!$A$5:$B$2595,2,FALSE)</f>
        <v>Tumeurs malignes des oreilles, du nez, de la gorge ou de la bouche, niveau 1</v>
      </c>
      <c r="C403" s="20">
        <v>1718</v>
      </c>
      <c r="D403" s="21">
        <v>986328.89390000002</v>
      </c>
      <c r="E403" s="22">
        <v>2.68406E-4</v>
      </c>
      <c r="F403" s="22">
        <v>1.4673489999999999E-4</v>
      </c>
      <c r="G403" s="109">
        <v>-0.13895334000000001</v>
      </c>
      <c r="H403" s="109">
        <v>-0.13900955700000001</v>
      </c>
      <c r="I403" s="109">
        <v>6.5293600000000001E-5</v>
      </c>
      <c r="J403" s="109">
        <v>-0.14077098699999999</v>
      </c>
      <c r="K403" s="109">
        <v>-0.13319878900000001</v>
      </c>
      <c r="L403" s="109">
        <v>-8.7357949999999993E-3</v>
      </c>
      <c r="M403" s="22">
        <v>-1.1128910000000001E-2</v>
      </c>
      <c r="N403" s="22">
        <v>-2.9832869999999998E-3</v>
      </c>
    </row>
    <row r="404" spans="1:14" ht="22.5" x14ac:dyDescent="0.2">
      <c r="A404" s="12" t="s">
        <v>1261</v>
      </c>
      <c r="B404" s="10" t="str">
        <f>VLOOKUP(A404,[2]GHM_V11g!$A$5:$B$2595,2,FALSE)</f>
        <v>Tumeurs malignes des oreilles, du nez, de la gorge ou de la bouche, niveau 2</v>
      </c>
      <c r="C404" s="20">
        <v>193</v>
      </c>
      <c r="D404" s="21">
        <v>506650.30540000001</v>
      </c>
      <c r="E404" s="22">
        <v>3.01527E-5</v>
      </c>
      <c r="F404" s="22">
        <v>7.5373700000000006E-5</v>
      </c>
      <c r="G404" s="109">
        <v>4.1043082299999999E-2</v>
      </c>
      <c r="H404" s="109">
        <v>4.1095890400000001E-2</v>
      </c>
      <c r="I404" s="109">
        <v>-5.0723999999999997E-5</v>
      </c>
      <c r="J404" s="109">
        <v>-0.16101510899999999</v>
      </c>
      <c r="K404" s="109">
        <v>-0.15350877199999999</v>
      </c>
      <c r="L404" s="109">
        <v>-8.8675899999999998E-3</v>
      </c>
      <c r="M404" s="22">
        <v>-1.4754239999999999E-3</v>
      </c>
      <c r="N404" s="22">
        <v>-1.795105E-3</v>
      </c>
    </row>
    <row r="405" spans="1:14" ht="22.5" x14ac:dyDescent="0.2">
      <c r="A405" s="12" t="s">
        <v>1262</v>
      </c>
      <c r="B405" s="10" t="str">
        <f>VLOOKUP(A405,[2]GHM_V11g!$A$5:$B$2595,2,FALSE)</f>
        <v>Tumeurs malignes des oreilles, du nez, de la gorge ou de la bouche, niveau 3</v>
      </c>
      <c r="C405" s="20">
        <v>281</v>
      </c>
      <c r="D405" s="21">
        <v>1129785.7426</v>
      </c>
      <c r="E405" s="22">
        <v>4.3901099999999999E-5</v>
      </c>
      <c r="F405" s="22">
        <v>1.680768E-4</v>
      </c>
      <c r="G405" s="109">
        <v>-6.7556615E-2</v>
      </c>
      <c r="H405" s="109">
        <v>-6.4150943000000002E-2</v>
      </c>
      <c r="I405" s="109">
        <v>-3.639125E-3</v>
      </c>
      <c r="J405" s="109">
        <v>0.15853381850000001</v>
      </c>
      <c r="K405" s="109">
        <v>0.1330645161</v>
      </c>
      <c r="L405" s="109">
        <v>2.2478245500000001E-2</v>
      </c>
      <c r="M405" s="22">
        <v>1.3911137000000001E-3</v>
      </c>
      <c r="N405" s="22">
        <v>2.8541598E-3</v>
      </c>
    </row>
    <row r="406" spans="1:14" ht="22.5" x14ac:dyDescent="0.2">
      <c r="A406" s="12" t="s">
        <v>1263</v>
      </c>
      <c r="B406" s="10" t="str">
        <f>VLOOKUP(A406,[2]GHM_V11g!$A$5:$B$2595,2,FALSE)</f>
        <v>Tumeurs malignes des oreilles, du nez, de la gorge ou de la bouche, niveau 4</v>
      </c>
      <c r="C406" s="20">
        <v>164</v>
      </c>
      <c r="D406" s="21">
        <v>1229567.8688000001</v>
      </c>
      <c r="E406" s="22">
        <v>2.5622E-5</v>
      </c>
      <c r="F406" s="22">
        <v>1.829213E-4</v>
      </c>
      <c r="G406" s="109">
        <v>1.2483721999999999E-2</v>
      </c>
      <c r="H406" s="109">
        <v>1.97044335E-2</v>
      </c>
      <c r="I406" s="109">
        <v>-7.0811809999999998E-3</v>
      </c>
      <c r="J406" s="109">
        <v>-0.159155095</v>
      </c>
      <c r="K406" s="109">
        <v>-0.207729469</v>
      </c>
      <c r="L406" s="109">
        <v>6.1310337200000002E-2</v>
      </c>
      <c r="M406" s="22">
        <v>-1.8126629999999999E-3</v>
      </c>
      <c r="N406" s="22">
        <v>-4.296612E-3</v>
      </c>
    </row>
    <row r="407" spans="1:14" ht="33.75" x14ac:dyDescent="0.2">
      <c r="A407" s="12" t="s">
        <v>1264</v>
      </c>
      <c r="B407" s="10" t="str">
        <f>VLOOKUP(A407,[2]GHM_V11g!$A$5:$B$2595,2,FALSE)</f>
        <v>Tumeurs malignes des oreilles, du nez, de la gorge ou de la bouche, très courte durée</v>
      </c>
      <c r="C407" s="20">
        <v>334</v>
      </c>
      <c r="D407" s="21">
        <v>110577.8049</v>
      </c>
      <c r="E407" s="22">
        <v>5.2181400000000002E-5</v>
      </c>
      <c r="F407" s="22">
        <v>1.6450500000000001E-5</v>
      </c>
      <c r="G407" s="109">
        <v>0.1193554502</v>
      </c>
      <c r="H407" s="109">
        <v>0.1230769231</v>
      </c>
      <c r="I407" s="109">
        <v>-3.3136400000000001E-3</v>
      </c>
      <c r="J407" s="109">
        <v>0.1434136097</v>
      </c>
      <c r="K407" s="109">
        <v>0.1438356164</v>
      </c>
      <c r="L407" s="109">
        <v>-3.6894E-4</v>
      </c>
      <c r="M407" s="22">
        <v>1.7705084E-3</v>
      </c>
      <c r="N407" s="22">
        <v>2.5604950000000001E-4</v>
      </c>
    </row>
    <row r="408" spans="1:14" ht="33.75" x14ac:dyDescent="0.2">
      <c r="A408" s="12" t="s">
        <v>1265</v>
      </c>
      <c r="B408" s="10" t="str">
        <f>VLOOKUP(A408,[2]GHM_V11g!$A$5:$B$2595,2,FALSE)</f>
        <v>Autres diagnostics portant sur les oreilles, le nez, la gorge ou la bouche, âge inférieur à 18 ans, niveau 1</v>
      </c>
      <c r="C408" s="20">
        <v>21</v>
      </c>
      <c r="D408" s="21">
        <v>9425.6746999999996</v>
      </c>
      <c r="E408" s="22">
        <v>3.2808655E-6</v>
      </c>
      <c r="F408" s="22">
        <v>1.4022461E-6</v>
      </c>
      <c r="G408" s="109">
        <v>0.1270916473</v>
      </c>
      <c r="H408" s="109">
        <v>9.6774193499999994E-2</v>
      </c>
      <c r="I408" s="109">
        <v>2.76423843E-2</v>
      </c>
      <c r="J408" s="109">
        <v>-0.421311518</v>
      </c>
      <c r="K408" s="109">
        <v>-0.382352941</v>
      </c>
      <c r="L408" s="109">
        <v>-6.3075791000000006E-2</v>
      </c>
      <c r="M408" s="22">
        <v>-5.48015E-4</v>
      </c>
      <c r="N408" s="22">
        <v>-1.2668900000000001E-4</v>
      </c>
    </row>
    <row r="409" spans="1:14" ht="33.75" x14ac:dyDescent="0.2">
      <c r="A409" s="12" t="s">
        <v>1266</v>
      </c>
      <c r="B409" s="10" t="str">
        <f>VLOOKUP(A409,[2]GHM_V11g!$A$5:$B$2595,2,FALSE)</f>
        <v>Autres diagnostics portant sur les oreilles, le nez, la gorge ou la bouche, âge inférieur à 18 ans, niveau 2</v>
      </c>
      <c r="C409" s="20">
        <v>4</v>
      </c>
      <c r="D409" s="21">
        <v>5713.76</v>
      </c>
      <c r="E409" s="22">
        <v>6.2492676999999995E-7</v>
      </c>
      <c r="F409" s="22">
        <v>8.5002907000000001E-7</v>
      </c>
      <c r="G409" s="109">
        <v>-0.30293159600000003</v>
      </c>
      <c r="H409" s="109">
        <v>-0.33333333300000001</v>
      </c>
      <c r="I409" s="109">
        <v>4.5602605900000003E-2</v>
      </c>
      <c r="J409" s="109">
        <v>0.86915887849999995</v>
      </c>
      <c r="K409" s="109">
        <v>1</v>
      </c>
      <c r="L409" s="109">
        <v>-6.5420561000000002E-2</v>
      </c>
      <c r="M409" s="22">
        <v>8.4309900000000004E-5</v>
      </c>
      <c r="N409" s="22">
        <v>4.9050600000000001E-5</v>
      </c>
    </row>
    <row r="410" spans="1:14" ht="33.75" x14ac:dyDescent="0.2">
      <c r="A410" s="12" t="s">
        <v>1267</v>
      </c>
      <c r="B410" s="10" t="str">
        <f>VLOOKUP(A410,[2]GHM_V11g!$A$5:$B$2595,2,FALSE)</f>
        <v>Autres diagnostics portant sur les oreilles, le nez, la gorge ou la bouche, âge inférieur à 18 ans, niveau 3</v>
      </c>
      <c r="C410" s="20" t="s">
        <v>193</v>
      </c>
      <c r="D410" s="21" t="s">
        <v>193</v>
      </c>
      <c r="E410" s="22" t="s">
        <v>193</v>
      </c>
      <c r="F410" s="22" t="s">
        <v>862</v>
      </c>
      <c r="G410" s="109">
        <v>-0.66666666699999999</v>
      </c>
      <c r="H410" s="109">
        <v>-0.66666666699999999</v>
      </c>
      <c r="I410" s="109">
        <v>0</v>
      </c>
      <c r="J410" s="109" t="s">
        <v>193</v>
      </c>
      <c r="K410" s="109" t="s">
        <v>193</v>
      </c>
      <c r="L410" s="109" t="s">
        <v>193</v>
      </c>
      <c r="M410" s="22" t="s">
        <v>193</v>
      </c>
      <c r="N410" s="22" t="s">
        <v>193</v>
      </c>
    </row>
    <row r="411" spans="1:14" ht="33.75" x14ac:dyDescent="0.2">
      <c r="A411" s="12" t="s">
        <v>1268</v>
      </c>
      <c r="B411" s="10" t="str">
        <f>VLOOKUP(A411,[2]GHM_V11g!$A$5:$B$2595,2,FALSE)</f>
        <v>Autres diagnostics portant sur les oreilles, le nez, la gorge ou la bouche, âge inférieur à 18 ans, niveau 4</v>
      </c>
      <c r="C411" s="20">
        <v>2</v>
      </c>
      <c r="D411" s="21">
        <v>7386.32</v>
      </c>
      <c r="E411" s="22">
        <v>3.1246338000000001E-7</v>
      </c>
      <c r="F411" s="22">
        <v>1.0988538000000001E-6</v>
      </c>
      <c r="G411" s="109">
        <v>-0.31</v>
      </c>
      <c r="H411" s="109">
        <v>-0.33333333300000001</v>
      </c>
      <c r="I411" s="109">
        <v>3.5000000000000003E-2</v>
      </c>
      <c r="J411" s="109">
        <v>-3.3816424999999997E-2</v>
      </c>
      <c r="K411" s="109">
        <v>0</v>
      </c>
      <c r="L411" s="109">
        <v>-3.3816424999999997E-2</v>
      </c>
      <c r="M411" s="22">
        <v>0</v>
      </c>
      <c r="N411" s="22">
        <v>-4.7727110000000002E-6</v>
      </c>
    </row>
    <row r="412" spans="1:14" ht="33.75" x14ac:dyDescent="0.2">
      <c r="A412" s="12" t="s">
        <v>1269</v>
      </c>
      <c r="B412" s="10" t="str">
        <f>VLOOKUP(A412,[2]GHM_V11g!$A$5:$B$2595,2,FALSE)</f>
        <v>Autres diagnostics portant sur les oreilles, le nez, la gorge ou la bouche, âge inférieur à 18 ans, très courte durée</v>
      </c>
      <c r="C412" s="20">
        <v>335</v>
      </c>
      <c r="D412" s="21">
        <v>121911.0708</v>
      </c>
      <c r="E412" s="22">
        <v>5.2337599999999998E-5</v>
      </c>
      <c r="F412" s="22">
        <v>1.8136599999999998E-5</v>
      </c>
      <c r="G412" s="109">
        <v>-5.9879688E-2</v>
      </c>
      <c r="H412" s="109">
        <v>-6.1224489999999999E-2</v>
      </c>
      <c r="I412" s="109">
        <v>1.4325067000000001E-3</v>
      </c>
      <c r="J412" s="109">
        <v>-8.9294446999999999E-2</v>
      </c>
      <c r="K412" s="109">
        <v>-8.9673912999999994E-2</v>
      </c>
      <c r="L412" s="109">
        <v>4.1684609999999999E-4</v>
      </c>
      <c r="M412" s="22">
        <v>-1.3911139999999999E-3</v>
      </c>
      <c r="N412" s="22">
        <v>-2.20678E-4</v>
      </c>
    </row>
    <row r="413" spans="1:14" ht="33.75" x14ac:dyDescent="0.2">
      <c r="A413" s="12" t="s">
        <v>1270</v>
      </c>
      <c r="B413" s="10" t="str">
        <f>VLOOKUP(A413,[2]GHM_V11g!$A$5:$B$2595,2,FALSE)</f>
        <v>Autres diagnostics portant sur les oreilles, le nez, la gorge ou la bouche, âge supérieur à 17 ans, niveau 1</v>
      </c>
      <c r="C413" s="20">
        <v>613</v>
      </c>
      <c r="D413" s="21">
        <v>441283.91220000002</v>
      </c>
      <c r="E413" s="22">
        <v>9.577E-5</v>
      </c>
      <c r="F413" s="22">
        <v>6.5649300000000002E-5</v>
      </c>
      <c r="G413" s="109">
        <v>-0.161299465</v>
      </c>
      <c r="H413" s="109">
        <v>-0.17086527900000001</v>
      </c>
      <c r="I413" s="109">
        <v>1.1537104499999999E-2</v>
      </c>
      <c r="J413" s="109">
        <v>-0.186217772</v>
      </c>
      <c r="K413" s="109">
        <v>-0.19022457100000001</v>
      </c>
      <c r="L413" s="109">
        <v>4.9480365999999996E-3</v>
      </c>
      <c r="M413" s="22">
        <v>-6.0703140000000003E-3</v>
      </c>
      <c r="N413" s="22">
        <v>-1.864232E-3</v>
      </c>
    </row>
    <row r="414" spans="1:14" ht="33.75" x14ac:dyDescent="0.2">
      <c r="A414" s="12" t="s">
        <v>1271</v>
      </c>
      <c r="B414" s="10" t="str">
        <f>VLOOKUP(A414,[2]GHM_V11g!$A$5:$B$2595,2,FALSE)</f>
        <v>Autres diagnostics portant sur les oreilles, le nez, la gorge ou la bouche, âge supérieur à 17 ans, niveau 2</v>
      </c>
      <c r="C414" s="20">
        <v>134</v>
      </c>
      <c r="D414" s="21">
        <v>275658.73489999998</v>
      </c>
      <c r="E414" s="22">
        <v>2.0934999999999999E-5</v>
      </c>
      <c r="F414" s="22">
        <v>4.1009400000000001E-5</v>
      </c>
      <c r="G414" s="109">
        <v>3.2007862999999998E-2</v>
      </c>
      <c r="H414" s="109">
        <v>6.1224489799999997E-2</v>
      </c>
      <c r="I414" s="109">
        <v>-2.7531052E-2</v>
      </c>
      <c r="J414" s="109">
        <v>-0.14590987399999999</v>
      </c>
      <c r="K414" s="109">
        <v>-0.14102564100000001</v>
      </c>
      <c r="L414" s="109">
        <v>-5.6861220000000001E-3</v>
      </c>
      <c r="M414" s="22">
        <v>-9.2740900000000002E-4</v>
      </c>
      <c r="N414" s="22">
        <v>-8.6940400000000005E-4</v>
      </c>
    </row>
    <row r="415" spans="1:14" ht="33.75" x14ac:dyDescent="0.2">
      <c r="A415" s="12" t="s">
        <v>1272</v>
      </c>
      <c r="B415" s="10" t="str">
        <f>VLOOKUP(A415,[2]GHM_V11g!$A$5:$B$2595,2,FALSE)</f>
        <v>Autres diagnostics portant sur les oreilles, le nez, la gorge ou la bouche, âge supérieur à 17 ans, niveau 3</v>
      </c>
      <c r="C415" s="20">
        <v>64</v>
      </c>
      <c r="D415" s="21">
        <v>246376.86679999999</v>
      </c>
      <c r="E415" s="22">
        <v>9.9988282999999996E-6</v>
      </c>
      <c r="F415" s="22">
        <v>3.6653199999999997E-5</v>
      </c>
      <c r="G415" s="109">
        <v>-0.14802955700000001</v>
      </c>
      <c r="H415" s="109">
        <v>-0.15</v>
      </c>
      <c r="I415" s="109">
        <v>2.3181686E-3</v>
      </c>
      <c r="J415" s="109">
        <v>-6.8806012999999999E-2</v>
      </c>
      <c r="K415" s="109">
        <v>-5.8823528999999999E-2</v>
      </c>
      <c r="L415" s="109">
        <v>-1.0606389000000001E-2</v>
      </c>
      <c r="M415" s="22">
        <v>-1.6861999999999999E-4</v>
      </c>
      <c r="N415" s="22">
        <v>-3.3608999999999999E-4</v>
      </c>
    </row>
    <row r="416" spans="1:14" ht="33.75" x14ac:dyDescent="0.2">
      <c r="A416" s="12" t="s">
        <v>1273</v>
      </c>
      <c r="B416" s="10" t="str">
        <f>VLOOKUP(A416,[2]GHM_V11g!$A$5:$B$2595,2,FALSE)</f>
        <v>Autres diagnostics portant sur les oreilles, le nez, la gorge ou la bouche, âge supérieur à 17 ans, niveau 4</v>
      </c>
      <c r="C416" s="20">
        <v>79</v>
      </c>
      <c r="D416" s="21">
        <v>442074.96990000003</v>
      </c>
      <c r="E416" s="22">
        <v>1.23423E-5</v>
      </c>
      <c r="F416" s="22">
        <v>6.5766999999999996E-5</v>
      </c>
      <c r="G416" s="109">
        <v>0.28457729040000002</v>
      </c>
      <c r="H416" s="109">
        <v>0.28571428570000001</v>
      </c>
      <c r="I416" s="109">
        <v>-8.8433000000000001E-4</v>
      </c>
      <c r="J416" s="109">
        <v>9.8306484900000005E-2</v>
      </c>
      <c r="K416" s="109">
        <v>9.72222222E-2</v>
      </c>
      <c r="L416" s="109">
        <v>9.8818879999999993E-4</v>
      </c>
      <c r="M416" s="22">
        <v>2.950847E-4</v>
      </c>
      <c r="N416" s="22">
        <v>7.3050559999999999E-4</v>
      </c>
    </row>
    <row r="417" spans="1:14" ht="33.75" x14ac:dyDescent="0.2">
      <c r="A417" s="12" t="s">
        <v>1274</v>
      </c>
      <c r="B417" s="10" t="str">
        <f>VLOOKUP(A417,[2]GHM_V11g!$A$5:$B$2595,2,FALSE)</f>
        <v>Autres diagnostics portant sur les oreilles, le nez, la gorge ou la bouche, âge supérieur à 17 ans, très courte durée</v>
      </c>
      <c r="C417" s="20">
        <v>2197</v>
      </c>
      <c r="D417" s="21">
        <v>712137.43489999999</v>
      </c>
      <c r="E417" s="22">
        <v>3.4324099999999999E-4</v>
      </c>
      <c r="F417" s="22">
        <v>1.059438E-4</v>
      </c>
      <c r="G417" s="109">
        <v>-7.6410538E-2</v>
      </c>
      <c r="H417" s="109">
        <v>-7.6981706999999996E-2</v>
      </c>
      <c r="I417" s="109">
        <v>6.1880639999999998E-4</v>
      </c>
      <c r="J417" s="109">
        <v>-8.9823179000000003E-2</v>
      </c>
      <c r="K417" s="109">
        <v>-9.2898431000000004E-2</v>
      </c>
      <c r="L417" s="109">
        <v>3.3901960999999999E-3</v>
      </c>
      <c r="M417" s="22">
        <v>-9.4848659999999998E-3</v>
      </c>
      <c r="N417" s="22">
        <v>-1.2974639999999999E-3</v>
      </c>
    </row>
    <row r="418" spans="1:14" ht="45" x14ac:dyDescent="0.2">
      <c r="A418" s="12" t="s">
        <v>1275</v>
      </c>
      <c r="B418" s="10" t="str">
        <f>VLOOKUP(A418,[2]GHM_V11g!$A$5:$B$2595,2,FALSE)</f>
        <v>Affections de la bouche et des dents sans certaines extractions, réparations ou prothèses dentaires, âge inférieur à 18 ans, niveau 1</v>
      </c>
      <c r="C418" s="20">
        <v>129</v>
      </c>
      <c r="D418" s="21">
        <v>63720.490400000002</v>
      </c>
      <c r="E418" s="22">
        <v>2.01539E-5</v>
      </c>
      <c r="F418" s="22">
        <v>9.4796192E-6</v>
      </c>
      <c r="G418" s="109">
        <v>-0.152676849</v>
      </c>
      <c r="H418" s="109">
        <v>-0.15744680899999999</v>
      </c>
      <c r="I418" s="109">
        <v>5.6613154000000002E-3</v>
      </c>
      <c r="J418" s="109">
        <v>-0.358954569</v>
      </c>
      <c r="K418" s="109">
        <v>-0.35353535400000002</v>
      </c>
      <c r="L418" s="109">
        <v>-8.382848E-3</v>
      </c>
      <c r="M418" s="22">
        <v>-2.9508469999999999E-3</v>
      </c>
      <c r="N418" s="22">
        <v>-6.5468799999999995E-4</v>
      </c>
    </row>
    <row r="419" spans="1:14" ht="45" x14ac:dyDescent="0.2">
      <c r="A419" s="12" t="s">
        <v>1276</v>
      </c>
      <c r="B419" s="10" t="str">
        <f>VLOOKUP(A419,[2]GHM_V11g!$A$5:$B$2595,2,FALSE)</f>
        <v>Affections de la bouche et des dents sans certaines extractions, réparations ou prothèses dentaires, âge inférieur à 18 ans, niveau 2</v>
      </c>
      <c r="C419" s="20">
        <v>5</v>
      </c>
      <c r="D419" s="21">
        <v>7865.5</v>
      </c>
      <c r="E419" s="22">
        <v>7.8115846000000001E-7</v>
      </c>
      <c r="F419" s="22">
        <v>1.1701408E-6</v>
      </c>
      <c r="G419" s="109">
        <v>0.58250000000000002</v>
      </c>
      <c r="H419" s="109">
        <v>0.5</v>
      </c>
      <c r="I419" s="109">
        <v>5.5E-2</v>
      </c>
      <c r="J419" s="109">
        <v>-0.21011058499999999</v>
      </c>
      <c r="K419" s="109">
        <v>-0.16666666699999999</v>
      </c>
      <c r="L419" s="109">
        <v>-5.2132700999999997E-2</v>
      </c>
      <c r="M419" s="22">
        <v>-4.2154999999999999E-5</v>
      </c>
      <c r="N419" s="22">
        <v>-3.8625999999999999E-5</v>
      </c>
    </row>
    <row r="420" spans="1:14" ht="45" x14ac:dyDescent="0.2">
      <c r="A420" s="12" t="s">
        <v>1277</v>
      </c>
      <c r="B420" s="10" t="str">
        <f>VLOOKUP(A420,[2]GHM_V11g!$A$5:$B$2595,2,FALSE)</f>
        <v>Affections de la bouche et des dents sans certaines extractions, réparations ou prothèses dentaires, âge inférieur à 18 ans, très courte durée</v>
      </c>
      <c r="C420" s="20">
        <v>6121</v>
      </c>
      <c r="D420" s="21">
        <v>2272726.4736000001</v>
      </c>
      <c r="E420" s="22">
        <v>9.5629419999999996E-4</v>
      </c>
      <c r="F420" s="22">
        <v>3.3811069999999999E-4</v>
      </c>
      <c r="G420" s="109">
        <v>8.7539664000000003E-3</v>
      </c>
      <c r="H420" s="109">
        <v>1.0196199600000001E-2</v>
      </c>
      <c r="I420" s="109">
        <v>-1.4276759999999999E-3</v>
      </c>
      <c r="J420" s="109">
        <v>-6.4485271999999996E-2</v>
      </c>
      <c r="K420" s="109">
        <v>-6.3924147000000001E-2</v>
      </c>
      <c r="L420" s="109">
        <v>-5.9944399999999998E-4</v>
      </c>
      <c r="M420" s="22">
        <v>-1.7620773999999999E-2</v>
      </c>
      <c r="N420" s="22">
        <v>-2.8921849999999998E-3</v>
      </c>
    </row>
    <row r="421" spans="1:14" ht="45" x14ac:dyDescent="0.2">
      <c r="A421" s="12" t="s">
        <v>1278</v>
      </c>
      <c r="B421" s="10" t="str">
        <f>VLOOKUP(A421,[2]GHM_V11g!$A$5:$B$2595,2,FALSE)</f>
        <v>Affections de la bouche et des dents sans certaines extractions, réparations ou prothèses dentaires, âge supérieur à 17 ans, niveau 1</v>
      </c>
      <c r="C421" s="20">
        <v>1395</v>
      </c>
      <c r="D421" s="21">
        <v>785059.79310000001</v>
      </c>
      <c r="E421" s="22">
        <v>2.179432E-4</v>
      </c>
      <c r="F421" s="22">
        <v>1.167924E-4</v>
      </c>
      <c r="G421" s="109">
        <v>-0.17397575400000001</v>
      </c>
      <c r="H421" s="109">
        <v>-0.16957746500000001</v>
      </c>
      <c r="I421" s="109">
        <v>-5.2964470000000001E-3</v>
      </c>
      <c r="J421" s="109">
        <v>-6.0850165999999997E-2</v>
      </c>
      <c r="K421" s="109">
        <v>-5.3595657999999997E-2</v>
      </c>
      <c r="L421" s="109">
        <v>-7.6653370000000004E-3</v>
      </c>
      <c r="M421" s="22">
        <v>-3.3302420000000002E-3</v>
      </c>
      <c r="N421" s="22">
        <v>-9.3907099999999998E-4</v>
      </c>
    </row>
    <row r="422" spans="1:14" ht="45" x14ac:dyDescent="0.2">
      <c r="A422" s="12" t="s">
        <v>1279</v>
      </c>
      <c r="B422" s="10" t="str">
        <f>VLOOKUP(A422,[2]GHM_V11g!$A$5:$B$2595,2,FALSE)</f>
        <v>Affections de la bouche et des dents sans certaines extractions, réparations ou prothèses dentaires, âge supérieur à 17 ans, niveau 2</v>
      </c>
      <c r="C422" s="20">
        <v>183</v>
      </c>
      <c r="D422" s="21">
        <v>333720.93719999999</v>
      </c>
      <c r="E422" s="22">
        <v>2.85904E-5</v>
      </c>
      <c r="F422" s="22">
        <v>4.9647300000000002E-5</v>
      </c>
      <c r="G422" s="109">
        <v>3.0674739000000001E-3</v>
      </c>
      <c r="H422" s="109">
        <v>8.9285713999999999E-3</v>
      </c>
      <c r="I422" s="109">
        <v>-5.809229E-3</v>
      </c>
      <c r="J422" s="109">
        <v>-0.19303817700000001</v>
      </c>
      <c r="K422" s="109">
        <v>-0.19026548700000001</v>
      </c>
      <c r="L422" s="109">
        <v>-3.424196E-3</v>
      </c>
      <c r="M422" s="22">
        <v>-1.8126629999999999E-3</v>
      </c>
      <c r="N422" s="22">
        <v>-1.4738139999999999E-3</v>
      </c>
    </row>
    <row r="423" spans="1:14" ht="45" x14ac:dyDescent="0.2">
      <c r="A423" s="12" t="s">
        <v>1280</v>
      </c>
      <c r="B423" s="10" t="str">
        <f>VLOOKUP(A423,[2]GHM_V11g!$A$5:$B$2595,2,FALSE)</f>
        <v>Affections de la bouche et des dents sans certaines extractions, réparations ou prothèses dentaires, âge supérieur à 17 ans, niveau 3</v>
      </c>
      <c r="C423" s="20">
        <v>172</v>
      </c>
      <c r="D423" s="21">
        <v>514181.49160000001</v>
      </c>
      <c r="E423" s="22">
        <v>2.6871899999999999E-5</v>
      </c>
      <c r="F423" s="22">
        <v>7.6494099999999997E-5</v>
      </c>
      <c r="G423" s="109">
        <v>0.31710162670000003</v>
      </c>
      <c r="H423" s="109">
        <v>0.34710743799999999</v>
      </c>
      <c r="I423" s="109">
        <v>-2.2274253000000001E-2</v>
      </c>
      <c r="J423" s="109">
        <v>3.5913201399999997E-2</v>
      </c>
      <c r="K423" s="109">
        <v>4.9079754599999997E-2</v>
      </c>
      <c r="L423" s="109">
        <v>-1.2550574E-2</v>
      </c>
      <c r="M423" s="22">
        <v>3.372397E-4</v>
      </c>
      <c r="N423" s="22">
        <v>3.270991E-4</v>
      </c>
    </row>
    <row r="424" spans="1:14" ht="45" x14ac:dyDescent="0.2">
      <c r="A424" s="12" t="s">
        <v>1281</v>
      </c>
      <c r="B424" s="10" t="str">
        <f>VLOOKUP(A424,[2]GHM_V11g!$A$5:$B$2595,2,FALSE)</f>
        <v>Affections de la bouche et des dents sans certaines extractions, réparations ou prothèses dentaires, âge supérieur à 17 ans, niveau 4</v>
      </c>
      <c r="C424" s="20">
        <v>98</v>
      </c>
      <c r="D424" s="21">
        <v>460447.99300000002</v>
      </c>
      <c r="E424" s="22">
        <v>1.5310699999999999E-5</v>
      </c>
      <c r="F424" s="22">
        <v>6.8500300000000005E-5</v>
      </c>
      <c r="G424" s="109">
        <v>3.1703094600000002E-2</v>
      </c>
      <c r="H424" s="109">
        <v>5.5555555600000001E-2</v>
      </c>
      <c r="I424" s="109">
        <v>-2.2597068000000001E-2</v>
      </c>
      <c r="J424" s="109">
        <v>3.7755637100000003E-2</v>
      </c>
      <c r="K424" s="109">
        <v>3.1578947400000001E-2</v>
      </c>
      <c r="L424" s="109">
        <v>5.9876074E-3</v>
      </c>
      <c r="M424" s="22">
        <v>1.264649E-4</v>
      </c>
      <c r="N424" s="22">
        <v>3.092689E-4</v>
      </c>
    </row>
    <row r="425" spans="1:14" ht="45" x14ac:dyDescent="0.2">
      <c r="A425" s="12" t="s">
        <v>1282</v>
      </c>
      <c r="B425" s="10" t="str">
        <f>VLOOKUP(A425,[2]GHM_V11g!$A$5:$B$2595,2,FALSE)</f>
        <v>Affections de la bouche et des dents sans certaines extractions, réparations ou prothèses dentaires, âge supérieur à 17 ans, très courte durée</v>
      </c>
      <c r="C425" s="20">
        <v>9242</v>
      </c>
      <c r="D425" s="21">
        <v>2855837.5872</v>
      </c>
      <c r="E425" s="22">
        <v>1.4438933E-3</v>
      </c>
      <c r="F425" s="22">
        <v>4.2485949999999999E-4</v>
      </c>
      <c r="G425" s="109">
        <v>-4.3194575999999998E-2</v>
      </c>
      <c r="H425" s="109">
        <v>-4.2976145E-2</v>
      </c>
      <c r="I425" s="109">
        <v>-2.2824E-4</v>
      </c>
      <c r="J425" s="109">
        <v>-8.5432663000000006E-2</v>
      </c>
      <c r="K425" s="109">
        <v>-8.5855588999999996E-2</v>
      </c>
      <c r="L425" s="109">
        <v>4.626462E-4</v>
      </c>
      <c r="M425" s="22">
        <v>-3.6590507000000001E-2</v>
      </c>
      <c r="N425" s="22">
        <v>-4.9250509999999997E-3</v>
      </c>
    </row>
    <row r="426" spans="1:14" ht="33.75" x14ac:dyDescent="0.2">
      <c r="A426" s="12" t="s">
        <v>1283</v>
      </c>
      <c r="B426" s="10" t="str">
        <f>VLOOKUP(A426,[2]GHM_V11g!$A$5:$B$2595,2,FALSE)</f>
        <v>Infections aigües sévères des voies aériennes supérieures, âge inférieur à 18 ans, niveau 1</v>
      </c>
      <c r="C426" s="20">
        <v>56</v>
      </c>
      <c r="D426" s="21">
        <v>26998.496800000001</v>
      </c>
      <c r="E426" s="22">
        <v>8.7489747000000006E-6</v>
      </c>
      <c r="F426" s="22">
        <v>4.0165332999999997E-6</v>
      </c>
      <c r="G426" s="109">
        <v>-0.24032337000000001</v>
      </c>
      <c r="H426" s="109">
        <v>-0.22413793100000001</v>
      </c>
      <c r="I426" s="109">
        <v>-2.0861232E-2</v>
      </c>
      <c r="J426" s="109">
        <v>0.2411906325</v>
      </c>
      <c r="K426" s="109">
        <v>0.24444444439999999</v>
      </c>
      <c r="L426" s="109">
        <v>-2.6146699999999999E-3</v>
      </c>
      <c r="M426" s="22">
        <v>4.6370459999999999E-4</v>
      </c>
      <c r="N426" s="22">
        <v>9.6856900000000004E-5</v>
      </c>
    </row>
    <row r="427" spans="1:14" ht="33.75" x14ac:dyDescent="0.2">
      <c r="A427" s="12" t="s">
        <v>1284</v>
      </c>
      <c r="B427" s="10" t="str">
        <f>VLOOKUP(A427,[2]GHM_V11g!$A$5:$B$2595,2,FALSE)</f>
        <v>Infections aigües sévères des voies aériennes supérieures, âge inférieur à 18 ans, niveau 2</v>
      </c>
      <c r="C427" s="20">
        <v>1</v>
      </c>
      <c r="D427" s="21">
        <v>789.06</v>
      </c>
      <c r="E427" s="22">
        <v>1.5623169000000001E-7</v>
      </c>
      <c r="F427" s="22">
        <v>1.1738748999999999E-7</v>
      </c>
      <c r="G427" s="109" t="s">
        <v>193</v>
      </c>
      <c r="H427" s="109" t="s">
        <v>193</v>
      </c>
      <c r="I427" s="109" t="s">
        <v>193</v>
      </c>
      <c r="J427" s="109" t="s">
        <v>193</v>
      </c>
      <c r="K427" s="109" t="s">
        <v>193</v>
      </c>
      <c r="L427" s="109" t="s">
        <v>193</v>
      </c>
      <c r="M427" s="22" t="s">
        <v>193</v>
      </c>
      <c r="N427" s="22" t="s">
        <v>193</v>
      </c>
    </row>
    <row r="428" spans="1:14" ht="33.75" x14ac:dyDescent="0.2">
      <c r="A428" s="12" t="s">
        <v>1285</v>
      </c>
      <c r="B428" s="10" t="str">
        <f>VLOOKUP(A428,[2]GHM_V11g!$A$5:$B$2595,2,FALSE)</f>
        <v>Infections aigües sévères des voies aériennes supérieures, âge supérieur à 17 ans, niveau 1</v>
      </c>
      <c r="C428" s="20">
        <v>706</v>
      </c>
      <c r="D428" s="21">
        <v>370997.83399999997</v>
      </c>
      <c r="E428" s="22">
        <v>1.102996E-4</v>
      </c>
      <c r="F428" s="22">
        <v>5.5192899999999998E-5</v>
      </c>
      <c r="G428" s="109">
        <v>-3.9295981000000001E-2</v>
      </c>
      <c r="H428" s="109">
        <v>-3.8461538000000003E-2</v>
      </c>
      <c r="I428" s="109">
        <v>-8.6782000000000005E-4</v>
      </c>
      <c r="J428" s="109">
        <v>4.8510507600000002E-2</v>
      </c>
      <c r="K428" s="109">
        <v>4.4444444399999998E-2</v>
      </c>
      <c r="L428" s="109">
        <v>3.8930392000000001E-3</v>
      </c>
      <c r="M428" s="22">
        <v>1.2646488E-3</v>
      </c>
      <c r="N428" s="22">
        <v>3.1641900000000002E-4</v>
      </c>
    </row>
    <row r="429" spans="1:14" ht="33.75" x14ac:dyDescent="0.2">
      <c r="A429" s="12" t="s">
        <v>1286</v>
      </c>
      <c r="B429" s="10" t="str">
        <f>VLOOKUP(A429,[2]GHM_V11g!$A$5:$B$2595,2,FALSE)</f>
        <v>Infections aigües sévères des voies aériennes supérieures, âge supérieur à 17 ans, niveau 2</v>
      </c>
      <c r="C429" s="20">
        <v>48</v>
      </c>
      <c r="D429" s="21">
        <v>79460.092199999999</v>
      </c>
      <c r="E429" s="22">
        <v>7.4991211999999997E-6</v>
      </c>
      <c r="F429" s="22">
        <v>1.18212E-5</v>
      </c>
      <c r="G429" s="109">
        <v>0.13160392279999999</v>
      </c>
      <c r="H429" s="109">
        <v>0.12903225809999999</v>
      </c>
      <c r="I429" s="109">
        <v>2.2777601999999998E-3</v>
      </c>
      <c r="J429" s="109">
        <v>0.37514140109999999</v>
      </c>
      <c r="K429" s="109">
        <v>0.37142857140000002</v>
      </c>
      <c r="L429" s="109">
        <v>2.7072717E-3</v>
      </c>
      <c r="M429" s="22">
        <v>5.4801450000000005E-4</v>
      </c>
      <c r="N429" s="22">
        <v>4.0018950000000002E-4</v>
      </c>
    </row>
    <row r="430" spans="1:14" ht="33.75" x14ac:dyDescent="0.2">
      <c r="A430" s="12" t="s">
        <v>1287</v>
      </c>
      <c r="B430" s="10" t="str">
        <f>VLOOKUP(A430,[2]GHM_V11g!$A$5:$B$2595,2,FALSE)</f>
        <v>Infections aigües sévères des voies aériennes supérieures, âge supérieur à 17 ans, niveau 3</v>
      </c>
      <c r="C430" s="20">
        <v>22</v>
      </c>
      <c r="D430" s="21">
        <v>58956.62</v>
      </c>
      <c r="E430" s="22">
        <v>3.4370972000000001E-6</v>
      </c>
      <c r="F430" s="22">
        <v>8.7709040000000003E-6</v>
      </c>
      <c r="G430" s="109">
        <v>0.16039707419999999</v>
      </c>
      <c r="H430" s="109">
        <v>0.15789473679999999</v>
      </c>
      <c r="I430" s="109">
        <v>2.1611095000000002E-3</v>
      </c>
      <c r="J430" s="109">
        <v>1.75596578E-2</v>
      </c>
      <c r="K430" s="109">
        <v>0</v>
      </c>
      <c r="L430" s="109">
        <v>1.75596578E-2</v>
      </c>
      <c r="M430" s="22">
        <v>0</v>
      </c>
      <c r="N430" s="22">
        <v>1.8782699999999999E-5</v>
      </c>
    </row>
    <row r="431" spans="1:14" ht="33.75" x14ac:dyDescent="0.2">
      <c r="A431" s="12" t="s">
        <v>1288</v>
      </c>
      <c r="B431" s="10" t="str">
        <f>VLOOKUP(A431,[2]GHM_V11g!$A$5:$B$2595,2,FALSE)</f>
        <v>Infections aigües sévères des voies aériennes supérieures, âge supérieur à 17 ans, niveau 4</v>
      </c>
      <c r="C431" s="20">
        <v>11</v>
      </c>
      <c r="D431" s="21">
        <v>46234.519200000002</v>
      </c>
      <c r="E431" s="22">
        <v>1.7185486E-6</v>
      </c>
      <c r="F431" s="22">
        <v>6.8782526999999998E-6</v>
      </c>
      <c r="G431" s="109">
        <v>0.28011204480000002</v>
      </c>
      <c r="H431" s="109">
        <v>0.28571428570000001</v>
      </c>
      <c r="I431" s="109">
        <v>-4.3572979999999999E-3</v>
      </c>
      <c r="J431" s="109">
        <v>0.21115973739999999</v>
      </c>
      <c r="K431" s="109">
        <v>0.22222222220000001</v>
      </c>
      <c r="L431" s="109">
        <v>-9.0511240000000007E-3</v>
      </c>
      <c r="M431" s="22">
        <v>8.4309900000000004E-5</v>
      </c>
      <c r="N431" s="22">
        <v>1.4881439999999999E-4</v>
      </c>
    </row>
    <row r="432" spans="1:14" ht="22.5" x14ac:dyDescent="0.2">
      <c r="A432" s="12" t="s">
        <v>1289</v>
      </c>
      <c r="B432" s="10" t="str">
        <f>VLOOKUP(A432,[2]GHM_V11g!$A$5:$B$2595,2,FALSE)</f>
        <v>Explorations et surveillance pour affections ORL</v>
      </c>
      <c r="C432" s="20">
        <v>314</v>
      </c>
      <c r="D432" s="21">
        <v>176229.07199999999</v>
      </c>
      <c r="E432" s="22">
        <v>4.9056800000000001E-5</v>
      </c>
      <c r="F432" s="22">
        <v>2.6217400000000001E-5</v>
      </c>
      <c r="G432" s="109">
        <v>9.5029751300000007E-2</v>
      </c>
      <c r="H432" s="109">
        <v>8.9337175800000002E-2</v>
      </c>
      <c r="I432" s="109">
        <v>5.2257240999999998E-3</v>
      </c>
      <c r="J432" s="109">
        <v>-0.174641195</v>
      </c>
      <c r="K432" s="109">
        <v>-0.16931216900000001</v>
      </c>
      <c r="L432" s="109">
        <v>-6.4151970000000001E-3</v>
      </c>
      <c r="M432" s="22">
        <v>-2.6979180000000001E-3</v>
      </c>
      <c r="N432" s="22">
        <v>-6.8841499999999995E-4</v>
      </c>
    </row>
    <row r="433" spans="1:14" ht="22.5" x14ac:dyDescent="0.2">
      <c r="A433" s="12" t="s">
        <v>1290</v>
      </c>
      <c r="B433" s="10" t="str">
        <f>VLOOKUP(A433,[2]GHM_V11g!$A$5:$B$2595,2,FALSE)</f>
        <v>Symptômes et autres recours aux soins de la CMD 03, très courte durée</v>
      </c>
      <c r="C433" s="20">
        <v>441</v>
      </c>
      <c r="D433" s="21">
        <v>119577.93610000001</v>
      </c>
      <c r="E433" s="22">
        <v>6.8898200000000004E-5</v>
      </c>
      <c r="F433" s="22">
        <v>1.77895E-5</v>
      </c>
      <c r="G433" s="109">
        <v>0.1383984445</v>
      </c>
      <c r="H433" s="109">
        <v>0.14350797270000001</v>
      </c>
      <c r="I433" s="109">
        <v>-4.4682929999999999E-3</v>
      </c>
      <c r="J433" s="109">
        <v>-0.120267994</v>
      </c>
      <c r="K433" s="109">
        <v>-0.121513944</v>
      </c>
      <c r="L433" s="109">
        <v>1.4182928000000001E-3</v>
      </c>
      <c r="M433" s="22">
        <v>-2.571453E-3</v>
      </c>
      <c r="N433" s="22">
        <v>-3.0180000000000002E-4</v>
      </c>
    </row>
    <row r="434" spans="1:14" ht="22.5" x14ac:dyDescent="0.2">
      <c r="A434" s="12" t="s">
        <v>1291</v>
      </c>
      <c r="B434" s="10" t="str">
        <f>VLOOKUP(A434,[2]GHM_V11g!$A$5:$B$2595,2,FALSE)</f>
        <v>Symptômes et autres recours aux soins de la CMD 03</v>
      </c>
      <c r="C434" s="20">
        <v>377</v>
      </c>
      <c r="D434" s="21">
        <v>349437.71480000002</v>
      </c>
      <c r="E434" s="22">
        <v>5.88993E-5</v>
      </c>
      <c r="F434" s="22">
        <v>5.1985399999999999E-5</v>
      </c>
      <c r="G434" s="109">
        <v>-1.3437719000000001E-2</v>
      </c>
      <c r="H434" s="109">
        <v>-8.2135520000000007E-3</v>
      </c>
      <c r="I434" s="109">
        <v>-5.2674310000000004E-3</v>
      </c>
      <c r="J434" s="109">
        <v>-0.217954852</v>
      </c>
      <c r="K434" s="109">
        <v>-0.21946169800000001</v>
      </c>
      <c r="L434" s="109">
        <v>1.9305208999999999E-3</v>
      </c>
      <c r="M434" s="22">
        <v>-4.4684260000000002E-3</v>
      </c>
      <c r="N434" s="22">
        <v>-1.797933E-3</v>
      </c>
    </row>
    <row r="435" spans="1:14" ht="22.5" x14ac:dyDescent="0.2">
      <c r="A435" s="12" t="s">
        <v>1292</v>
      </c>
      <c r="B435" s="10" t="str">
        <f>VLOOKUP(A435,[2]GHM_V11g!$A$5:$B$2595,2,FALSE)</f>
        <v>Interventions majeures sur le thorax, niveau 1</v>
      </c>
      <c r="C435" s="20">
        <v>2472</v>
      </c>
      <c r="D435" s="21">
        <v>8072473.2094999999</v>
      </c>
      <c r="E435" s="22">
        <v>3.8620469999999999E-4</v>
      </c>
      <c r="F435" s="22">
        <v>1.2009319E-3</v>
      </c>
      <c r="G435" s="109">
        <v>4.4501627299999999E-2</v>
      </c>
      <c r="H435" s="109">
        <v>4.6270442799999999E-2</v>
      </c>
      <c r="I435" s="109">
        <v>-1.690591E-3</v>
      </c>
      <c r="J435" s="109">
        <v>-5.8740296999999997E-2</v>
      </c>
      <c r="K435" s="109">
        <v>-5.7567671000000001E-2</v>
      </c>
      <c r="L435" s="109">
        <v>-1.244256E-3</v>
      </c>
      <c r="M435" s="22">
        <v>-6.3653989999999999E-3</v>
      </c>
      <c r="N435" s="22">
        <v>-9.3004139999999999E-3</v>
      </c>
    </row>
    <row r="436" spans="1:14" ht="22.5" x14ac:dyDescent="0.2">
      <c r="A436" s="12" t="s">
        <v>1293</v>
      </c>
      <c r="B436" s="10" t="str">
        <f>VLOOKUP(A436,[2]GHM_V11g!$A$5:$B$2595,2,FALSE)</f>
        <v>Interventions majeures sur le thorax, niveau 2</v>
      </c>
      <c r="C436" s="20">
        <v>3102</v>
      </c>
      <c r="D436" s="21">
        <v>14808850.891000001</v>
      </c>
      <c r="E436" s="22">
        <v>4.8463070000000002E-4</v>
      </c>
      <c r="F436" s="22">
        <v>2.2030945999999998E-3</v>
      </c>
      <c r="G436" s="109">
        <v>-1.7382970000000001E-2</v>
      </c>
      <c r="H436" s="109">
        <v>-1.5667575E-2</v>
      </c>
      <c r="I436" s="109">
        <v>-1.7426989999999999E-3</v>
      </c>
      <c r="J436" s="109">
        <v>6.6718797600000004E-2</v>
      </c>
      <c r="K436" s="109">
        <v>7.3356401399999993E-2</v>
      </c>
      <c r="L436" s="109">
        <v>-6.1839699999999996E-3</v>
      </c>
      <c r="M436" s="22">
        <v>8.9368519000000007E-3</v>
      </c>
      <c r="N436" s="22">
        <v>1.7099705E-2</v>
      </c>
    </row>
    <row r="437" spans="1:14" ht="22.5" x14ac:dyDescent="0.2">
      <c r="A437" s="12" t="s">
        <v>1294</v>
      </c>
      <c r="B437" s="10" t="str">
        <f>VLOOKUP(A437,[2]GHM_V11g!$A$5:$B$2595,2,FALSE)</f>
        <v>Interventions majeures sur le thorax, niveau 3</v>
      </c>
      <c r="C437" s="20">
        <v>1087</v>
      </c>
      <c r="D437" s="21">
        <v>6793801.0744000003</v>
      </c>
      <c r="E437" s="22">
        <v>1.6982379999999999E-4</v>
      </c>
      <c r="F437" s="22">
        <v>1.0107054999999999E-3</v>
      </c>
      <c r="G437" s="109">
        <v>0.12589752309999999</v>
      </c>
      <c r="H437" s="109">
        <v>0.1238738739</v>
      </c>
      <c r="I437" s="109">
        <v>1.8006017E-3</v>
      </c>
      <c r="J437" s="109">
        <v>8.3733241200000003E-2</v>
      </c>
      <c r="K437" s="109">
        <v>8.9178356700000003E-2</v>
      </c>
      <c r="L437" s="109">
        <v>-4.9992869999999998E-3</v>
      </c>
      <c r="M437" s="22">
        <v>3.7517916000000002E-3</v>
      </c>
      <c r="N437" s="22">
        <v>9.6907486000000001E-3</v>
      </c>
    </row>
    <row r="438" spans="1:14" ht="22.5" x14ac:dyDescent="0.2">
      <c r="A438" s="12" t="s">
        <v>1295</v>
      </c>
      <c r="B438" s="10" t="str">
        <f>VLOOKUP(A438,[2]GHM_V11g!$A$5:$B$2595,2,FALSE)</f>
        <v>Interventions majeures sur le thorax, niveau 4</v>
      </c>
      <c r="C438" s="20">
        <v>476</v>
      </c>
      <c r="D438" s="21">
        <v>4597267.2938000001</v>
      </c>
      <c r="E438" s="22">
        <v>7.4366300000000007E-5</v>
      </c>
      <c r="F438" s="22">
        <v>6.8392979999999995E-4</v>
      </c>
      <c r="G438" s="109">
        <v>-7.6354364999999993E-2</v>
      </c>
      <c r="H438" s="109">
        <v>-8.8803089000000002E-2</v>
      </c>
      <c r="I438" s="109">
        <v>1.36619471E-2</v>
      </c>
      <c r="J438" s="109">
        <v>-4.1837569999999998E-3</v>
      </c>
      <c r="K438" s="109">
        <v>8.4745762999999998E-3</v>
      </c>
      <c r="L438" s="109">
        <v>-1.2551961E-2</v>
      </c>
      <c r="M438" s="22">
        <v>1.6861980000000001E-4</v>
      </c>
      <c r="N438" s="22">
        <v>-3.5657899999999999E-4</v>
      </c>
    </row>
    <row r="439" spans="1:14" ht="22.5" x14ac:dyDescent="0.2">
      <c r="A439" s="12" t="s">
        <v>1296</v>
      </c>
      <c r="B439" s="10" t="str">
        <f>VLOOKUP(A439,[2]GHM_V11g!$A$5:$B$2595,2,FALSE)</f>
        <v>Autres interventions chirurgicales sur le système respiratoire, niveau 1</v>
      </c>
      <c r="C439" s="20">
        <v>700</v>
      </c>
      <c r="D439" s="21">
        <v>666026.027</v>
      </c>
      <c r="E439" s="22">
        <v>1.093622E-4</v>
      </c>
      <c r="F439" s="22">
        <v>9.9083899999999995E-5</v>
      </c>
      <c r="G439" s="109">
        <v>6.0262457300000002E-2</v>
      </c>
      <c r="H439" s="109">
        <v>6.0027285100000001E-2</v>
      </c>
      <c r="I439" s="109">
        <v>2.2185480000000001E-4</v>
      </c>
      <c r="J439" s="109">
        <v>-9.7983479999999998E-2</v>
      </c>
      <c r="K439" s="109">
        <v>-9.9099098999999996E-2</v>
      </c>
      <c r="L439" s="109">
        <v>1.2383368000000001E-3</v>
      </c>
      <c r="M439" s="22">
        <v>-3.245932E-3</v>
      </c>
      <c r="N439" s="22">
        <v>-1.3356679999999999E-3</v>
      </c>
    </row>
    <row r="440" spans="1:14" ht="22.5" x14ac:dyDescent="0.2">
      <c r="A440" s="12" t="s">
        <v>1297</v>
      </c>
      <c r="B440" s="10" t="str">
        <f>VLOOKUP(A440,[2]GHM_V11g!$A$5:$B$2595,2,FALSE)</f>
        <v>Autres interventions chirurgicales sur le système respiratoire, niveau 2</v>
      </c>
      <c r="C440" s="20">
        <v>110</v>
      </c>
      <c r="D440" s="21">
        <v>165646.79370000001</v>
      </c>
      <c r="E440" s="22">
        <v>1.71855E-5</v>
      </c>
      <c r="F440" s="22">
        <v>2.4643100000000001E-5</v>
      </c>
      <c r="G440" s="109">
        <v>0.14277602010000001</v>
      </c>
      <c r="H440" s="109">
        <v>0.13934426229999999</v>
      </c>
      <c r="I440" s="109">
        <v>3.0120464000000001E-3</v>
      </c>
      <c r="J440" s="109">
        <v>-0.209696884</v>
      </c>
      <c r="K440" s="109">
        <v>-0.20863309399999999</v>
      </c>
      <c r="L440" s="109">
        <v>-1.3442440000000001E-3</v>
      </c>
      <c r="M440" s="22">
        <v>-1.222494E-3</v>
      </c>
      <c r="N440" s="22">
        <v>-8.1142900000000001E-4</v>
      </c>
    </row>
    <row r="441" spans="1:14" ht="22.5" x14ac:dyDescent="0.2">
      <c r="A441" s="12" t="s">
        <v>1298</v>
      </c>
      <c r="B441" s="10" t="str">
        <f>VLOOKUP(A441,[2]GHM_V11g!$A$5:$B$2595,2,FALSE)</f>
        <v>Autres interventions chirurgicales sur le système respiratoire, niveau 3</v>
      </c>
      <c r="C441" s="20">
        <v>70</v>
      </c>
      <c r="D441" s="21">
        <v>146844.33290000001</v>
      </c>
      <c r="E441" s="22">
        <v>1.09362E-5</v>
      </c>
      <c r="F441" s="22">
        <v>2.18459E-5</v>
      </c>
      <c r="G441" s="109">
        <v>-6.8158199000000003E-2</v>
      </c>
      <c r="H441" s="109">
        <v>-5.4054053999999997E-2</v>
      </c>
      <c r="I441" s="109">
        <v>-1.4910095999999999E-2</v>
      </c>
      <c r="J441" s="109">
        <v>-6.346722E-3</v>
      </c>
      <c r="K441" s="109">
        <v>0</v>
      </c>
      <c r="L441" s="109">
        <v>-6.346722E-3</v>
      </c>
      <c r="M441" s="22">
        <v>0</v>
      </c>
      <c r="N441" s="22">
        <v>-1.7316000000000002E-5</v>
      </c>
    </row>
    <row r="442" spans="1:14" ht="22.5" x14ac:dyDescent="0.2">
      <c r="A442" s="12" t="s">
        <v>1299</v>
      </c>
      <c r="B442" s="10" t="str">
        <f>VLOOKUP(A442,[2]GHM_V11g!$A$5:$B$2595,2,FALSE)</f>
        <v>Autres interventions chirurgicales sur le système respiratoire, niveau 4</v>
      </c>
      <c r="C442" s="20">
        <v>52</v>
      </c>
      <c r="D442" s="21">
        <v>182545.97659999999</v>
      </c>
      <c r="E442" s="22">
        <v>8.1240480000000001E-6</v>
      </c>
      <c r="F442" s="22">
        <v>2.7157100000000001E-5</v>
      </c>
      <c r="G442" s="109">
        <v>9.9318063100000006E-2</v>
      </c>
      <c r="H442" s="109">
        <v>1.7857142900000001E-2</v>
      </c>
      <c r="I442" s="109">
        <v>8.0031781299999993E-2</v>
      </c>
      <c r="J442" s="109">
        <v>-0.108388102</v>
      </c>
      <c r="K442" s="109">
        <v>-8.7719298000000001E-2</v>
      </c>
      <c r="L442" s="109">
        <v>-2.2656188000000001E-2</v>
      </c>
      <c r="M442" s="22">
        <v>-2.1077499999999999E-4</v>
      </c>
      <c r="N442" s="22">
        <v>-4.0968200000000003E-4</v>
      </c>
    </row>
    <row r="443" spans="1:14" ht="22.5" x14ac:dyDescent="0.2">
      <c r="A443" s="12" t="s">
        <v>1300</v>
      </c>
      <c r="B443" s="10" t="str">
        <f>VLOOKUP(A443,[2]GHM_V11g!$A$5:$B$2595,2,FALSE)</f>
        <v>Interventions sous thoracoscopie, niveau 1</v>
      </c>
      <c r="C443" s="20">
        <v>1468</v>
      </c>
      <c r="D443" s="21">
        <v>3484263.8615999999</v>
      </c>
      <c r="E443" s="22">
        <v>2.2934809999999999E-4</v>
      </c>
      <c r="F443" s="22">
        <v>5.183497E-4</v>
      </c>
      <c r="G443" s="109">
        <v>-5.3996464000000001E-2</v>
      </c>
      <c r="H443" s="109">
        <v>-5.5523755000000001E-2</v>
      </c>
      <c r="I443" s="109">
        <v>1.6170772E-3</v>
      </c>
      <c r="J443" s="109">
        <v>-0.113191472</v>
      </c>
      <c r="K443" s="109">
        <v>-0.11030303</v>
      </c>
      <c r="L443" s="109">
        <v>-3.2465459999999999E-3</v>
      </c>
      <c r="M443" s="22">
        <v>-7.6722029999999998E-3</v>
      </c>
      <c r="N443" s="22">
        <v>-8.2103920000000004E-3</v>
      </c>
    </row>
    <row r="444" spans="1:14" ht="22.5" x14ac:dyDescent="0.2">
      <c r="A444" s="12" t="s">
        <v>1301</v>
      </c>
      <c r="B444" s="10" t="str">
        <f>VLOOKUP(A444,[2]GHM_V11g!$A$5:$B$2595,2,FALSE)</f>
        <v>Interventions sous thoracoscopie, niveau 2</v>
      </c>
      <c r="C444" s="20">
        <v>1310</v>
      </c>
      <c r="D444" s="21">
        <v>4188801.6793</v>
      </c>
      <c r="E444" s="22">
        <v>2.0466350000000001E-4</v>
      </c>
      <c r="F444" s="22">
        <v>6.231629E-4</v>
      </c>
      <c r="G444" s="109">
        <v>3.7802620299999999E-2</v>
      </c>
      <c r="H444" s="109">
        <v>3.7126715099999999E-2</v>
      </c>
      <c r="I444" s="109">
        <v>6.5170929999999998E-4</v>
      </c>
      <c r="J444" s="109">
        <v>1.1144715600000001E-2</v>
      </c>
      <c r="K444" s="109">
        <v>1.9455252900000001E-2</v>
      </c>
      <c r="L444" s="109">
        <v>-8.1519390000000004E-3</v>
      </c>
      <c r="M444" s="22">
        <v>1.053874E-3</v>
      </c>
      <c r="N444" s="22">
        <v>8.5234310000000001E-4</v>
      </c>
    </row>
    <row r="445" spans="1:14" ht="22.5" x14ac:dyDescent="0.2">
      <c r="A445" s="12" t="s">
        <v>1302</v>
      </c>
      <c r="B445" s="10" t="str">
        <f>VLOOKUP(A445,[2]GHM_V11g!$A$5:$B$2595,2,FALSE)</f>
        <v>Interventions sous thoracoscopie, niveau 3</v>
      </c>
      <c r="C445" s="20">
        <v>519</v>
      </c>
      <c r="D445" s="21">
        <v>2487335.7544999998</v>
      </c>
      <c r="E445" s="22">
        <v>8.1084199999999999E-5</v>
      </c>
      <c r="F445" s="22">
        <v>3.7003790000000002E-4</v>
      </c>
      <c r="G445" s="109">
        <v>0.26437959890000001</v>
      </c>
      <c r="H445" s="109">
        <v>0.27118644069999998</v>
      </c>
      <c r="I445" s="109">
        <v>-5.3547159999999998E-3</v>
      </c>
      <c r="J445" s="109">
        <v>-4.0892792999999997E-2</v>
      </c>
      <c r="K445" s="109">
        <v>-1.1428571E-2</v>
      </c>
      <c r="L445" s="109">
        <v>-2.9804847999999998E-2</v>
      </c>
      <c r="M445" s="22">
        <v>-2.5293000000000001E-4</v>
      </c>
      <c r="N445" s="22">
        <v>-1.9578659999999999E-3</v>
      </c>
    </row>
    <row r="446" spans="1:14" ht="22.5" x14ac:dyDescent="0.2">
      <c r="A446" s="12" t="s">
        <v>1303</v>
      </c>
      <c r="B446" s="10" t="str">
        <f>VLOOKUP(A446,[2]GHM_V11g!$A$5:$B$2595,2,FALSE)</f>
        <v>Interventions sous thoracoscopie, niveau 4</v>
      </c>
      <c r="C446" s="20">
        <v>145</v>
      </c>
      <c r="D446" s="21">
        <v>1177111.5689999999</v>
      </c>
      <c r="E446" s="22">
        <v>2.2653599999999999E-5</v>
      </c>
      <c r="F446" s="22">
        <v>1.751174E-4</v>
      </c>
      <c r="G446" s="109">
        <v>-1.2569627E-2</v>
      </c>
      <c r="H446" s="109">
        <v>-5.1470587999999998E-2</v>
      </c>
      <c r="I446" s="109">
        <v>4.1011866500000001E-2</v>
      </c>
      <c r="J446" s="109">
        <v>8.9710641600000002E-2</v>
      </c>
      <c r="K446" s="109">
        <v>0.1240310078</v>
      </c>
      <c r="L446" s="109">
        <v>-3.0533291000000001E-2</v>
      </c>
      <c r="M446" s="22">
        <v>6.7447939999999999E-4</v>
      </c>
      <c r="N446" s="22">
        <v>1.7890372999999999E-3</v>
      </c>
    </row>
    <row r="447" spans="1:14" ht="22.5" x14ac:dyDescent="0.2">
      <c r="A447" s="12" t="s">
        <v>1304</v>
      </c>
      <c r="B447" s="10" t="str">
        <f>VLOOKUP(A447,[2]GHM_V11g!$A$5:$B$2595,2,FALSE)</f>
        <v>Séjours comprenant une endoscopie bronchique, en ambulatoire</v>
      </c>
      <c r="C447" s="20">
        <v>16686</v>
      </c>
      <c r="D447" s="21">
        <v>4615935.8973000003</v>
      </c>
      <c r="E447" s="22">
        <v>2.606882E-3</v>
      </c>
      <c r="F447" s="22">
        <v>6.8670709999999998E-4</v>
      </c>
      <c r="G447" s="109">
        <v>-5.2359470000000003E-3</v>
      </c>
      <c r="H447" s="109">
        <v>-5.2818919999999998E-3</v>
      </c>
      <c r="I447" s="109">
        <v>4.6189800000000003E-5</v>
      </c>
      <c r="J447" s="109">
        <v>-3.7480746000000002E-2</v>
      </c>
      <c r="K447" s="109">
        <v>-3.6938705000000002E-2</v>
      </c>
      <c r="L447" s="109">
        <v>-5.6283099999999997E-4</v>
      </c>
      <c r="M447" s="22">
        <v>-2.6979175000000001E-2</v>
      </c>
      <c r="N447" s="22">
        <v>-3.318391E-3</v>
      </c>
    </row>
    <row r="448" spans="1:14" ht="22.5" x14ac:dyDescent="0.2">
      <c r="A448" s="12" t="s">
        <v>1305</v>
      </c>
      <c r="B448" s="10" t="str">
        <f>VLOOKUP(A448,[2]GHM_V11g!$A$5:$B$2595,2,FALSE)</f>
        <v>Bronchites et asthme, âge inférieur à 18 ans, niveau 1</v>
      </c>
      <c r="C448" s="20">
        <v>82</v>
      </c>
      <c r="D448" s="21">
        <v>41595.455099999999</v>
      </c>
      <c r="E448" s="22">
        <v>1.2811E-5</v>
      </c>
      <c r="F448" s="22">
        <v>6.1881047999999997E-6</v>
      </c>
      <c r="G448" s="109">
        <v>-3.5066149999999997E-2</v>
      </c>
      <c r="H448" s="109">
        <v>0</v>
      </c>
      <c r="I448" s="109">
        <v>-3.5066149999999997E-2</v>
      </c>
      <c r="J448" s="109">
        <v>-0.104836941</v>
      </c>
      <c r="K448" s="109">
        <v>-0.108695652</v>
      </c>
      <c r="L448" s="109">
        <v>4.3292851999999996E-3</v>
      </c>
      <c r="M448" s="22">
        <v>-4.2154999999999997E-4</v>
      </c>
      <c r="N448" s="22">
        <v>-8.9934999999999999E-5</v>
      </c>
    </row>
    <row r="449" spans="1:14" ht="22.5" x14ac:dyDescent="0.2">
      <c r="A449" s="12" t="s">
        <v>1306</v>
      </c>
      <c r="B449" s="10" t="str">
        <f>VLOOKUP(A449,[2]GHM_V11g!$A$5:$B$2595,2,FALSE)</f>
        <v>Bronchites et asthme, âge inférieur à 18 ans, niveau 2</v>
      </c>
      <c r="C449" s="20">
        <v>14</v>
      </c>
      <c r="D449" s="21">
        <v>30267.659800000001</v>
      </c>
      <c r="E449" s="22">
        <v>2.1872437000000001E-6</v>
      </c>
      <c r="F449" s="22">
        <v>4.5028826000000001E-6</v>
      </c>
      <c r="G449" s="109">
        <v>-0.21461538499999999</v>
      </c>
      <c r="H449" s="109">
        <v>-0.23076923099999999</v>
      </c>
      <c r="I449" s="109">
        <v>2.1000000000000001E-2</v>
      </c>
      <c r="J449" s="109">
        <v>0.3849167483</v>
      </c>
      <c r="K449" s="109">
        <v>0.4</v>
      </c>
      <c r="L449" s="109">
        <v>-1.0773751E-2</v>
      </c>
      <c r="M449" s="22">
        <v>1.6861980000000001E-4</v>
      </c>
      <c r="N449" s="22">
        <v>1.5530700000000001E-4</v>
      </c>
    </row>
    <row r="450" spans="1:14" ht="22.5" x14ac:dyDescent="0.2">
      <c r="A450" s="12" t="s">
        <v>1307</v>
      </c>
      <c r="B450" s="10" t="str">
        <f>VLOOKUP(A450,[2]GHM_V11g!$A$5:$B$2595,2,FALSE)</f>
        <v>Bronchites et asthme, âge inférieur à 18 ans, niveau 3</v>
      </c>
      <c r="C450" s="20">
        <v>3</v>
      </c>
      <c r="D450" s="21">
        <v>12671.31</v>
      </c>
      <c r="E450" s="22">
        <v>4.6869507000000002E-7</v>
      </c>
      <c r="F450" s="22">
        <v>1.8850951999999999E-6</v>
      </c>
      <c r="G450" s="109">
        <v>-3.3816424999999997E-2</v>
      </c>
      <c r="H450" s="109">
        <v>0</v>
      </c>
      <c r="I450" s="109">
        <v>-3.3816424999999997E-2</v>
      </c>
      <c r="J450" s="109">
        <v>0.5</v>
      </c>
      <c r="K450" s="109">
        <v>0.5</v>
      </c>
      <c r="L450" s="109">
        <v>0</v>
      </c>
      <c r="M450" s="22">
        <v>4.2154999999999999E-5</v>
      </c>
      <c r="N450" s="22">
        <v>7.7977499999999997E-5</v>
      </c>
    </row>
    <row r="451" spans="1:14" ht="22.5" x14ac:dyDescent="0.2">
      <c r="A451" s="12" t="s">
        <v>1308</v>
      </c>
      <c r="B451" s="10" t="str">
        <f>VLOOKUP(A451,[2]GHM_V11g!$A$5:$B$2595,2,FALSE)</f>
        <v>Bronchites et asthme, âge inférieur à 18 ans, très courte durée</v>
      </c>
      <c r="C451" s="20">
        <v>270</v>
      </c>
      <c r="D451" s="21">
        <v>53838.199800000002</v>
      </c>
      <c r="E451" s="22">
        <v>4.2182599999999998E-5</v>
      </c>
      <c r="F451" s="22">
        <v>8.0094428999999993E-6</v>
      </c>
      <c r="G451" s="109">
        <v>0.29146096179999997</v>
      </c>
      <c r="H451" s="109">
        <v>0.28735632179999998</v>
      </c>
      <c r="I451" s="109">
        <v>3.1884257000000002E-3</v>
      </c>
      <c r="J451" s="109">
        <v>-0.202576809</v>
      </c>
      <c r="K451" s="109">
        <v>-0.196428571</v>
      </c>
      <c r="L451" s="109">
        <v>-7.6511399999999999E-3</v>
      </c>
      <c r="M451" s="22">
        <v>-2.782227E-3</v>
      </c>
      <c r="N451" s="22">
        <v>-2.52499E-4</v>
      </c>
    </row>
    <row r="452" spans="1:14" ht="22.5" x14ac:dyDescent="0.2">
      <c r="A452" s="12" t="s">
        <v>1309</v>
      </c>
      <c r="B452" s="10" t="str">
        <f>VLOOKUP(A452,[2]GHM_V11g!$A$5:$B$2595,2,FALSE)</f>
        <v>Bronchites et asthme, âge supérieur à 17 ans, niveau 1</v>
      </c>
      <c r="C452" s="20">
        <v>1373</v>
      </c>
      <c r="D452" s="21">
        <v>1175494.1298</v>
      </c>
      <c r="E452" s="22">
        <v>2.145061E-4</v>
      </c>
      <c r="F452" s="22">
        <v>1.748768E-4</v>
      </c>
      <c r="G452" s="109">
        <v>-4.9862889000000001E-2</v>
      </c>
      <c r="H452" s="109">
        <v>-5.0102951E-2</v>
      </c>
      <c r="I452" s="109">
        <v>2.5272450000000002E-4</v>
      </c>
      <c r="J452" s="109">
        <v>-2.0007981000000001E-2</v>
      </c>
      <c r="K452" s="109">
        <v>-8.6705199999999993E-3</v>
      </c>
      <c r="L452" s="109">
        <v>-1.1436623E-2</v>
      </c>
      <c r="M452" s="22">
        <v>-5.0586000000000001E-4</v>
      </c>
      <c r="N452" s="22">
        <v>-4.4272199999999999E-4</v>
      </c>
    </row>
    <row r="453" spans="1:14" ht="22.5" x14ac:dyDescent="0.2">
      <c r="A453" s="12" t="s">
        <v>1310</v>
      </c>
      <c r="B453" s="10" t="str">
        <f>VLOOKUP(A453,[2]GHM_V11g!$A$5:$B$2595,2,FALSE)</f>
        <v>Bronchites et asthme, âge supérieur à 17 ans, niveau 2</v>
      </c>
      <c r="C453" s="20">
        <v>1679</v>
      </c>
      <c r="D453" s="21">
        <v>2433324.3325</v>
      </c>
      <c r="E453" s="22">
        <v>2.6231300000000002E-4</v>
      </c>
      <c r="F453" s="22">
        <v>3.6200270000000002E-4</v>
      </c>
      <c r="G453" s="109">
        <v>-8.0835342000000004E-2</v>
      </c>
      <c r="H453" s="109">
        <v>-8.4179104000000005E-2</v>
      </c>
      <c r="I453" s="109">
        <v>3.6511097999999999E-3</v>
      </c>
      <c r="J453" s="109">
        <v>9.1156938300000004E-2</v>
      </c>
      <c r="K453" s="109">
        <v>8.9960886599999998E-2</v>
      </c>
      <c r="L453" s="109">
        <v>1.0973344999999999E-3</v>
      </c>
      <c r="M453" s="22">
        <v>5.8173846999999999E-3</v>
      </c>
      <c r="N453" s="22">
        <v>3.736479E-3</v>
      </c>
    </row>
    <row r="454" spans="1:14" ht="22.5" x14ac:dyDescent="0.2">
      <c r="A454" s="12" t="s">
        <v>1311</v>
      </c>
      <c r="B454" s="10" t="str">
        <f>VLOOKUP(A454,[2]GHM_V11g!$A$5:$B$2595,2,FALSE)</f>
        <v>Bronchites et asthme, âge supérieur à 17 ans, niveau 3</v>
      </c>
      <c r="C454" s="20">
        <v>2481</v>
      </c>
      <c r="D454" s="21">
        <v>4932214.2312000003</v>
      </c>
      <c r="E454" s="22">
        <v>3.8761079999999999E-4</v>
      </c>
      <c r="F454" s="22">
        <v>7.3375950000000001E-4</v>
      </c>
      <c r="G454" s="109">
        <v>-0.12874416799999999</v>
      </c>
      <c r="H454" s="109">
        <v>-0.12933994700000001</v>
      </c>
      <c r="I454" s="109">
        <v>6.8428330000000004E-4</v>
      </c>
      <c r="J454" s="109">
        <v>8.4245669999999995E-2</v>
      </c>
      <c r="K454" s="109">
        <v>8.4574934300000001E-2</v>
      </c>
      <c r="L454" s="109">
        <v>-3.0358799999999998E-4</v>
      </c>
      <c r="M454" s="22">
        <v>8.1359076000000006E-3</v>
      </c>
      <c r="N454" s="22">
        <v>7.0570422000000004E-3</v>
      </c>
    </row>
    <row r="455" spans="1:14" ht="22.5" x14ac:dyDescent="0.2">
      <c r="A455" s="12" t="s">
        <v>1312</v>
      </c>
      <c r="B455" s="10" t="str">
        <f>VLOOKUP(A455,[2]GHM_V11g!$A$5:$B$2595,2,FALSE)</f>
        <v>Bronchites et asthme, âge supérieur à 17 ans, niveau 4</v>
      </c>
      <c r="C455" s="20">
        <v>159</v>
      </c>
      <c r="D455" s="21">
        <v>435875.0196</v>
      </c>
      <c r="E455" s="22">
        <v>2.4840800000000001E-5</v>
      </c>
      <c r="F455" s="22">
        <v>6.4844600000000006E-5</v>
      </c>
      <c r="G455" s="109">
        <v>-4.4936698999999997E-2</v>
      </c>
      <c r="H455" s="109">
        <v>-6.1068702000000002E-2</v>
      </c>
      <c r="I455" s="109">
        <v>1.7181239300000001E-2</v>
      </c>
      <c r="J455" s="109">
        <v>0.29082207059999998</v>
      </c>
      <c r="K455" s="109">
        <v>0.29268292680000002</v>
      </c>
      <c r="L455" s="109">
        <v>-1.4395300000000001E-3</v>
      </c>
      <c r="M455" s="22">
        <v>1.5175786000000001E-3</v>
      </c>
      <c r="N455" s="22">
        <v>1.8129756000000001E-3</v>
      </c>
    </row>
    <row r="456" spans="1:14" ht="22.5" x14ac:dyDescent="0.2">
      <c r="A456" s="12" t="s">
        <v>1313</v>
      </c>
      <c r="B456" s="10" t="str">
        <f>VLOOKUP(A456,[2]GHM_V11g!$A$5:$B$2595,2,FALSE)</f>
        <v>Bronchites et asthme, âge supérieur à 17 ans, très courte durée</v>
      </c>
      <c r="C456" s="20">
        <v>2384</v>
      </c>
      <c r="D456" s="21">
        <v>710319.51</v>
      </c>
      <c r="E456" s="22">
        <v>3.7245639999999999E-4</v>
      </c>
      <c r="F456" s="22">
        <v>1.056734E-4</v>
      </c>
      <c r="G456" s="109">
        <v>7.8820953400000004E-2</v>
      </c>
      <c r="H456" s="109">
        <v>7.8431372499999999E-2</v>
      </c>
      <c r="I456" s="109">
        <v>3.612477E-4</v>
      </c>
      <c r="J456" s="109">
        <v>8.0424496999999998E-2</v>
      </c>
      <c r="K456" s="109">
        <v>8.0909090899999994E-2</v>
      </c>
      <c r="L456" s="109">
        <v>-4.4832100000000001E-4</v>
      </c>
      <c r="M456" s="22">
        <v>7.5035832000000004E-3</v>
      </c>
      <c r="N456" s="22">
        <v>9.7359210000000005E-4</v>
      </c>
    </row>
    <row r="457" spans="1:14" ht="22.5" x14ac:dyDescent="0.2">
      <c r="A457" s="12" t="s">
        <v>1314</v>
      </c>
      <c r="B457" s="10" t="str">
        <f>VLOOKUP(A457,[2]GHM_V11g!$A$5:$B$2595,2,FALSE)</f>
        <v>Pneumonies et pleurésies banales, âge inférieur à 18 ans, niveau 1</v>
      </c>
      <c r="C457" s="20">
        <v>96</v>
      </c>
      <c r="D457" s="21">
        <v>54116.342499999999</v>
      </c>
      <c r="E457" s="22">
        <v>1.49982E-5</v>
      </c>
      <c r="F457" s="22">
        <v>8.0508218999999995E-6</v>
      </c>
      <c r="G457" s="109">
        <v>-9.0904034999999994E-2</v>
      </c>
      <c r="H457" s="109">
        <v>-9.8039215999999998E-2</v>
      </c>
      <c r="I457" s="109">
        <v>7.9107437999999999E-3</v>
      </c>
      <c r="J457" s="109">
        <v>3.2635480600000003E-2</v>
      </c>
      <c r="K457" s="109">
        <v>4.3478260900000003E-2</v>
      </c>
      <c r="L457" s="109">
        <v>-1.0390998E-2</v>
      </c>
      <c r="M457" s="22">
        <v>1.6861980000000001E-4</v>
      </c>
      <c r="N457" s="22">
        <v>3.1574800000000001E-5</v>
      </c>
    </row>
    <row r="458" spans="1:14" ht="22.5" x14ac:dyDescent="0.2">
      <c r="A458" s="12" t="s">
        <v>1315</v>
      </c>
      <c r="B458" s="10" t="str">
        <f>VLOOKUP(A458,[2]GHM_V11g!$A$5:$B$2595,2,FALSE)</f>
        <v>Pneumonies et pleurésies banales, âge inférieur à 18 ans, niveau 2</v>
      </c>
      <c r="C458" s="20">
        <v>20</v>
      </c>
      <c r="D458" s="21">
        <v>28583.407200000001</v>
      </c>
      <c r="E458" s="22">
        <v>3.1246337999999999E-6</v>
      </c>
      <c r="F458" s="22">
        <v>4.2523183999999998E-6</v>
      </c>
      <c r="G458" s="109">
        <v>-0.50173181600000005</v>
      </c>
      <c r="H458" s="109">
        <v>-0.5</v>
      </c>
      <c r="I458" s="109">
        <v>-3.4636319999999999E-3</v>
      </c>
      <c r="J458" s="109">
        <v>1.0069513405999999</v>
      </c>
      <c r="K458" s="109">
        <v>1</v>
      </c>
      <c r="L458" s="109">
        <v>3.4756702999999998E-3</v>
      </c>
      <c r="M458" s="22">
        <v>4.215496E-4</v>
      </c>
      <c r="N458" s="22">
        <v>2.647614E-4</v>
      </c>
    </row>
    <row r="459" spans="1:14" ht="22.5" x14ac:dyDescent="0.2">
      <c r="A459" s="12" t="s">
        <v>1316</v>
      </c>
      <c r="B459" s="10" t="str">
        <f>VLOOKUP(A459,[2]GHM_V11g!$A$5:$B$2595,2,FALSE)</f>
        <v>Pneumonies et pleurésies banales, âge inférieur à 18 ans, niveau 3</v>
      </c>
      <c r="C459" s="20">
        <v>2</v>
      </c>
      <c r="D459" s="21">
        <v>4034.56</v>
      </c>
      <c r="E459" s="22">
        <v>3.1246338000000001E-7</v>
      </c>
      <c r="F459" s="22">
        <v>6.0021653999999995E-7</v>
      </c>
      <c r="G459" s="109">
        <v>0.65146579800000004</v>
      </c>
      <c r="H459" s="109">
        <v>0.66666666669999997</v>
      </c>
      <c r="I459" s="109">
        <v>-9.1205209999999995E-3</v>
      </c>
      <c r="J459" s="109">
        <v>-0.60552268200000003</v>
      </c>
      <c r="K459" s="109">
        <v>-0.6</v>
      </c>
      <c r="L459" s="109">
        <v>-1.3806706E-2</v>
      </c>
      <c r="M459" s="22">
        <v>-1.26465E-4</v>
      </c>
      <c r="N459" s="22">
        <v>-1.1433399999999999E-4</v>
      </c>
    </row>
    <row r="460" spans="1:14" ht="22.5" x14ac:dyDescent="0.2">
      <c r="A460" s="12" t="s">
        <v>1317</v>
      </c>
      <c r="B460" s="10" t="str">
        <f>VLOOKUP(A460,[2]GHM_V11g!$A$5:$B$2595,2,FALSE)</f>
        <v>Pneumonies et pleurésies banales, âge supérieur à 17 ans, niveau 1</v>
      </c>
      <c r="C460" s="20">
        <v>3527</v>
      </c>
      <c r="D460" s="21">
        <v>4157810.1442</v>
      </c>
      <c r="E460" s="22">
        <v>5.5102920000000004E-4</v>
      </c>
      <c r="F460" s="22">
        <v>6.1855229999999996E-4</v>
      </c>
      <c r="G460" s="109">
        <v>-3.7283002000000003E-2</v>
      </c>
      <c r="H460" s="109">
        <v>-4.1654860000000002E-2</v>
      </c>
      <c r="I460" s="109">
        <v>4.5618823000000003E-3</v>
      </c>
      <c r="J460" s="109">
        <v>2.53206687E-2</v>
      </c>
      <c r="K460" s="109">
        <v>3.9030159699999997E-2</v>
      </c>
      <c r="L460" s="109">
        <v>-1.3194506999999999E-2</v>
      </c>
      <c r="M460" s="22">
        <v>5.5644548999999998E-3</v>
      </c>
      <c r="N460" s="22">
        <v>1.8879355E-3</v>
      </c>
    </row>
    <row r="461" spans="1:14" ht="22.5" x14ac:dyDescent="0.2">
      <c r="A461" s="12" t="s">
        <v>1318</v>
      </c>
      <c r="B461" s="10" t="str">
        <f>VLOOKUP(A461,[2]GHM_V11g!$A$5:$B$2595,2,FALSE)</f>
        <v>Pneumonies et pleurésies banales, âge supérieur à 17 ans, niveau 2</v>
      </c>
      <c r="C461" s="20">
        <v>5352</v>
      </c>
      <c r="D461" s="21">
        <v>10582396.994000001</v>
      </c>
      <c r="E461" s="22">
        <v>8.3615200000000005E-4</v>
      </c>
      <c r="F461" s="22">
        <v>1.5743301999999999E-3</v>
      </c>
      <c r="G461" s="109">
        <v>3.2827647199999997E-2</v>
      </c>
      <c r="H461" s="109">
        <v>3.5076108500000001E-2</v>
      </c>
      <c r="I461" s="109">
        <v>-2.1722669999999999E-3</v>
      </c>
      <c r="J461" s="109">
        <v>0.13168017870000001</v>
      </c>
      <c r="K461" s="109">
        <v>0.13363171360000001</v>
      </c>
      <c r="L461" s="109">
        <v>-1.7214890000000001E-3</v>
      </c>
      <c r="M461" s="22">
        <v>2.64311609E-2</v>
      </c>
      <c r="N461" s="22">
        <v>2.2587891299999999E-2</v>
      </c>
    </row>
    <row r="462" spans="1:14" ht="22.5" x14ac:dyDescent="0.2">
      <c r="A462" s="12" t="s">
        <v>1319</v>
      </c>
      <c r="B462" s="10" t="str">
        <f>VLOOKUP(A462,[2]GHM_V11g!$A$5:$B$2595,2,FALSE)</f>
        <v>Pneumonies et pleurésies banales, âge supérieur à 17 ans, niveau 3</v>
      </c>
      <c r="C462" s="20">
        <v>4102</v>
      </c>
      <c r="D462" s="21">
        <v>10024264.298</v>
      </c>
      <c r="E462" s="22">
        <v>6.4086239999999999E-4</v>
      </c>
      <c r="F462" s="22">
        <v>1.4912975000000001E-3</v>
      </c>
      <c r="G462" s="109">
        <v>9.8306247200000002E-2</v>
      </c>
      <c r="H462" s="109">
        <v>0.101261507</v>
      </c>
      <c r="I462" s="109">
        <v>-2.6835219999999998E-3</v>
      </c>
      <c r="J462" s="109">
        <v>0.2656188921</v>
      </c>
      <c r="K462" s="109">
        <v>0.2613003096</v>
      </c>
      <c r="L462" s="109">
        <v>3.4239129999999998E-3</v>
      </c>
      <c r="M462" s="22">
        <v>3.5578787600000002E-2</v>
      </c>
      <c r="N462" s="22">
        <v>3.8554081099999998E-2</v>
      </c>
    </row>
    <row r="463" spans="1:14" ht="22.5" x14ac:dyDescent="0.2">
      <c r="A463" s="12" t="s">
        <v>1320</v>
      </c>
      <c r="B463" s="10" t="str">
        <f>VLOOKUP(A463,[2]GHM_V11g!$A$5:$B$2595,2,FALSE)</f>
        <v>Pneumonies et pleurésies banales, âge supérieur à 17 ans, niveau 4</v>
      </c>
      <c r="C463" s="20">
        <v>923</v>
      </c>
      <c r="D463" s="21">
        <v>2961272.8547999999</v>
      </c>
      <c r="E463" s="22">
        <v>1.4420190000000001E-4</v>
      </c>
      <c r="F463" s="22">
        <v>4.405449E-4</v>
      </c>
      <c r="G463" s="109">
        <v>7.23032807E-2</v>
      </c>
      <c r="H463" s="109">
        <v>6.2585033999999998E-2</v>
      </c>
      <c r="I463" s="109">
        <v>9.1458531000000003E-3</v>
      </c>
      <c r="J463" s="109">
        <v>0.1601434585</v>
      </c>
      <c r="K463" s="109">
        <v>0.17285531370000001</v>
      </c>
      <c r="L463" s="109">
        <v>-1.0838383E-2</v>
      </c>
      <c r="M463" s="22">
        <v>5.6909198000000003E-3</v>
      </c>
      <c r="N463" s="22">
        <v>7.4858972000000001E-3</v>
      </c>
    </row>
    <row r="464" spans="1:14" ht="33.75" x14ac:dyDescent="0.2">
      <c r="A464" s="12" t="s">
        <v>1321</v>
      </c>
      <c r="B464" s="10" t="str">
        <f>VLOOKUP(A464,[2]GHM_V11g!$A$5:$B$2595,2,FALSE)</f>
        <v>Transferts et autres séjours pour pneumonies et pleurésies banales, âge supérieur à 17 ans</v>
      </c>
      <c r="C464" s="20">
        <v>2591</v>
      </c>
      <c r="D464" s="21">
        <v>830285.2047</v>
      </c>
      <c r="E464" s="22">
        <v>4.0479630000000001E-4</v>
      </c>
      <c r="F464" s="22">
        <v>1.2352049999999999E-4</v>
      </c>
      <c r="G464" s="109">
        <v>4.49178488E-2</v>
      </c>
      <c r="H464" s="109">
        <v>4.6413502099999997E-2</v>
      </c>
      <c r="I464" s="109">
        <v>-1.4293140000000001E-3</v>
      </c>
      <c r="J464" s="109">
        <v>0.15914435960000001</v>
      </c>
      <c r="K464" s="109">
        <v>0.15994623660000001</v>
      </c>
      <c r="L464" s="109">
        <v>-6.9130500000000002E-4</v>
      </c>
      <c r="M464" s="22">
        <v>1.50493213E-2</v>
      </c>
      <c r="N464" s="22">
        <v>2.1027954999999999E-3</v>
      </c>
    </row>
    <row r="465" spans="1:14" ht="22.5" x14ac:dyDescent="0.2">
      <c r="A465" s="12" t="s">
        <v>1322</v>
      </c>
      <c r="B465" s="10" t="str">
        <f>VLOOKUP(A465,[2]GHM_V11g!$A$5:$B$2595,2,FALSE)</f>
        <v>Infections et inflammations respiratoires, âge inférieur à 18 ans, niveau 1</v>
      </c>
      <c r="C465" s="20" t="s">
        <v>193</v>
      </c>
      <c r="D465" s="21" t="s">
        <v>193</v>
      </c>
      <c r="E465" s="22" t="s">
        <v>193</v>
      </c>
      <c r="F465" s="22" t="s">
        <v>862</v>
      </c>
      <c r="G465" s="109">
        <v>1.3333333332999999</v>
      </c>
      <c r="H465" s="109">
        <v>1.3333333332999999</v>
      </c>
      <c r="I465" s="109">
        <v>-9.5138700000000004E-17</v>
      </c>
      <c r="J465" s="109" t="s">
        <v>193</v>
      </c>
      <c r="K465" s="109" t="s">
        <v>193</v>
      </c>
      <c r="L465" s="109" t="s">
        <v>193</v>
      </c>
      <c r="M465" s="22" t="s">
        <v>193</v>
      </c>
      <c r="N465" s="22" t="s">
        <v>193</v>
      </c>
    </row>
    <row r="466" spans="1:14" ht="22.5" x14ac:dyDescent="0.2">
      <c r="A466" s="12" t="s">
        <v>1323</v>
      </c>
      <c r="B466" s="10" t="str">
        <f>VLOOKUP(A466,[2]GHM_V11g!$A$5:$B$2595,2,FALSE)</f>
        <v>Infections et inflammations respiratoires, âge inférieur à 18 ans, niveau 2</v>
      </c>
      <c r="C466" s="20">
        <v>2</v>
      </c>
      <c r="D466" s="21">
        <v>3870.8793000000001</v>
      </c>
      <c r="E466" s="22">
        <v>3.1246338000000001E-7</v>
      </c>
      <c r="F466" s="22">
        <v>5.7586596999999997E-7</v>
      </c>
      <c r="G466" s="109" t="s">
        <v>193</v>
      </c>
      <c r="H466" s="109" t="s">
        <v>193</v>
      </c>
      <c r="I466" s="109" t="s">
        <v>193</v>
      </c>
      <c r="J466" s="109" t="s">
        <v>193</v>
      </c>
      <c r="K466" s="109" t="s">
        <v>193</v>
      </c>
      <c r="L466" s="109" t="s">
        <v>193</v>
      </c>
      <c r="M466" s="22" t="s">
        <v>193</v>
      </c>
      <c r="N466" s="22" t="s">
        <v>193</v>
      </c>
    </row>
    <row r="467" spans="1:14" ht="22.5" x14ac:dyDescent="0.2">
      <c r="A467" s="12" t="s">
        <v>1324</v>
      </c>
      <c r="B467" s="10" t="str">
        <f>VLOOKUP(A467,[2]GHM_V11g!$A$5:$B$2595,2,FALSE)</f>
        <v>Infections et inflammations respiratoires, âge inférieur à 18 ans, niveau 3</v>
      </c>
      <c r="C467" s="20">
        <v>1</v>
      </c>
      <c r="D467" s="21">
        <v>2651.77</v>
      </c>
      <c r="E467" s="22">
        <v>1.5623169000000001E-7</v>
      </c>
      <c r="F467" s="22">
        <v>3.9450057E-7</v>
      </c>
      <c r="G467" s="109" t="s">
        <v>193</v>
      </c>
      <c r="H467" s="109" t="s">
        <v>193</v>
      </c>
      <c r="I467" s="109" t="s">
        <v>193</v>
      </c>
      <c r="J467" s="109" t="s">
        <v>193</v>
      </c>
      <c r="K467" s="109" t="s">
        <v>193</v>
      </c>
      <c r="L467" s="109" t="s">
        <v>193</v>
      </c>
      <c r="M467" s="22" t="s">
        <v>193</v>
      </c>
      <c r="N467" s="22" t="s">
        <v>193</v>
      </c>
    </row>
    <row r="468" spans="1:14" ht="33.75" x14ac:dyDescent="0.2">
      <c r="A468" s="12" t="s">
        <v>1325</v>
      </c>
      <c r="B468" s="10" t="str">
        <f>VLOOKUP(A468,[2]GHM_V11g!$A$5:$B$2595,2,FALSE)</f>
        <v>Transferts et autres séjours courts pour infections et inflammations respiratoires, âge inférieur à 18 ans</v>
      </c>
      <c r="C468" s="20" t="s">
        <v>193</v>
      </c>
      <c r="D468" s="21" t="s">
        <v>193</v>
      </c>
      <c r="E468" s="22" t="s">
        <v>193</v>
      </c>
      <c r="F468" s="22" t="s">
        <v>862</v>
      </c>
      <c r="G468" s="109">
        <v>0.30293159609999998</v>
      </c>
      <c r="H468" s="109">
        <v>0.33333333329999998</v>
      </c>
      <c r="I468" s="109">
        <v>-2.2801302999999998E-2</v>
      </c>
      <c r="J468" s="109" t="s">
        <v>193</v>
      </c>
      <c r="K468" s="109" t="s">
        <v>193</v>
      </c>
      <c r="L468" s="109" t="s">
        <v>193</v>
      </c>
      <c r="M468" s="22" t="s">
        <v>193</v>
      </c>
      <c r="N468" s="22" t="s">
        <v>193</v>
      </c>
    </row>
    <row r="469" spans="1:14" ht="22.5" x14ac:dyDescent="0.2">
      <c r="A469" s="12" t="s">
        <v>1326</v>
      </c>
      <c r="B469" s="10" t="str">
        <f>VLOOKUP(A469,[2]GHM_V11g!$A$5:$B$2595,2,FALSE)</f>
        <v>Infections et inflammations respiratoires, âge supérieur à 17 ans, niveau 1</v>
      </c>
      <c r="C469" s="20">
        <v>424</v>
      </c>
      <c r="D469" s="21">
        <v>610775.06599999999</v>
      </c>
      <c r="E469" s="22">
        <v>6.6242199999999994E-5</v>
      </c>
      <c r="F469" s="22">
        <v>9.0864299999999997E-5</v>
      </c>
      <c r="G469" s="109">
        <v>6.6883621099999999E-2</v>
      </c>
      <c r="H469" s="109">
        <v>5.5E-2</v>
      </c>
      <c r="I469" s="109">
        <v>1.12640959E-2</v>
      </c>
      <c r="J469" s="109">
        <v>-2.936325E-3</v>
      </c>
      <c r="K469" s="109">
        <v>0</v>
      </c>
      <c r="L469" s="109">
        <v>-2.936325E-3</v>
      </c>
      <c r="M469" s="22">
        <v>0</v>
      </c>
      <c r="N469" s="22">
        <v>-3.3042E-5</v>
      </c>
    </row>
    <row r="470" spans="1:14" ht="22.5" x14ac:dyDescent="0.2">
      <c r="A470" s="12" t="s">
        <v>1327</v>
      </c>
      <c r="B470" s="10" t="str">
        <f>VLOOKUP(A470,[2]GHM_V11g!$A$5:$B$2595,2,FALSE)</f>
        <v>Infections et inflammations respiratoires, âge supérieur à 17 ans, niveau 2</v>
      </c>
      <c r="C470" s="20">
        <v>812</v>
      </c>
      <c r="D470" s="21">
        <v>1886926.2309999999</v>
      </c>
      <c r="E470" s="22">
        <v>1.268601E-4</v>
      </c>
      <c r="F470" s="22">
        <v>2.8071569999999998E-4</v>
      </c>
      <c r="G470" s="109">
        <v>7.7759174599999994E-2</v>
      </c>
      <c r="H470" s="109">
        <v>7.4024226100000007E-2</v>
      </c>
      <c r="I470" s="109">
        <v>3.4775271999999999E-3</v>
      </c>
      <c r="J470" s="109">
        <v>1.75836838E-2</v>
      </c>
      <c r="K470" s="109">
        <v>1.5037594E-2</v>
      </c>
      <c r="L470" s="109">
        <v>2.5083699000000002E-3</v>
      </c>
      <c r="M470" s="22">
        <v>5.0585949999999995E-4</v>
      </c>
      <c r="N470" s="22">
        <v>6.00403E-4</v>
      </c>
    </row>
    <row r="471" spans="1:14" ht="22.5" x14ac:dyDescent="0.2">
      <c r="A471" s="12" t="s">
        <v>1328</v>
      </c>
      <c r="B471" s="10" t="str">
        <f>VLOOKUP(A471,[2]GHM_V11g!$A$5:$B$2595,2,FALSE)</f>
        <v>Infections et inflammations respiratoires, âge supérieur à 17 ans, niveau 3</v>
      </c>
      <c r="C471" s="20">
        <v>1051</v>
      </c>
      <c r="D471" s="21">
        <v>3082875.0454000002</v>
      </c>
      <c r="E471" s="22">
        <v>1.641995E-4</v>
      </c>
      <c r="F471" s="22">
        <v>4.586355E-4</v>
      </c>
      <c r="G471" s="109">
        <v>0.1096103036</v>
      </c>
      <c r="H471" s="109">
        <v>0.1139088729</v>
      </c>
      <c r="I471" s="109">
        <v>-3.858996E-3</v>
      </c>
      <c r="J471" s="109">
        <v>0.1142532596</v>
      </c>
      <c r="K471" s="109">
        <v>0.1205597417</v>
      </c>
      <c r="L471" s="109">
        <v>-5.6279750000000003E-3</v>
      </c>
      <c r="M471" s="22">
        <v>4.7213556999999998E-3</v>
      </c>
      <c r="N471" s="22">
        <v>5.7785412E-3</v>
      </c>
    </row>
    <row r="472" spans="1:14" ht="22.5" x14ac:dyDescent="0.2">
      <c r="A472" s="12" t="s">
        <v>1329</v>
      </c>
      <c r="B472" s="10" t="str">
        <f>VLOOKUP(A472,[2]GHM_V11g!$A$5:$B$2595,2,FALSE)</f>
        <v>Infections et inflammations respiratoires, âge supérieur à 17 ans, niveau 4</v>
      </c>
      <c r="C472" s="20">
        <v>586</v>
      </c>
      <c r="D472" s="21">
        <v>2885351.3069000002</v>
      </c>
      <c r="E472" s="22">
        <v>9.1551800000000007E-5</v>
      </c>
      <c r="F472" s="22">
        <v>4.2925020000000001E-4</v>
      </c>
      <c r="G472" s="109">
        <v>8.7979931999999997E-3</v>
      </c>
      <c r="H472" s="109">
        <v>5.9055117999999998E-3</v>
      </c>
      <c r="I472" s="109">
        <v>2.8755001000000001E-3</v>
      </c>
      <c r="J472" s="109">
        <v>0.15919499649999999</v>
      </c>
      <c r="K472" s="109">
        <v>0.14285714290000001</v>
      </c>
      <c r="L472" s="109">
        <v>1.4295621999999999E-2</v>
      </c>
      <c r="M472" s="22">
        <v>3.0773122000000001E-3</v>
      </c>
      <c r="N472" s="22">
        <v>7.2901635999999999E-3</v>
      </c>
    </row>
    <row r="473" spans="1:14" ht="33.75" x14ac:dyDescent="0.2">
      <c r="A473" s="12" t="s">
        <v>1330</v>
      </c>
      <c r="B473" s="10" t="str">
        <f>VLOOKUP(A473,[2]GHM_V11g!$A$5:$B$2595,2,FALSE)</f>
        <v>Transferts et autres séjours courts pour infections et inflammations respiratoires, âge supérieur à 17 ans</v>
      </c>
      <c r="C473" s="20">
        <v>155</v>
      </c>
      <c r="D473" s="21">
        <v>26592.5098</v>
      </c>
      <c r="E473" s="22">
        <v>2.42159E-5</v>
      </c>
      <c r="F473" s="22">
        <v>3.9561351E-6</v>
      </c>
      <c r="G473" s="109">
        <v>9.9993571399999995E-2</v>
      </c>
      <c r="H473" s="109">
        <v>9.4488189E-2</v>
      </c>
      <c r="I473" s="109">
        <v>5.0300976000000001E-3</v>
      </c>
      <c r="J473" s="109">
        <v>9.68542508E-2</v>
      </c>
      <c r="K473" s="109">
        <v>0.11510791369999999</v>
      </c>
      <c r="L473" s="109">
        <v>-1.6369413999999999E-2</v>
      </c>
      <c r="M473" s="22">
        <v>6.7447939999999999E-4</v>
      </c>
      <c r="N473" s="22">
        <v>4.3350899999999999E-5</v>
      </c>
    </row>
    <row r="474" spans="1:14" ht="22.5" x14ac:dyDescent="0.2">
      <c r="A474" s="12" t="s">
        <v>1331</v>
      </c>
      <c r="B474" s="10" t="str">
        <f>VLOOKUP(A474,[2]GHM_V11g!$A$5:$B$2595,2,FALSE)</f>
        <v>Bronchopneumopathies chroniques, niveau 1</v>
      </c>
      <c r="C474" s="20">
        <v>1152</v>
      </c>
      <c r="D474" s="21">
        <v>951073.72620000003</v>
      </c>
      <c r="E474" s="22">
        <v>1.799789E-4</v>
      </c>
      <c r="F474" s="22">
        <v>1.4149010000000001E-4</v>
      </c>
      <c r="G474" s="109">
        <v>-2.9966151E-2</v>
      </c>
      <c r="H474" s="109">
        <v>-3.1037093000000002E-2</v>
      </c>
      <c r="I474" s="109">
        <v>1.1052459E-3</v>
      </c>
      <c r="J474" s="109">
        <v>-0.105320211</v>
      </c>
      <c r="K474" s="109">
        <v>-0.10078125</v>
      </c>
      <c r="L474" s="109">
        <v>-5.0476719999999996E-3</v>
      </c>
      <c r="M474" s="22">
        <v>-5.4379900000000002E-3</v>
      </c>
      <c r="N474" s="22">
        <v>-2.0650130000000001E-3</v>
      </c>
    </row>
    <row r="475" spans="1:14" ht="22.5" x14ac:dyDescent="0.2">
      <c r="A475" s="12" t="s">
        <v>1332</v>
      </c>
      <c r="B475" s="10" t="str">
        <f>VLOOKUP(A475,[2]GHM_V11g!$A$5:$B$2595,2,FALSE)</f>
        <v>Bronchopneumopathies chroniques, niveau 2</v>
      </c>
      <c r="C475" s="20">
        <v>997</v>
      </c>
      <c r="D475" s="21">
        <v>1683414.4972000001</v>
      </c>
      <c r="E475" s="22">
        <v>1.5576300000000001E-4</v>
      </c>
      <c r="F475" s="22">
        <v>2.5043949999999999E-4</v>
      </c>
      <c r="G475" s="109">
        <v>-9.2522322000000004E-2</v>
      </c>
      <c r="H475" s="109">
        <v>-8.1530781999999996E-2</v>
      </c>
      <c r="I475" s="109">
        <v>-1.1967238E-2</v>
      </c>
      <c r="J475" s="109">
        <v>-9.9686498999999998E-2</v>
      </c>
      <c r="K475" s="109">
        <v>-9.6920290000000006E-2</v>
      </c>
      <c r="L475" s="109">
        <v>-3.0630840000000002E-3</v>
      </c>
      <c r="M475" s="22">
        <v>-4.5105809999999996E-3</v>
      </c>
      <c r="N475" s="22">
        <v>-3.4411419999999999E-3</v>
      </c>
    </row>
    <row r="476" spans="1:14" ht="22.5" x14ac:dyDescent="0.2">
      <c r="A476" s="12" t="s">
        <v>1333</v>
      </c>
      <c r="B476" s="10" t="str">
        <f>VLOOKUP(A476,[2]GHM_V11g!$A$5:$B$2595,2,FALSE)</f>
        <v>Bronchopneumopathies chroniques, niveau 3</v>
      </c>
      <c r="C476" s="20">
        <v>463</v>
      </c>
      <c r="D476" s="21">
        <v>973857.75459999999</v>
      </c>
      <c r="E476" s="22">
        <v>7.2335299999999998E-5</v>
      </c>
      <c r="F476" s="22">
        <v>1.4487960000000001E-4</v>
      </c>
      <c r="G476" s="109">
        <v>0.1345999832</v>
      </c>
      <c r="H476" s="109">
        <v>0.14108910890000001</v>
      </c>
      <c r="I476" s="109">
        <v>-5.6867829999999999E-3</v>
      </c>
      <c r="J476" s="109">
        <v>2.4922879999999999E-4</v>
      </c>
      <c r="K476" s="109">
        <v>2.1691974E-3</v>
      </c>
      <c r="L476" s="109">
        <v>-1.9158129999999999E-3</v>
      </c>
      <c r="M476" s="22">
        <v>4.2154999999999999E-5</v>
      </c>
      <c r="N476" s="22">
        <v>4.4695700999999999E-6</v>
      </c>
    </row>
    <row r="477" spans="1:14" ht="22.5" x14ac:dyDescent="0.2">
      <c r="A477" s="12" t="s">
        <v>1334</v>
      </c>
      <c r="B477" s="10" t="str">
        <f>VLOOKUP(A477,[2]GHM_V11g!$A$5:$B$2595,2,FALSE)</f>
        <v>Bronchopneumopathies chroniques, niveau 4</v>
      </c>
      <c r="C477" s="20">
        <v>150</v>
      </c>
      <c r="D477" s="21">
        <v>383957.74280000001</v>
      </c>
      <c r="E477" s="22">
        <v>2.3434800000000001E-5</v>
      </c>
      <c r="F477" s="22">
        <v>5.7120899999999997E-5</v>
      </c>
      <c r="G477" s="109">
        <v>-5.3182414999999997E-2</v>
      </c>
      <c r="H477" s="109">
        <v>7.5187969999999998E-3</v>
      </c>
      <c r="I477" s="109">
        <v>-6.0248217999999999E-2</v>
      </c>
      <c r="J477" s="109">
        <v>0.14605666079999999</v>
      </c>
      <c r="K477" s="109">
        <v>0.1194029851</v>
      </c>
      <c r="L477" s="109">
        <v>2.3810616999999999E-2</v>
      </c>
      <c r="M477" s="22">
        <v>6.7447939999999999E-4</v>
      </c>
      <c r="N477" s="22">
        <v>9.0337420000000004E-4</v>
      </c>
    </row>
    <row r="478" spans="1:14" ht="22.5" x14ac:dyDescent="0.2">
      <c r="A478" s="12" t="s">
        <v>1335</v>
      </c>
      <c r="B478" s="10" t="str">
        <f>VLOOKUP(A478,[2]GHM_V11g!$A$5:$B$2595,2,FALSE)</f>
        <v>Bronchopneumopathies chroniques, très courte durée</v>
      </c>
      <c r="C478" s="20">
        <v>187</v>
      </c>
      <c r="D478" s="21">
        <v>126655.8319</v>
      </c>
      <c r="E478" s="22">
        <v>2.9215300000000001E-5</v>
      </c>
      <c r="F478" s="22">
        <v>1.8842400000000001E-5</v>
      </c>
      <c r="G478" s="109">
        <v>-0.12637479300000001</v>
      </c>
      <c r="H478" s="109">
        <v>-0.13304721</v>
      </c>
      <c r="I478" s="109">
        <v>7.6964021999999998E-3</v>
      </c>
      <c r="J478" s="109">
        <v>-7.9910562000000004E-2</v>
      </c>
      <c r="K478" s="109">
        <v>-7.4257426000000001E-2</v>
      </c>
      <c r="L478" s="109">
        <v>-6.1065970000000001E-3</v>
      </c>
      <c r="M478" s="22">
        <v>-6.3232399999999997E-4</v>
      </c>
      <c r="N478" s="22">
        <v>-2.03081E-4</v>
      </c>
    </row>
    <row r="479" spans="1:14" ht="22.5" x14ac:dyDescent="0.2">
      <c r="A479" s="12" t="s">
        <v>1336</v>
      </c>
      <c r="B479" s="10" t="str">
        <f>VLOOKUP(A479,[2]GHM_V11g!$A$5:$B$2595,2,FALSE)</f>
        <v>Tumeurs de l'appareil respiratoire, niveau 1</v>
      </c>
      <c r="C479" s="20">
        <v>1621</v>
      </c>
      <c r="D479" s="21">
        <v>1925032.7777</v>
      </c>
      <c r="E479" s="22">
        <v>2.5325160000000001E-4</v>
      </c>
      <c r="F479" s="22">
        <v>2.8638479999999999E-4</v>
      </c>
      <c r="G479" s="109">
        <v>-4.1114349000000001E-2</v>
      </c>
      <c r="H479" s="109">
        <v>-4.2050691000000001E-2</v>
      </c>
      <c r="I479" s="109">
        <v>9.7744410000000009E-4</v>
      </c>
      <c r="J479" s="109">
        <v>-2.8058989999999999E-2</v>
      </c>
      <c r="K479" s="109">
        <v>-2.5255561999999999E-2</v>
      </c>
      <c r="L479" s="109">
        <v>-2.8760639999999998E-3</v>
      </c>
      <c r="M479" s="22">
        <v>-1.7705080000000001E-3</v>
      </c>
      <c r="N479" s="22">
        <v>-1.025981E-3</v>
      </c>
    </row>
    <row r="480" spans="1:14" ht="22.5" x14ac:dyDescent="0.2">
      <c r="A480" s="12" t="s">
        <v>1337</v>
      </c>
      <c r="B480" s="10" t="str">
        <f>VLOOKUP(A480,[2]GHM_V11g!$A$5:$B$2595,2,FALSE)</f>
        <v>Tumeurs de l'appareil respiratoire, niveau 2</v>
      </c>
      <c r="C480" s="20">
        <v>1740</v>
      </c>
      <c r="D480" s="21">
        <v>5349211.3620999996</v>
      </c>
      <c r="E480" s="22">
        <v>2.718431E-4</v>
      </c>
      <c r="F480" s="22">
        <v>7.9579559999999995E-4</v>
      </c>
      <c r="G480" s="109">
        <v>-3.1457069999999997E-2</v>
      </c>
      <c r="H480" s="109">
        <v>-3.3226152000000002E-2</v>
      </c>
      <c r="I480" s="109">
        <v>1.8298824E-3</v>
      </c>
      <c r="J480" s="109">
        <v>-3.4495221E-2</v>
      </c>
      <c r="K480" s="109">
        <v>-3.6031041999999999E-2</v>
      </c>
      <c r="L480" s="109">
        <v>1.593227E-3</v>
      </c>
      <c r="M480" s="22">
        <v>-2.740073E-3</v>
      </c>
      <c r="N480" s="22">
        <v>-3.5261530000000002E-3</v>
      </c>
    </row>
    <row r="481" spans="1:14" ht="22.5" x14ac:dyDescent="0.2">
      <c r="A481" s="12" t="s">
        <v>1338</v>
      </c>
      <c r="B481" s="10" t="str">
        <f>VLOOKUP(A481,[2]GHM_V11g!$A$5:$B$2595,2,FALSE)</f>
        <v>Tumeurs de l'appareil respiratoire, niveau 3</v>
      </c>
      <c r="C481" s="20">
        <v>1872</v>
      </c>
      <c r="D481" s="21">
        <v>7282314.0433</v>
      </c>
      <c r="E481" s="22">
        <v>2.9246570000000002E-4</v>
      </c>
      <c r="F481" s="22">
        <v>1.0833809E-3</v>
      </c>
      <c r="G481" s="109">
        <v>9.4379956000000004E-3</v>
      </c>
      <c r="H481" s="109">
        <v>4.2708968999999996E-3</v>
      </c>
      <c r="I481" s="109">
        <v>5.1451244000000002E-3</v>
      </c>
      <c r="J481" s="109">
        <v>0.13470399450000001</v>
      </c>
      <c r="K481" s="109">
        <v>0.13669501819999999</v>
      </c>
      <c r="L481" s="109">
        <v>-1.7515899999999999E-3</v>
      </c>
      <c r="M481" s="22">
        <v>9.4848663999999999E-3</v>
      </c>
      <c r="N481" s="22">
        <v>1.5951211E-2</v>
      </c>
    </row>
    <row r="482" spans="1:14" ht="22.5" x14ac:dyDescent="0.2">
      <c r="A482" s="12" t="s">
        <v>1339</v>
      </c>
      <c r="B482" s="10" t="str">
        <f>VLOOKUP(A482,[2]GHM_V11g!$A$5:$B$2595,2,FALSE)</f>
        <v>Tumeurs de l'appareil respiratoire, niveau 4</v>
      </c>
      <c r="C482" s="20">
        <v>704</v>
      </c>
      <c r="D482" s="21">
        <v>3922957.5627000001</v>
      </c>
      <c r="E482" s="22">
        <v>1.099871E-4</v>
      </c>
      <c r="F482" s="22">
        <v>5.8361359999999996E-4</v>
      </c>
      <c r="G482" s="109">
        <v>4.0177159499999997E-2</v>
      </c>
      <c r="H482" s="109">
        <v>4.0916530299999997E-2</v>
      </c>
      <c r="I482" s="109">
        <v>-7.1030699999999997E-4</v>
      </c>
      <c r="J482" s="109">
        <v>0.1056693532</v>
      </c>
      <c r="K482" s="109">
        <v>0.10377358489999999</v>
      </c>
      <c r="L482" s="109">
        <v>1.7175336E-3</v>
      </c>
      <c r="M482" s="22">
        <v>2.7822275000000001E-3</v>
      </c>
      <c r="N482" s="22">
        <v>6.9010060000000003E-3</v>
      </c>
    </row>
    <row r="483" spans="1:14" ht="22.5" x14ac:dyDescent="0.2">
      <c r="A483" s="12" t="s">
        <v>1340</v>
      </c>
      <c r="B483" s="10" t="str">
        <f>VLOOKUP(A483,[2]GHM_V11g!$A$5:$B$2595,2,FALSE)</f>
        <v>Tumeurs de l'appareil respiratoire, très courte durée</v>
      </c>
      <c r="C483" s="20">
        <v>2637</v>
      </c>
      <c r="D483" s="21">
        <v>1022276.997</v>
      </c>
      <c r="E483" s="22">
        <v>4.1198299999999999E-4</v>
      </c>
      <c r="F483" s="22">
        <v>1.5208290000000001E-4</v>
      </c>
      <c r="G483" s="109">
        <v>8.3776080500000003E-2</v>
      </c>
      <c r="H483" s="109">
        <v>8.2858395400000007E-2</v>
      </c>
      <c r="I483" s="109">
        <v>8.4746539999999997E-4</v>
      </c>
      <c r="J483" s="109">
        <v>6.8419015700000002E-2</v>
      </c>
      <c r="K483" s="109">
        <v>6.7611335999999994E-2</v>
      </c>
      <c r="L483" s="109">
        <v>7.5652960000000002E-4</v>
      </c>
      <c r="M483" s="22">
        <v>7.0398785999999996E-3</v>
      </c>
      <c r="N483" s="22">
        <v>1.2085727E-3</v>
      </c>
    </row>
    <row r="484" spans="1:14" x14ac:dyDescent="0.2">
      <c r="A484" s="12" t="s">
        <v>1341</v>
      </c>
      <c r="B484" s="10" t="str">
        <f>VLOOKUP(A484,[2]GHM_V11g!$A$5:$B$2595,2,FALSE)</f>
        <v>Embolies pulmonaires, niveau 1</v>
      </c>
      <c r="C484" s="20">
        <v>2248</v>
      </c>
      <c r="D484" s="21">
        <v>3038473.5868000002</v>
      </c>
      <c r="E484" s="22">
        <v>3.5120879999999999E-4</v>
      </c>
      <c r="F484" s="22">
        <v>4.5203000000000002E-4</v>
      </c>
      <c r="G484" s="109">
        <v>-1.6453497000000001E-2</v>
      </c>
      <c r="H484" s="109">
        <v>-1.7702757999999999E-2</v>
      </c>
      <c r="I484" s="109">
        <v>1.2717754000000001E-3</v>
      </c>
      <c r="J484" s="109">
        <v>-6.3134828000000004E-2</v>
      </c>
      <c r="K484" s="109">
        <v>-5.9094718999999997E-2</v>
      </c>
      <c r="L484" s="109">
        <v>-4.2938530000000003E-3</v>
      </c>
      <c r="M484" s="22">
        <v>-5.9438499999999997E-3</v>
      </c>
      <c r="N484" s="22">
        <v>-3.7749020000000001E-3</v>
      </c>
    </row>
    <row r="485" spans="1:14" x14ac:dyDescent="0.2">
      <c r="A485" s="12" t="s">
        <v>1342</v>
      </c>
      <c r="B485" s="10" t="str">
        <f>VLOOKUP(A485,[2]GHM_V11g!$A$5:$B$2595,2,FALSE)</f>
        <v>Embolies pulmonaires, niveau 2</v>
      </c>
      <c r="C485" s="20">
        <v>2074</v>
      </c>
      <c r="D485" s="21">
        <v>3251187.2814000002</v>
      </c>
      <c r="E485" s="22">
        <v>3.2402450000000002E-4</v>
      </c>
      <c r="F485" s="22">
        <v>4.8367510000000001E-4</v>
      </c>
      <c r="G485" s="109">
        <v>5.9163703999999999E-3</v>
      </c>
      <c r="H485" s="109">
        <v>8.9962120999999996E-3</v>
      </c>
      <c r="I485" s="109">
        <v>-3.0523820000000002E-3</v>
      </c>
      <c r="J485" s="109">
        <v>-3.5235626999999999E-2</v>
      </c>
      <c r="K485" s="109">
        <v>-3.0032848000000001E-2</v>
      </c>
      <c r="L485" s="109">
        <v>-5.3638710000000001E-3</v>
      </c>
      <c r="M485" s="22">
        <v>-2.6979180000000001E-3</v>
      </c>
      <c r="N485" s="22">
        <v>-2.1843930000000002E-3</v>
      </c>
    </row>
    <row r="486" spans="1:14" x14ac:dyDescent="0.2">
      <c r="A486" s="12" t="s">
        <v>1343</v>
      </c>
      <c r="B486" s="10" t="str">
        <f>VLOOKUP(A486,[2]GHM_V11g!$A$5:$B$2595,2,FALSE)</f>
        <v>Embolies pulmonaires, niveau 3</v>
      </c>
      <c r="C486" s="20">
        <v>1417</v>
      </c>
      <c r="D486" s="21">
        <v>3006883.0378</v>
      </c>
      <c r="E486" s="22">
        <v>2.2138029999999999E-4</v>
      </c>
      <c r="F486" s="22">
        <v>4.4733030000000001E-4</v>
      </c>
      <c r="G486" s="109">
        <v>2.41304411E-2</v>
      </c>
      <c r="H486" s="109">
        <v>2.5964391699999999E-2</v>
      </c>
      <c r="I486" s="109">
        <v>-1.787538E-3</v>
      </c>
      <c r="J486" s="109">
        <v>2.2024002399999999E-2</v>
      </c>
      <c r="K486" s="109">
        <v>2.0245842399999998E-2</v>
      </c>
      <c r="L486" s="109">
        <v>1.7428741E-3</v>
      </c>
      <c r="M486" s="22">
        <v>1.1803389000000001E-3</v>
      </c>
      <c r="N486" s="22">
        <v>1.1904759E-3</v>
      </c>
    </row>
    <row r="487" spans="1:14" x14ac:dyDescent="0.2">
      <c r="A487" s="12" t="s">
        <v>1344</v>
      </c>
      <c r="B487" s="10" t="str">
        <f>VLOOKUP(A487,[2]GHM_V11g!$A$5:$B$2595,2,FALSE)</f>
        <v>Embolies pulmonaires, niveau 4</v>
      </c>
      <c r="C487" s="20">
        <v>185</v>
      </c>
      <c r="D487" s="21">
        <v>625471.80209999997</v>
      </c>
      <c r="E487" s="22">
        <v>2.8902900000000001E-5</v>
      </c>
      <c r="F487" s="22">
        <v>9.3050699999999993E-5</v>
      </c>
      <c r="G487" s="109">
        <v>-2.4834919999999999E-3</v>
      </c>
      <c r="H487" s="109">
        <v>-1.9480519000000002E-2</v>
      </c>
      <c r="I487" s="109">
        <v>1.73347165E-2</v>
      </c>
      <c r="J487" s="109">
        <v>0.17976768479999999</v>
      </c>
      <c r="K487" s="109">
        <v>0.2185430464</v>
      </c>
      <c r="L487" s="109">
        <v>-3.1821084999999999E-2</v>
      </c>
      <c r="M487" s="22">
        <v>1.3911137000000001E-3</v>
      </c>
      <c r="N487" s="22">
        <v>1.750162E-3</v>
      </c>
    </row>
    <row r="488" spans="1:14" x14ac:dyDescent="0.2">
      <c r="A488" s="12" t="s">
        <v>1345</v>
      </c>
      <c r="B488" s="10" t="str">
        <f>VLOOKUP(A488,[2]GHM_V11g!$A$5:$B$2595,2,FALSE)</f>
        <v>Embolies pulmonaires, très courte durée</v>
      </c>
      <c r="C488" s="20">
        <v>1293</v>
      </c>
      <c r="D488" s="21">
        <v>333873.05599999998</v>
      </c>
      <c r="E488" s="22">
        <v>2.0200759999999999E-4</v>
      </c>
      <c r="F488" s="22">
        <v>4.9669899999999997E-5</v>
      </c>
      <c r="G488" s="109">
        <v>2.97452736E-2</v>
      </c>
      <c r="H488" s="109">
        <v>3.3195020700000001E-2</v>
      </c>
      <c r="I488" s="109">
        <v>-3.3389119999999999E-3</v>
      </c>
      <c r="J488" s="109">
        <v>0.2934256261</v>
      </c>
      <c r="K488" s="109">
        <v>0.29618473899999997</v>
      </c>
      <c r="L488" s="109">
        <v>-2.128642E-3</v>
      </c>
      <c r="M488" s="22">
        <v>1.24357137E-2</v>
      </c>
      <c r="N488" s="22">
        <v>1.3960339E-3</v>
      </c>
    </row>
    <row r="489" spans="1:14" ht="22.5" x14ac:dyDescent="0.2">
      <c r="A489" s="12" t="s">
        <v>1346</v>
      </c>
      <c r="B489" s="10" t="str">
        <f>VLOOKUP(A489,[2]GHM_V11g!$A$5:$B$2595,2,FALSE)</f>
        <v>Signes et symptômes respiratoires, niveau 1</v>
      </c>
      <c r="C489" s="20">
        <v>7437</v>
      </c>
      <c r="D489" s="21">
        <v>3099053.9868000001</v>
      </c>
      <c r="E489" s="22">
        <v>1.1618951000000001E-3</v>
      </c>
      <c r="F489" s="22">
        <v>4.610425E-4</v>
      </c>
      <c r="G489" s="109">
        <v>4.9285270899999997E-2</v>
      </c>
      <c r="H489" s="109">
        <v>4.3657210100000003E-2</v>
      </c>
      <c r="I489" s="109">
        <v>5.3926334999999997E-3</v>
      </c>
      <c r="J489" s="109">
        <v>4.8958681400000002E-2</v>
      </c>
      <c r="K489" s="109">
        <v>4.64788732E-2</v>
      </c>
      <c r="L489" s="109">
        <v>2.3696685999999999E-3</v>
      </c>
      <c r="M489" s="22">
        <v>1.3911137299999999E-2</v>
      </c>
      <c r="N489" s="22">
        <v>2.6677252000000002E-3</v>
      </c>
    </row>
    <row r="490" spans="1:14" ht="22.5" x14ac:dyDescent="0.2">
      <c r="A490" s="12" t="s">
        <v>1347</v>
      </c>
      <c r="B490" s="10" t="str">
        <f>VLOOKUP(A490,[2]GHM_V11g!$A$5:$B$2595,2,FALSE)</f>
        <v>Signes et symptômes respiratoires, niveau 2</v>
      </c>
      <c r="C490" s="20">
        <v>1574</v>
      </c>
      <c r="D490" s="21">
        <v>2021688.3858</v>
      </c>
      <c r="E490" s="22">
        <v>2.459087E-4</v>
      </c>
      <c r="F490" s="22">
        <v>3.007641E-4</v>
      </c>
      <c r="G490" s="109">
        <v>-6.5858110999999997E-2</v>
      </c>
      <c r="H490" s="109">
        <v>-6.6291431999999997E-2</v>
      </c>
      <c r="I490" s="109">
        <v>4.6408549999999999E-4</v>
      </c>
      <c r="J490" s="109">
        <v>4.4534473800000002E-2</v>
      </c>
      <c r="K490" s="109">
        <v>5.1574012099999997E-2</v>
      </c>
      <c r="L490" s="109">
        <v>-6.6942870000000002E-3</v>
      </c>
      <c r="M490" s="22">
        <v>3.245932E-3</v>
      </c>
      <c r="N490" s="22">
        <v>1.5866750000000001E-3</v>
      </c>
    </row>
    <row r="491" spans="1:14" ht="22.5" x14ac:dyDescent="0.2">
      <c r="A491" s="12" t="s">
        <v>1348</v>
      </c>
      <c r="B491" s="10" t="str">
        <f>VLOOKUP(A491,[2]GHM_V11g!$A$5:$B$2595,2,FALSE)</f>
        <v>Signes et symptômes respiratoires, niveau 3</v>
      </c>
      <c r="C491" s="20">
        <v>157</v>
      </c>
      <c r="D491" s="21">
        <v>254917.845</v>
      </c>
      <c r="E491" s="22">
        <v>2.45284E-5</v>
      </c>
      <c r="F491" s="22">
        <v>3.7923799999999998E-5</v>
      </c>
      <c r="G491" s="109">
        <v>4.24961175E-2</v>
      </c>
      <c r="H491" s="109">
        <v>3.5714285700000001E-2</v>
      </c>
      <c r="I491" s="109">
        <v>6.5479754999999999E-3</v>
      </c>
      <c r="J491" s="109">
        <v>7.8345070399999994E-2</v>
      </c>
      <c r="K491" s="109">
        <v>8.2758620699999993E-2</v>
      </c>
      <c r="L491" s="109">
        <v>-4.0762089999999999E-3</v>
      </c>
      <c r="M491" s="22">
        <v>5.0585949999999995E-4</v>
      </c>
      <c r="N491" s="22">
        <v>3.4191890000000001E-4</v>
      </c>
    </row>
    <row r="492" spans="1:14" ht="22.5" x14ac:dyDescent="0.2">
      <c r="A492" s="12" t="s">
        <v>1349</v>
      </c>
      <c r="B492" s="10" t="str">
        <f>VLOOKUP(A492,[2]GHM_V11g!$A$5:$B$2595,2,FALSE)</f>
        <v>Signes et symptômes respiratoires, niveau 4</v>
      </c>
      <c r="C492" s="20">
        <v>17</v>
      </c>
      <c r="D492" s="21">
        <v>43587.903599999998</v>
      </c>
      <c r="E492" s="22">
        <v>2.6559388E-6</v>
      </c>
      <c r="F492" s="22">
        <v>6.4845188999999999E-6</v>
      </c>
      <c r="G492" s="109">
        <v>-0.36248300900000002</v>
      </c>
      <c r="H492" s="109">
        <v>-0.36363636399999999</v>
      </c>
      <c r="I492" s="109">
        <v>1.8124149999999999E-3</v>
      </c>
      <c r="J492" s="109">
        <v>0.21321961619999999</v>
      </c>
      <c r="K492" s="109">
        <v>0.21428571430000001</v>
      </c>
      <c r="L492" s="109">
        <v>-8.7796300000000005E-4</v>
      </c>
      <c r="M492" s="22">
        <v>1.264649E-4</v>
      </c>
      <c r="N492" s="22">
        <v>1.4142390000000001E-4</v>
      </c>
    </row>
    <row r="493" spans="1:14" x14ac:dyDescent="0.2">
      <c r="A493" s="12" t="s">
        <v>1350</v>
      </c>
      <c r="B493" s="10" t="str">
        <f>VLOOKUP(A493,[2]GHM_V11g!$A$5:$B$2595,2,FALSE)</f>
        <v>Pneumothorax, niveau 1</v>
      </c>
      <c r="C493" s="20">
        <v>1068</v>
      </c>
      <c r="D493" s="21">
        <v>909810.37340000004</v>
      </c>
      <c r="E493" s="22">
        <v>1.6685539999999999E-4</v>
      </c>
      <c r="F493" s="22">
        <v>1.353514E-4</v>
      </c>
      <c r="G493" s="109">
        <v>-7.6933093999999994E-2</v>
      </c>
      <c r="H493" s="109">
        <v>-7.5287864999999995E-2</v>
      </c>
      <c r="I493" s="109">
        <v>-1.7791790000000001E-3</v>
      </c>
      <c r="J493" s="109">
        <v>2.441465E-2</v>
      </c>
      <c r="K493" s="109">
        <v>2.2030651299999999E-2</v>
      </c>
      <c r="L493" s="109">
        <v>2.3326098000000001E-3</v>
      </c>
      <c r="M493" s="22">
        <v>9.6956410000000005E-4</v>
      </c>
      <c r="N493" s="22">
        <v>3.9991169999999999E-4</v>
      </c>
    </row>
    <row r="494" spans="1:14" x14ac:dyDescent="0.2">
      <c r="A494" s="12" t="s">
        <v>1351</v>
      </c>
      <c r="B494" s="10" t="str">
        <f>VLOOKUP(A494,[2]GHM_V11g!$A$5:$B$2595,2,FALSE)</f>
        <v>Pneumothorax, niveau 2</v>
      </c>
      <c r="C494" s="20">
        <v>395</v>
      </c>
      <c r="D494" s="21">
        <v>537267.10560000001</v>
      </c>
      <c r="E494" s="22">
        <v>6.17115E-5</v>
      </c>
      <c r="F494" s="22">
        <v>7.9928599999999999E-5</v>
      </c>
      <c r="G494" s="109">
        <v>8.1646060300000003E-2</v>
      </c>
      <c r="H494" s="109">
        <v>7.7348066300000004E-2</v>
      </c>
      <c r="I494" s="109">
        <v>3.9894201000000001E-3</v>
      </c>
      <c r="J494" s="109">
        <v>9.6833508000000006E-3</v>
      </c>
      <c r="K494" s="109">
        <v>1.0256410299999999E-2</v>
      </c>
      <c r="L494" s="109">
        <v>-5.6724200000000003E-4</v>
      </c>
      <c r="M494" s="22">
        <v>1.6861980000000001E-4</v>
      </c>
      <c r="N494" s="22">
        <v>9.4871900000000002E-5</v>
      </c>
    </row>
    <row r="495" spans="1:14" x14ac:dyDescent="0.2">
      <c r="A495" s="12" t="s">
        <v>1352</v>
      </c>
      <c r="B495" s="10" t="str">
        <f>VLOOKUP(A495,[2]GHM_V11g!$A$5:$B$2595,2,FALSE)</f>
        <v>Pneumothorax, niveau 3</v>
      </c>
      <c r="C495" s="20">
        <v>239</v>
      </c>
      <c r="D495" s="21">
        <v>354502.57829999999</v>
      </c>
      <c r="E495" s="22">
        <v>3.7339399999999997E-5</v>
      </c>
      <c r="F495" s="22">
        <v>5.2738899999999997E-5</v>
      </c>
      <c r="G495" s="109">
        <v>0.188736237</v>
      </c>
      <c r="H495" s="109">
        <v>0.20574162679999999</v>
      </c>
      <c r="I495" s="109">
        <v>-1.4103676000000001E-2</v>
      </c>
      <c r="J495" s="109">
        <v>-4.7379444E-2</v>
      </c>
      <c r="K495" s="109">
        <v>-5.1587302000000002E-2</v>
      </c>
      <c r="L495" s="109">
        <v>4.4367366000000004E-3</v>
      </c>
      <c r="M495" s="22">
        <v>-5.48015E-4</v>
      </c>
      <c r="N495" s="22">
        <v>-3.2550599999999998E-4</v>
      </c>
    </row>
    <row r="496" spans="1:14" x14ac:dyDescent="0.2">
      <c r="A496" s="12" t="s">
        <v>1353</v>
      </c>
      <c r="B496" s="10" t="str">
        <f>VLOOKUP(A496,[2]GHM_V11g!$A$5:$B$2595,2,FALSE)</f>
        <v>Pneumothorax, niveau 4</v>
      </c>
      <c r="C496" s="20">
        <v>34</v>
      </c>
      <c r="D496" s="21">
        <v>79831.542000000001</v>
      </c>
      <c r="E496" s="22">
        <v>5.3118775E-6</v>
      </c>
      <c r="F496" s="22">
        <v>1.18764E-5</v>
      </c>
      <c r="G496" s="109">
        <v>5.2277590999999998E-2</v>
      </c>
      <c r="H496" s="109">
        <v>6.25E-2</v>
      </c>
      <c r="I496" s="109">
        <v>-9.621091E-3</v>
      </c>
      <c r="J496" s="109">
        <v>-2.5857060000000001E-2</v>
      </c>
      <c r="K496" s="109">
        <v>-2.9411764999999999E-2</v>
      </c>
      <c r="L496" s="109">
        <v>3.6624231999999998E-3</v>
      </c>
      <c r="M496" s="22">
        <v>-4.2154999999999999E-5</v>
      </c>
      <c r="N496" s="22">
        <v>-3.7910000000000001E-5</v>
      </c>
    </row>
    <row r="497" spans="1:14" x14ac:dyDescent="0.2">
      <c r="A497" s="12" t="s">
        <v>1354</v>
      </c>
      <c r="B497" s="10" t="str">
        <f>VLOOKUP(A497,[2]GHM_V11g!$A$5:$B$2595,2,FALSE)</f>
        <v>Pneumothorax, très courte durée</v>
      </c>
      <c r="C497" s="20">
        <v>324</v>
      </c>
      <c r="D497" s="21">
        <v>62212.572800000002</v>
      </c>
      <c r="E497" s="22">
        <v>5.0619099999999998E-5</v>
      </c>
      <c r="F497" s="22">
        <v>9.2552880999999997E-6</v>
      </c>
      <c r="G497" s="109">
        <v>6.3590943600000005E-2</v>
      </c>
      <c r="H497" s="109">
        <v>6.0897435899999998E-2</v>
      </c>
      <c r="I497" s="109">
        <v>2.5388955E-3</v>
      </c>
      <c r="J497" s="109">
        <v>-3.0712056000000001E-2</v>
      </c>
      <c r="K497" s="109">
        <v>-2.7190332000000001E-2</v>
      </c>
      <c r="L497" s="109">
        <v>-3.6201570000000001E-3</v>
      </c>
      <c r="M497" s="22">
        <v>-3.7939499999999998E-4</v>
      </c>
      <c r="N497" s="22">
        <v>-3.6154E-5</v>
      </c>
    </row>
    <row r="498" spans="1:14" ht="22.5" x14ac:dyDescent="0.2">
      <c r="A498" s="12" t="s">
        <v>1355</v>
      </c>
      <c r="B498" s="10" t="str">
        <f>VLOOKUP(A498,[2]GHM_V11g!$A$5:$B$2595,2,FALSE)</f>
        <v>Oedème pulmonaire et détresse respiratoire, niveau 1</v>
      </c>
      <c r="C498" s="20">
        <v>786</v>
      </c>
      <c r="D498" s="21">
        <v>455912.84600000002</v>
      </c>
      <c r="E498" s="22">
        <v>1.2279810000000001E-4</v>
      </c>
      <c r="F498" s="22">
        <v>6.7825599999999997E-5</v>
      </c>
      <c r="G498" s="109">
        <v>-0.139187529</v>
      </c>
      <c r="H498" s="109">
        <v>-0.14170854299999999</v>
      </c>
      <c r="I498" s="109">
        <v>2.937247E-3</v>
      </c>
      <c r="J498" s="109">
        <v>-9.8236170999999997E-2</v>
      </c>
      <c r="K498" s="109">
        <v>-8.0796252999999998E-2</v>
      </c>
      <c r="L498" s="109">
        <v>-1.8972854000000001E-2</v>
      </c>
      <c r="M498" s="22">
        <v>-2.908692E-3</v>
      </c>
      <c r="N498" s="22">
        <v>-9.1561799999999999E-4</v>
      </c>
    </row>
    <row r="499" spans="1:14" ht="22.5" x14ac:dyDescent="0.2">
      <c r="A499" s="12" t="s">
        <v>1356</v>
      </c>
      <c r="B499" s="10" t="str">
        <f>VLOOKUP(A499,[2]GHM_V11g!$A$5:$B$2595,2,FALSE)</f>
        <v>Oedème pulmonaire et détresse respiratoire, niveau 2</v>
      </c>
      <c r="C499" s="20">
        <v>1408</v>
      </c>
      <c r="D499" s="21">
        <v>2430695.5789999999</v>
      </c>
      <c r="E499" s="22">
        <v>2.1997419999999999E-4</v>
      </c>
      <c r="F499" s="22">
        <v>3.6161160000000001E-4</v>
      </c>
      <c r="G499" s="109">
        <v>-0.20699189800000001</v>
      </c>
      <c r="H499" s="109">
        <v>-0.219117647</v>
      </c>
      <c r="I499" s="109">
        <v>1.5528266299999999E-2</v>
      </c>
      <c r="J499" s="109">
        <v>-0.13149571600000001</v>
      </c>
      <c r="K499" s="109">
        <v>-0.1217828</v>
      </c>
      <c r="L499" s="109">
        <v>-1.1059810999999999E-2</v>
      </c>
      <c r="M499" s="22">
        <v>-8.1780629999999993E-3</v>
      </c>
      <c r="N499" s="22">
        <v>-6.7452679999999996E-3</v>
      </c>
    </row>
    <row r="500" spans="1:14" ht="22.5" x14ac:dyDescent="0.2">
      <c r="A500" s="12" t="s">
        <v>1357</v>
      </c>
      <c r="B500" s="10" t="str">
        <f>VLOOKUP(A500,[2]GHM_V11g!$A$5:$B$2595,2,FALSE)</f>
        <v>Oedème pulmonaire et détresse respiratoire, niveau 3</v>
      </c>
      <c r="C500" s="20">
        <v>1291</v>
      </c>
      <c r="D500" s="21">
        <v>3103642.5482999999</v>
      </c>
      <c r="E500" s="22">
        <v>2.0169510000000001E-4</v>
      </c>
      <c r="F500" s="22">
        <v>4.617251E-4</v>
      </c>
      <c r="G500" s="109">
        <v>-9.0315354E-2</v>
      </c>
      <c r="H500" s="109">
        <v>-0.10067114100000001</v>
      </c>
      <c r="I500" s="109">
        <v>1.15150163E-2</v>
      </c>
      <c r="J500" s="109">
        <v>-4.5137199000000003E-2</v>
      </c>
      <c r="K500" s="109">
        <v>-4.1791044999999999E-2</v>
      </c>
      <c r="L500" s="109">
        <v>-3.492092E-3</v>
      </c>
      <c r="M500" s="22">
        <v>-2.3606780000000002E-3</v>
      </c>
      <c r="N500" s="22">
        <v>-2.6928469999999999E-3</v>
      </c>
    </row>
    <row r="501" spans="1:14" ht="22.5" x14ac:dyDescent="0.2">
      <c r="A501" s="12" t="s">
        <v>1358</v>
      </c>
      <c r="B501" s="10" t="str">
        <f>VLOOKUP(A501,[2]GHM_V11g!$A$5:$B$2595,2,FALSE)</f>
        <v>Oedème pulmonaire et détresse respiratoire, niveau 4</v>
      </c>
      <c r="C501" s="20">
        <v>482</v>
      </c>
      <c r="D501" s="21">
        <v>1279328.824</v>
      </c>
      <c r="E501" s="22">
        <v>7.5303700000000002E-5</v>
      </c>
      <c r="F501" s="22">
        <v>1.903242E-4</v>
      </c>
      <c r="G501" s="109">
        <v>-0.114910413</v>
      </c>
      <c r="H501" s="109">
        <v>-0.123680241</v>
      </c>
      <c r="I501" s="109">
        <v>1.00075667E-2</v>
      </c>
      <c r="J501" s="109">
        <v>-0.16849257500000001</v>
      </c>
      <c r="K501" s="109">
        <v>-0.17555937999999999</v>
      </c>
      <c r="L501" s="109">
        <v>8.571637E-3</v>
      </c>
      <c r="M501" s="22">
        <v>-4.2998059999999998E-3</v>
      </c>
      <c r="N501" s="22">
        <v>-4.7563379999999997E-3</v>
      </c>
    </row>
    <row r="502" spans="1:14" ht="22.5" x14ac:dyDescent="0.2">
      <c r="A502" s="12" t="s">
        <v>1359</v>
      </c>
      <c r="B502" s="10" t="str">
        <f>VLOOKUP(A502,[2]GHM_V11g!$A$5:$B$2595,2,FALSE)</f>
        <v>Oedème pulmonaire et détresse respiratoire, très courte durée</v>
      </c>
      <c r="C502" s="20">
        <v>177</v>
      </c>
      <c r="D502" s="21">
        <v>29588.875199999999</v>
      </c>
      <c r="E502" s="22">
        <v>2.7653000000000001E-5</v>
      </c>
      <c r="F502" s="22">
        <v>4.4019006999999997E-6</v>
      </c>
      <c r="G502" s="109">
        <v>-8.456758E-3</v>
      </c>
      <c r="H502" s="109">
        <v>-9.4339620000000006E-3</v>
      </c>
      <c r="I502" s="109">
        <v>9.8651059999999989E-4</v>
      </c>
      <c r="J502" s="109">
        <v>-0.15479219699999999</v>
      </c>
      <c r="K502" s="109">
        <v>-0.157142857</v>
      </c>
      <c r="L502" s="109">
        <v>2.7889191E-3</v>
      </c>
      <c r="M502" s="22">
        <v>-1.3911139999999999E-3</v>
      </c>
      <c r="N502" s="22">
        <v>-1.00042E-4</v>
      </c>
    </row>
    <row r="503" spans="1:14" ht="22.5" x14ac:dyDescent="0.2">
      <c r="A503" s="12" t="s">
        <v>1360</v>
      </c>
      <c r="B503" s="10" t="str">
        <f>VLOOKUP(A503,[2]GHM_V11g!$A$5:$B$2595,2,FALSE)</f>
        <v>Maladies pulmonaires interstitielles, niveau 1</v>
      </c>
      <c r="C503" s="20">
        <v>412</v>
      </c>
      <c r="D503" s="21">
        <v>346946.5772</v>
      </c>
      <c r="E503" s="22">
        <v>6.4367499999999997E-5</v>
      </c>
      <c r="F503" s="22">
        <v>5.1614799999999999E-5</v>
      </c>
      <c r="G503" s="109">
        <v>-2.705948E-2</v>
      </c>
      <c r="H503" s="109">
        <v>-2.6699028999999999E-2</v>
      </c>
      <c r="I503" s="109">
        <v>-3.7033900000000002E-4</v>
      </c>
      <c r="J503" s="109">
        <v>2.6326442299999999E-2</v>
      </c>
      <c r="K503" s="109">
        <v>2.4937655900000001E-2</v>
      </c>
      <c r="L503" s="109">
        <v>1.354996E-3</v>
      </c>
      <c r="M503" s="22">
        <v>4.215496E-4</v>
      </c>
      <c r="N503" s="22">
        <v>1.638679E-4</v>
      </c>
    </row>
    <row r="504" spans="1:14" ht="22.5" x14ac:dyDescent="0.2">
      <c r="A504" s="12" t="s">
        <v>1361</v>
      </c>
      <c r="B504" s="10" t="str">
        <f>VLOOKUP(A504,[2]GHM_V11g!$A$5:$B$2595,2,FALSE)</f>
        <v>Maladies pulmonaires interstitielles, niveau 2</v>
      </c>
      <c r="C504" s="20">
        <v>291</v>
      </c>
      <c r="D504" s="21">
        <v>493563.28720000002</v>
      </c>
      <c r="E504" s="22">
        <v>4.5463400000000002E-5</v>
      </c>
      <c r="F504" s="22">
        <v>7.34268E-5</v>
      </c>
      <c r="G504" s="109">
        <v>-0.153749889</v>
      </c>
      <c r="H504" s="109">
        <v>-0.15873015900000001</v>
      </c>
      <c r="I504" s="109">
        <v>5.9199433999999997E-3</v>
      </c>
      <c r="J504" s="109">
        <v>-8.6953866000000005E-2</v>
      </c>
      <c r="K504" s="109">
        <v>-8.8050314000000005E-2</v>
      </c>
      <c r="L504" s="109">
        <v>1.2023127000000001E-3</v>
      </c>
      <c r="M504" s="22">
        <v>-1.1803390000000001E-3</v>
      </c>
      <c r="N504" s="22">
        <v>-8.6463499999999999E-4</v>
      </c>
    </row>
    <row r="505" spans="1:14" ht="22.5" x14ac:dyDescent="0.2">
      <c r="A505" s="12" t="s">
        <v>1362</v>
      </c>
      <c r="B505" s="10" t="str">
        <f>VLOOKUP(A505,[2]GHM_V11g!$A$5:$B$2595,2,FALSE)</f>
        <v>Maladies pulmonaires interstitielles, niveau 3</v>
      </c>
      <c r="C505" s="20">
        <v>425</v>
      </c>
      <c r="D505" s="21">
        <v>811575.2524</v>
      </c>
      <c r="E505" s="22">
        <v>6.6398500000000005E-5</v>
      </c>
      <c r="F505" s="22">
        <v>1.207371E-4</v>
      </c>
      <c r="G505" s="109">
        <v>-6.5794981000000002E-2</v>
      </c>
      <c r="H505" s="109">
        <v>-6.0046189E-2</v>
      </c>
      <c r="I505" s="109">
        <v>-6.1160370000000004E-3</v>
      </c>
      <c r="J505" s="109">
        <v>3.6572926200000001E-2</v>
      </c>
      <c r="K505" s="109">
        <v>3.9312039299999997E-2</v>
      </c>
      <c r="L505" s="109">
        <v>-2.6355060000000001E-3</v>
      </c>
      <c r="M505" s="22">
        <v>6.7447939999999999E-4</v>
      </c>
      <c r="N505" s="22">
        <v>5.2601269999999999E-4</v>
      </c>
    </row>
    <row r="506" spans="1:14" ht="22.5" x14ac:dyDescent="0.2">
      <c r="A506" s="12" t="s">
        <v>1363</v>
      </c>
      <c r="B506" s="10" t="str">
        <f>VLOOKUP(A506,[2]GHM_V11g!$A$5:$B$2595,2,FALSE)</f>
        <v>Maladies pulmonaires interstitielles, niveau 4</v>
      </c>
      <c r="C506" s="20">
        <v>86</v>
      </c>
      <c r="D506" s="21">
        <v>275335.4412</v>
      </c>
      <c r="E506" s="22">
        <v>1.34359E-5</v>
      </c>
      <c r="F506" s="22">
        <v>4.0961299999999997E-5</v>
      </c>
      <c r="G506" s="109">
        <v>0.1632633805</v>
      </c>
      <c r="H506" s="109">
        <v>0.126984127</v>
      </c>
      <c r="I506" s="109">
        <v>3.21914503E-2</v>
      </c>
      <c r="J506" s="109">
        <v>0.21280574820000001</v>
      </c>
      <c r="K506" s="109">
        <v>0.21126760559999999</v>
      </c>
      <c r="L506" s="109">
        <v>1.2698619E-3</v>
      </c>
      <c r="M506" s="22">
        <v>6.323244E-4</v>
      </c>
      <c r="N506" s="22">
        <v>8.9191450000000001E-4</v>
      </c>
    </row>
    <row r="507" spans="1:14" ht="22.5" x14ac:dyDescent="0.2">
      <c r="A507" s="12" t="s">
        <v>1364</v>
      </c>
      <c r="B507" s="10" t="str">
        <f>VLOOKUP(A507,[2]GHM_V11g!$A$5:$B$2595,2,FALSE)</f>
        <v>Maladies pulmonaires interstitielles, très courte durée</v>
      </c>
      <c r="C507" s="20">
        <v>76</v>
      </c>
      <c r="D507" s="21">
        <v>14475.2174</v>
      </c>
      <c r="E507" s="22">
        <v>1.1873599999999999E-5</v>
      </c>
      <c r="F507" s="22">
        <v>2.1534603000000002E-6</v>
      </c>
      <c r="G507" s="109">
        <v>4.4488610300000002E-2</v>
      </c>
      <c r="H507" s="109">
        <v>4.6875E-2</v>
      </c>
      <c r="I507" s="109">
        <v>-2.279536E-3</v>
      </c>
      <c r="J507" s="109">
        <v>0.13319672129999999</v>
      </c>
      <c r="K507" s="109">
        <v>0.1343283582</v>
      </c>
      <c r="L507" s="109">
        <v>-9.9762700000000006E-4</v>
      </c>
      <c r="M507" s="22">
        <v>3.7939469999999999E-4</v>
      </c>
      <c r="N507" s="22">
        <v>3.1411000000000001E-5</v>
      </c>
    </row>
    <row r="508" spans="1:14" ht="22.5" x14ac:dyDescent="0.2">
      <c r="A508" s="12" t="s">
        <v>1365</v>
      </c>
      <c r="B508" s="10" t="str">
        <f>VLOOKUP(A508,[2]GHM_V11g!$A$5:$B$2595,2,FALSE)</f>
        <v>Autres diagnostics portant sur le système respiratoire, niveau 1</v>
      </c>
      <c r="C508" s="20">
        <v>108</v>
      </c>
      <c r="D508" s="21">
        <v>48387.187400000003</v>
      </c>
      <c r="E508" s="22">
        <v>1.6872999999999999E-5</v>
      </c>
      <c r="F508" s="22">
        <v>7.1985024999999999E-6</v>
      </c>
      <c r="G508" s="109">
        <v>-0.30254958199999998</v>
      </c>
      <c r="H508" s="109">
        <v>-0.30075188000000003</v>
      </c>
      <c r="I508" s="109">
        <v>-2.5709079999999998E-3</v>
      </c>
      <c r="J508" s="109">
        <v>0.17901695279999999</v>
      </c>
      <c r="K508" s="109">
        <v>0.16129032260000001</v>
      </c>
      <c r="L508" s="109">
        <v>1.52645982E-2</v>
      </c>
      <c r="M508" s="22">
        <v>6.323244E-4</v>
      </c>
      <c r="N508" s="22">
        <v>1.3563550000000001E-4</v>
      </c>
    </row>
    <row r="509" spans="1:14" ht="22.5" x14ac:dyDescent="0.2">
      <c r="A509" s="12" t="s">
        <v>1366</v>
      </c>
      <c r="B509" s="10" t="str">
        <f>VLOOKUP(A509,[2]GHM_V11g!$A$5:$B$2595,2,FALSE)</f>
        <v>Autres diagnostics portant sur le système respiratoire, niveau 2</v>
      </c>
      <c r="C509" s="20">
        <v>164</v>
      </c>
      <c r="D509" s="21">
        <v>273056.60019999999</v>
      </c>
      <c r="E509" s="22">
        <v>2.5622E-5</v>
      </c>
      <c r="F509" s="22">
        <v>4.0622299999999999E-5</v>
      </c>
      <c r="G509" s="109">
        <v>-4.6356000000000001E-4</v>
      </c>
      <c r="H509" s="109">
        <v>-6.0975609999999996E-3</v>
      </c>
      <c r="I509" s="109">
        <v>5.6685650000000004E-3</v>
      </c>
      <c r="J509" s="109">
        <v>9.1138129000000005E-3</v>
      </c>
      <c r="K509" s="109">
        <v>6.1349693000000002E-3</v>
      </c>
      <c r="L509" s="109">
        <v>2.9606798999999998E-3</v>
      </c>
      <c r="M509" s="22">
        <v>4.2154999999999999E-5</v>
      </c>
      <c r="N509" s="22">
        <v>4.5528300000000003E-5</v>
      </c>
    </row>
    <row r="510" spans="1:14" ht="22.5" x14ac:dyDescent="0.2">
      <c r="A510" s="12" t="s">
        <v>1367</v>
      </c>
      <c r="B510" s="10" t="str">
        <f>VLOOKUP(A510,[2]GHM_V11g!$A$5:$B$2595,2,FALSE)</f>
        <v>Autres diagnostics portant sur le système respiratoire, niveau 3</v>
      </c>
      <c r="C510" s="20">
        <v>117</v>
      </c>
      <c r="D510" s="21">
        <v>226196.42360000001</v>
      </c>
      <c r="E510" s="22">
        <v>1.8279099999999999E-5</v>
      </c>
      <c r="F510" s="22">
        <v>3.3651E-5</v>
      </c>
      <c r="G510" s="109">
        <v>-0.19922079400000001</v>
      </c>
      <c r="H510" s="109">
        <v>-0.15037594000000001</v>
      </c>
      <c r="I510" s="109">
        <v>-5.7489960999999999E-2</v>
      </c>
      <c r="J510" s="109">
        <v>3.8529649200000002E-2</v>
      </c>
      <c r="K510" s="109">
        <v>3.5398230099999997E-2</v>
      </c>
      <c r="L510" s="109">
        <v>3.0243620000000001E-3</v>
      </c>
      <c r="M510" s="22">
        <v>1.6861980000000001E-4</v>
      </c>
      <c r="N510" s="22">
        <v>1.549283E-4</v>
      </c>
    </row>
    <row r="511" spans="1:14" ht="22.5" x14ac:dyDescent="0.2">
      <c r="A511" s="12" t="s">
        <v>1368</v>
      </c>
      <c r="B511" s="10" t="str">
        <f>VLOOKUP(A511,[2]GHM_V11g!$A$5:$B$2595,2,FALSE)</f>
        <v>Autres diagnostics portant sur le système respiratoire, niveau 4</v>
      </c>
      <c r="C511" s="20">
        <v>97</v>
      </c>
      <c r="D511" s="21">
        <v>335355.65100000001</v>
      </c>
      <c r="E511" s="22">
        <v>1.51545E-5</v>
      </c>
      <c r="F511" s="22">
        <v>4.9890399999999999E-5</v>
      </c>
      <c r="G511" s="109">
        <v>-0.116953102</v>
      </c>
      <c r="H511" s="109">
        <v>-0.117647059</v>
      </c>
      <c r="I511" s="109">
        <v>7.8648409999999998E-4</v>
      </c>
      <c r="J511" s="109">
        <v>0.62114464790000001</v>
      </c>
      <c r="K511" s="109">
        <v>0.61666666670000003</v>
      </c>
      <c r="L511" s="109">
        <v>2.7698852999999998E-3</v>
      </c>
      <c r="M511" s="22">
        <v>1.5597336E-3</v>
      </c>
      <c r="N511" s="22">
        <v>2.3721688999999999E-3</v>
      </c>
    </row>
    <row r="512" spans="1:14" ht="22.5" x14ac:dyDescent="0.2">
      <c r="A512" s="12" t="s">
        <v>1369</v>
      </c>
      <c r="B512" s="10" t="str">
        <f>VLOOKUP(A512,[2]GHM_V11g!$A$5:$B$2595,2,FALSE)</f>
        <v>Autres diagnostics portant sur le système respiratoire, très courte durée</v>
      </c>
      <c r="C512" s="20">
        <v>248</v>
      </c>
      <c r="D512" s="21">
        <v>68499.166500000007</v>
      </c>
      <c r="E512" s="22">
        <v>3.8745499999999997E-5</v>
      </c>
      <c r="F512" s="22">
        <v>1.01905E-5</v>
      </c>
      <c r="G512" s="109">
        <v>0.22982635339999999</v>
      </c>
      <c r="H512" s="109">
        <v>0.22641509430000001</v>
      </c>
      <c r="I512" s="109">
        <v>2.7814882E-3</v>
      </c>
      <c r="J512" s="109">
        <v>-4.8793450000000002E-2</v>
      </c>
      <c r="K512" s="109">
        <v>-4.6153845999999998E-2</v>
      </c>
      <c r="L512" s="109">
        <v>-2.767327E-3</v>
      </c>
      <c r="M512" s="22">
        <v>-5.0586000000000001E-4</v>
      </c>
      <c r="N512" s="22">
        <v>-6.4869999999999994E-5</v>
      </c>
    </row>
    <row r="513" spans="1:14" x14ac:dyDescent="0.2">
      <c r="A513" s="12" t="s">
        <v>1370</v>
      </c>
      <c r="B513" s="10" t="str">
        <f>VLOOKUP(A513,[2]GHM_V11g!$A$5:$B$2595,2,FALSE)</f>
        <v>Traumatismes thoraciques, niveau 1</v>
      </c>
      <c r="C513" s="20">
        <v>67</v>
      </c>
      <c r="D513" s="21">
        <v>51863.953999999998</v>
      </c>
      <c r="E513" s="22">
        <v>1.0467499999999999E-5</v>
      </c>
      <c r="F513" s="22">
        <v>7.7157367999999993E-6</v>
      </c>
      <c r="G513" s="109">
        <v>-0.14089610899999999</v>
      </c>
      <c r="H513" s="109">
        <v>-0.152777778</v>
      </c>
      <c r="I513" s="109">
        <v>1.4024265100000001E-2</v>
      </c>
      <c r="J513" s="109">
        <v>6.9160263E-2</v>
      </c>
      <c r="K513" s="109">
        <v>9.8360655699999994E-2</v>
      </c>
      <c r="L513" s="109">
        <v>-2.6585431999999999E-2</v>
      </c>
      <c r="M513" s="22">
        <v>2.5292979999999999E-4</v>
      </c>
      <c r="N513" s="22">
        <v>6.19368E-5</v>
      </c>
    </row>
    <row r="514" spans="1:14" x14ac:dyDescent="0.2">
      <c r="A514" s="12" t="s">
        <v>1371</v>
      </c>
      <c r="B514" s="10" t="str">
        <f>VLOOKUP(A514,[2]GHM_V11g!$A$5:$B$2595,2,FALSE)</f>
        <v>Traumatismes thoraciques, niveau 2</v>
      </c>
      <c r="C514" s="20">
        <v>183</v>
      </c>
      <c r="D514" s="21">
        <v>193193.2353</v>
      </c>
      <c r="E514" s="22">
        <v>2.85904E-5</v>
      </c>
      <c r="F514" s="22">
        <v>2.8741100000000002E-5</v>
      </c>
      <c r="G514" s="109">
        <v>-0.153249254</v>
      </c>
      <c r="H514" s="109">
        <v>-0.147465438</v>
      </c>
      <c r="I514" s="109">
        <v>-6.7842600000000003E-3</v>
      </c>
      <c r="J514" s="109">
        <v>-1.3202468E-2</v>
      </c>
      <c r="K514" s="109">
        <v>-1.6216215999999999E-2</v>
      </c>
      <c r="L514" s="109">
        <v>3.0634248999999998E-3</v>
      </c>
      <c r="M514" s="22">
        <v>-1.26465E-4</v>
      </c>
      <c r="N514" s="22">
        <v>-4.7444000000000002E-5</v>
      </c>
    </row>
    <row r="515" spans="1:14" x14ac:dyDescent="0.2">
      <c r="A515" s="12" t="s">
        <v>1372</v>
      </c>
      <c r="B515" s="10" t="str">
        <f>VLOOKUP(A515,[2]GHM_V11g!$A$5:$B$2595,2,FALSE)</f>
        <v>Traumatismes thoraciques, niveau 3</v>
      </c>
      <c r="C515" s="20">
        <v>361</v>
      </c>
      <c r="D515" s="21">
        <v>585757.74959999998</v>
      </c>
      <c r="E515" s="22">
        <v>5.6399600000000001E-5</v>
      </c>
      <c r="F515" s="22">
        <v>8.7142499999999994E-5</v>
      </c>
      <c r="G515" s="109">
        <v>0.29335719570000002</v>
      </c>
      <c r="H515" s="109">
        <v>0.3122807018</v>
      </c>
      <c r="I515" s="109">
        <v>-1.4420318999999999E-2</v>
      </c>
      <c r="J515" s="109">
        <v>-3.9292654000000003E-2</v>
      </c>
      <c r="K515" s="109">
        <v>-4.8128341999999998E-2</v>
      </c>
      <c r="L515" s="109">
        <v>9.2824367000000005E-3</v>
      </c>
      <c r="M515" s="22">
        <v>-7.5878899999999995E-4</v>
      </c>
      <c r="N515" s="22">
        <v>-4.3597699999999999E-4</v>
      </c>
    </row>
    <row r="516" spans="1:14" x14ac:dyDescent="0.2">
      <c r="A516" s="12" t="s">
        <v>1373</v>
      </c>
      <c r="B516" s="10" t="str">
        <f>VLOOKUP(A516,[2]GHM_V11g!$A$5:$B$2595,2,FALSE)</f>
        <v>Traumatismes thoraciques, niveau 4</v>
      </c>
      <c r="C516" s="20">
        <v>17</v>
      </c>
      <c r="D516" s="21">
        <v>45064.117200000001</v>
      </c>
      <c r="E516" s="22">
        <v>2.6559388E-6</v>
      </c>
      <c r="F516" s="22">
        <v>6.7041333999999999E-6</v>
      </c>
      <c r="G516" s="109">
        <v>9.3651508300000005E-2</v>
      </c>
      <c r="H516" s="109">
        <v>9.0909090900000003E-2</v>
      </c>
      <c r="I516" s="109">
        <v>2.5138826E-3</v>
      </c>
      <c r="J516" s="109">
        <v>-0.29724166299999999</v>
      </c>
      <c r="K516" s="109">
        <v>-0.29166666699999999</v>
      </c>
      <c r="L516" s="109">
        <v>-7.8705830000000004E-3</v>
      </c>
      <c r="M516" s="22">
        <v>-2.95085E-4</v>
      </c>
      <c r="N516" s="22">
        <v>-3.51887E-4</v>
      </c>
    </row>
    <row r="517" spans="1:14" ht="22.5" x14ac:dyDescent="0.2">
      <c r="A517" s="12" t="s">
        <v>1374</v>
      </c>
      <c r="B517" s="10" t="str">
        <f>VLOOKUP(A517,[2]GHM_V11g!$A$5:$B$2595,2,FALSE)</f>
        <v>Traumatismes thoraciques, très courte durée</v>
      </c>
      <c r="C517" s="20">
        <v>523</v>
      </c>
      <c r="D517" s="21">
        <v>163606.997</v>
      </c>
      <c r="E517" s="22">
        <v>8.17092E-5</v>
      </c>
      <c r="F517" s="22">
        <v>2.43396E-5</v>
      </c>
      <c r="G517" s="109">
        <v>2.81077824E-2</v>
      </c>
      <c r="H517" s="109">
        <v>2.8322440099999999E-2</v>
      </c>
      <c r="I517" s="109">
        <v>-2.08746E-4</v>
      </c>
      <c r="J517" s="109">
        <v>9.8618379699999995E-2</v>
      </c>
      <c r="K517" s="109">
        <v>0.10169491529999999</v>
      </c>
      <c r="L517" s="109">
        <v>-2.7925480000000002E-3</v>
      </c>
      <c r="M517" s="22">
        <v>2.0234381999999999E-3</v>
      </c>
      <c r="N517" s="22">
        <v>2.6948439999999998E-4</v>
      </c>
    </row>
    <row r="518" spans="1:14" x14ac:dyDescent="0.2">
      <c r="A518" s="12" t="s">
        <v>1375</v>
      </c>
      <c r="B518" s="10" t="str">
        <f>VLOOKUP(A518,[2]GHM_V11g!$A$5:$B$2595,2,FALSE)</f>
        <v>Epanchements pleuraux, niveau 1</v>
      </c>
      <c r="C518" s="20">
        <v>1344</v>
      </c>
      <c r="D518" s="21">
        <v>742002.08519999997</v>
      </c>
      <c r="E518" s="22">
        <v>2.099754E-4</v>
      </c>
      <c r="F518" s="22">
        <v>1.103867E-4</v>
      </c>
      <c r="G518" s="109">
        <v>-4.4485190000000001E-2</v>
      </c>
      <c r="H518" s="109">
        <v>-4.3205027E-2</v>
      </c>
      <c r="I518" s="109">
        <v>-1.3379690000000001E-3</v>
      </c>
      <c r="J518" s="109">
        <v>8.4299765400000004E-2</v>
      </c>
      <c r="K518" s="109">
        <v>0.1034482759</v>
      </c>
      <c r="L518" s="109">
        <v>-1.7353337999999999E-2</v>
      </c>
      <c r="M518" s="22">
        <v>5.3115252000000002E-3</v>
      </c>
      <c r="N518" s="22">
        <v>1.0650036999999999E-3</v>
      </c>
    </row>
    <row r="519" spans="1:14" x14ac:dyDescent="0.2">
      <c r="A519" s="12" t="s">
        <v>1376</v>
      </c>
      <c r="B519" s="10" t="str">
        <f>VLOOKUP(A519,[2]GHM_V11g!$A$5:$B$2595,2,FALSE)</f>
        <v>Epanchements pleuraux, niveau 2</v>
      </c>
      <c r="C519" s="20">
        <v>1061</v>
      </c>
      <c r="D519" s="21">
        <v>1622832.524</v>
      </c>
      <c r="E519" s="22">
        <v>1.657618E-4</v>
      </c>
      <c r="F519" s="22">
        <v>2.4142679999999999E-4</v>
      </c>
      <c r="G519" s="109">
        <v>-1.9821608000000001E-2</v>
      </c>
      <c r="H519" s="109">
        <v>-1.2795276E-2</v>
      </c>
      <c r="I519" s="109">
        <v>-7.1174020000000001E-3</v>
      </c>
      <c r="J519" s="109">
        <v>5.8849063700000002E-2</v>
      </c>
      <c r="K519" s="109">
        <v>5.6829511499999999E-2</v>
      </c>
      <c r="L519" s="109">
        <v>1.9109535999999999E-3</v>
      </c>
      <c r="M519" s="22">
        <v>2.4028328E-3</v>
      </c>
      <c r="N519" s="22">
        <v>1.6634810000000001E-3</v>
      </c>
    </row>
    <row r="520" spans="1:14" x14ac:dyDescent="0.2">
      <c r="A520" s="12" t="s">
        <v>1377</v>
      </c>
      <c r="B520" s="10" t="str">
        <f>VLOOKUP(A520,[2]GHM_V11g!$A$5:$B$2595,2,FALSE)</f>
        <v>Epanchements pleuraux, niveau 3</v>
      </c>
      <c r="C520" s="20">
        <v>961</v>
      </c>
      <c r="D520" s="21">
        <v>1983180.9705000001</v>
      </c>
      <c r="E520" s="22">
        <v>1.5013870000000001E-4</v>
      </c>
      <c r="F520" s="22">
        <v>2.950354E-4</v>
      </c>
      <c r="G520" s="109">
        <v>1.40702916E-2</v>
      </c>
      <c r="H520" s="109">
        <v>1.82403433E-2</v>
      </c>
      <c r="I520" s="109">
        <v>-4.0953509999999997E-3</v>
      </c>
      <c r="J520" s="109">
        <v>9.6277649000000003E-3</v>
      </c>
      <c r="K520" s="109">
        <v>1.26448894E-2</v>
      </c>
      <c r="L520" s="109">
        <v>-2.9794499999999998E-3</v>
      </c>
      <c r="M520" s="22">
        <v>5.0585949999999995E-4</v>
      </c>
      <c r="N520" s="22">
        <v>3.4913670000000002E-4</v>
      </c>
    </row>
    <row r="521" spans="1:14" x14ac:dyDescent="0.2">
      <c r="A521" s="12" t="s">
        <v>1378</v>
      </c>
      <c r="B521" s="10" t="str">
        <f>VLOOKUP(A521,[2]GHM_V11g!$A$5:$B$2595,2,FALSE)</f>
        <v>Epanchements pleuraux, niveau 4</v>
      </c>
      <c r="C521" s="20">
        <v>533</v>
      </c>
      <c r="D521" s="21">
        <v>1600866.3640999999</v>
      </c>
      <c r="E521" s="22">
        <v>8.3271500000000004E-5</v>
      </c>
      <c r="F521" s="22">
        <v>2.3815889999999999E-4</v>
      </c>
      <c r="G521" s="109">
        <v>1.6832729099999999E-2</v>
      </c>
      <c r="H521" s="109">
        <v>2.4282560700000001E-2</v>
      </c>
      <c r="I521" s="109">
        <v>-7.273219E-3</v>
      </c>
      <c r="J521" s="109">
        <v>0.146570168</v>
      </c>
      <c r="K521" s="109">
        <v>0.14439655169999999</v>
      </c>
      <c r="L521" s="109">
        <v>1.8993558E-3</v>
      </c>
      <c r="M521" s="22">
        <v>2.8243824E-3</v>
      </c>
      <c r="N521" s="22">
        <v>3.7632875999999999E-3</v>
      </c>
    </row>
    <row r="522" spans="1:14" ht="22.5" x14ac:dyDescent="0.2">
      <c r="A522" s="12" t="s">
        <v>1379</v>
      </c>
      <c r="B522" s="10" t="str">
        <f>VLOOKUP(A522,[2]GHM_V11g!$A$5:$B$2595,2,FALSE)</f>
        <v>Epanchements pleuraux, très courte durée</v>
      </c>
      <c r="C522" s="20">
        <v>479</v>
      </c>
      <c r="D522" s="21">
        <v>115123.13340000001</v>
      </c>
      <c r="E522" s="22">
        <v>7.4834999999999998E-5</v>
      </c>
      <c r="F522" s="22">
        <v>1.71267E-5</v>
      </c>
      <c r="G522" s="109">
        <v>0.20233614829999999</v>
      </c>
      <c r="H522" s="109">
        <v>0.20465116280000001</v>
      </c>
      <c r="I522" s="109">
        <v>-1.92173E-3</v>
      </c>
      <c r="J522" s="109">
        <v>-7.8884583999999994E-2</v>
      </c>
      <c r="K522" s="109">
        <v>-7.7220076999999998E-2</v>
      </c>
      <c r="L522" s="109">
        <v>-1.8037960000000001E-3</v>
      </c>
      <c r="M522" s="22">
        <v>-1.6861980000000001E-3</v>
      </c>
      <c r="N522" s="22">
        <v>-1.8161300000000001E-4</v>
      </c>
    </row>
    <row r="523" spans="1:14" x14ac:dyDescent="0.2">
      <c r="A523" s="12" t="s">
        <v>1380</v>
      </c>
      <c r="B523" s="10" t="str">
        <f>VLOOKUP(A523,[2]GHM_V11g!$A$5:$B$2595,2,FALSE)</f>
        <v>Bronchiolites, niveau 1</v>
      </c>
      <c r="C523" s="20">
        <v>72</v>
      </c>
      <c r="D523" s="21">
        <v>61007.355199999998</v>
      </c>
      <c r="E523" s="22">
        <v>1.12487E-5</v>
      </c>
      <c r="F523" s="22">
        <v>9.0759894000000005E-6</v>
      </c>
      <c r="G523" s="109">
        <v>-0.177858286</v>
      </c>
      <c r="H523" s="109">
        <v>-0.16666666699999999</v>
      </c>
      <c r="I523" s="109">
        <v>-1.3429943E-2</v>
      </c>
      <c r="J523" s="109">
        <v>0.22050394030000001</v>
      </c>
      <c r="K523" s="109">
        <v>0.2</v>
      </c>
      <c r="L523" s="109">
        <v>1.7086616900000001E-2</v>
      </c>
      <c r="M523" s="22">
        <v>5.0585949999999995E-4</v>
      </c>
      <c r="N523" s="22">
        <v>2.034831E-4</v>
      </c>
    </row>
    <row r="524" spans="1:14" x14ac:dyDescent="0.2">
      <c r="A524" s="12" t="s">
        <v>1381</v>
      </c>
      <c r="B524" s="10" t="str">
        <f>VLOOKUP(A524,[2]GHM_V11g!$A$5:$B$2595,2,FALSE)</f>
        <v>Bronchiolites, niveau 2</v>
      </c>
      <c r="C524" s="20">
        <v>72</v>
      </c>
      <c r="D524" s="21">
        <v>124134.39479999999</v>
      </c>
      <c r="E524" s="22">
        <v>1.12487E-5</v>
      </c>
      <c r="F524" s="22">
        <v>1.8467299999999999E-5</v>
      </c>
      <c r="G524" s="109">
        <v>-2.1459227000000001E-2</v>
      </c>
      <c r="H524" s="109">
        <v>-1.6129032000000001E-2</v>
      </c>
      <c r="I524" s="109">
        <v>-5.417575E-3</v>
      </c>
      <c r="J524" s="109">
        <v>0.17413905129999999</v>
      </c>
      <c r="K524" s="109">
        <v>0.18032786889999999</v>
      </c>
      <c r="L524" s="109">
        <v>-5.2433039999999998E-3</v>
      </c>
      <c r="M524" s="22">
        <v>4.6370459999999999E-4</v>
      </c>
      <c r="N524" s="22">
        <v>3.3988950000000002E-4</v>
      </c>
    </row>
    <row r="525" spans="1:14" x14ac:dyDescent="0.2">
      <c r="A525" s="12" t="s">
        <v>1382</v>
      </c>
      <c r="B525" s="10" t="str">
        <f>VLOOKUP(A525,[2]GHM_V11g!$A$5:$B$2595,2,FALSE)</f>
        <v>Bronchiolites, niveau 3</v>
      </c>
      <c r="C525" s="20">
        <v>19</v>
      </c>
      <c r="D525" s="21">
        <v>34253.351000000002</v>
      </c>
      <c r="E525" s="22">
        <v>2.9684020999999998E-6</v>
      </c>
      <c r="F525" s="22">
        <v>5.0958289999999997E-6</v>
      </c>
      <c r="G525" s="109">
        <v>-5.5636895999999998E-2</v>
      </c>
      <c r="H525" s="109">
        <v>-0.05</v>
      </c>
      <c r="I525" s="109">
        <v>-5.933575E-3</v>
      </c>
      <c r="J525" s="109">
        <v>-7.235142E-3</v>
      </c>
      <c r="K525" s="109">
        <v>0</v>
      </c>
      <c r="L525" s="109">
        <v>-7.235142E-3</v>
      </c>
      <c r="M525" s="22">
        <v>0</v>
      </c>
      <c r="N525" s="22">
        <v>-4.6086390000000002E-6</v>
      </c>
    </row>
    <row r="526" spans="1:14" x14ac:dyDescent="0.2">
      <c r="A526" s="12" t="s">
        <v>1383</v>
      </c>
      <c r="B526" s="10" t="str">
        <f>VLOOKUP(A526,[2]GHM_V11g!$A$5:$B$2595,2,FALSE)</f>
        <v>Bronchiolites, niveau 4</v>
      </c>
      <c r="C526" s="20">
        <v>10</v>
      </c>
      <c r="D526" s="21">
        <v>25117.494500000001</v>
      </c>
      <c r="E526" s="22">
        <v>1.5623169E-6</v>
      </c>
      <c r="F526" s="22">
        <v>3.7366988E-6</v>
      </c>
      <c r="G526" s="109">
        <v>-0.31318681300000001</v>
      </c>
      <c r="H526" s="109">
        <v>-0.28571428599999998</v>
      </c>
      <c r="I526" s="109">
        <v>-3.8461538000000003E-2</v>
      </c>
      <c r="J526" s="109">
        <v>1.03</v>
      </c>
      <c r="K526" s="109">
        <v>1</v>
      </c>
      <c r="L526" s="109">
        <v>1.4999999999999999E-2</v>
      </c>
      <c r="M526" s="22">
        <v>2.107748E-4</v>
      </c>
      <c r="N526" s="22">
        <v>2.3528080000000001E-4</v>
      </c>
    </row>
    <row r="527" spans="1:14" x14ac:dyDescent="0.2">
      <c r="A527" s="12" t="s">
        <v>1384</v>
      </c>
      <c r="B527" s="10" t="str">
        <f>VLOOKUP(A527,[2]GHM_V11g!$A$5:$B$2595,2,FALSE)</f>
        <v>Bronchiolites, très courte durée</v>
      </c>
      <c r="C527" s="20">
        <v>145</v>
      </c>
      <c r="D527" s="21">
        <v>44278.992599999998</v>
      </c>
      <c r="E527" s="22">
        <v>2.2653599999999999E-5</v>
      </c>
      <c r="F527" s="22">
        <v>6.5873314E-6</v>
      </c>
      <c r="G527" s="109">
        <v>0.2280571535</v>
      </c>
      <c r="H527" s="109">
        <v>0.23364485979999999</v>
      </c>
      <c r="I527" s="109">
        <v>-4.5294289999999997E-3</v>
      </c>
      <c r="J527" s="109">
        <v>0.1031278332</v>
      </c>
      <c r="K527" s="109">
        <v>9.84848485E-2</v>
      </c>
      <c r="L527" s="109">
        <v>4.2267171000000001E-3</v>
      </c>
      <c r="M527" s="22">
        <v>5.4801450000000005E-4</v>
      </c>
      <c r="N527" s="22">
        <v>7.6421700000000001E-5</v>
      </c>
    </row>
    <row r="528" spans="1:14" x14ac:dyDescent="0.2">
      <c r="A528" s="12" t="s">
        <v>1385</v>
      </c>
      <c r="B528" s="10" t="str">
        <f>VLOOKUP(A528,[2]GHM_V11g!$A$5:$B$2595,2,FALSE)</f>
        <v>Tuberculoses, niveau 1</v>
      </c>
      <c r="C528" s="20">
        <v>52</v>
      </c>
      <c r="D528" s="21">
        <v>66080.819499999998</v>
      </c>
      <c r="E528" s="22">
        <v>8.1240480000000001E-6</v>
      </c>
      <c r="F528" s="22">
        <v>9.8307624999999999E-6</v>
      </c>
      <c r="G528" s="109">
        <v>1.5116828000000001E-2</v>
      </c>
      <c r="H528" s="109">
        <v>0</v>
      </c>
      <c r="I528" s="109">
        <v>1.5116828000000001E-2</v>
      </c>
      <c r="J528" s="109">
        <v>-0.256222587</v>
      </c>
      <c r="K528" s="109">
        <v>-0.22388059699999999</v>
      </c>
      <c r="L528" s="109">
        <v>-4.1671409999999999E-2</v>
      </c>
      <c r="M528" s="22">
        <v>-6.3232399999999997E-4</v>
      </c>
      <c r="N528" s="22">
        <v>-4.2026100000000001E-4</v>
      </c>
    </row>
    <row r="529" spans="1:14" x14ac:dyDescent="0.2">
      <c r="A529" s="12" t="s">
        <v>1386</v>
      </c>
      <c r="B529" s="10" t="str">
        <f>VLOOKUP(A529,[2]GHM_V11g!$A$5:$B$2595,2,FALSE)</f>
        <v>Tuberculoses, niveau 2</v>
      </c>
      <c r="C529" s="20">
        <v>142</v>
      </c>
      <c r="D529" s="21">
        <v>387032.0736</v>
      </c>
      <c r="E529" s="22">
        <v>2.2184900000000002E-5</v>
      </c>
      <c r="F529" s="22">
        <v>5.7578299999999997E-5</v>
      </c>
      <c r="G529" s="109">
        <v>-0.10081169500000001</v>
      </c>
      <c r="H529" s="109">
        <v>-6.2111801000000001E-2</v>
      </c>
      <c r="I529" s="109">
        <v>-4.1262800000000002E-2</v>
      </c>
      <c r="J529" s="109">
        <v>-2.2447370000000001E-3</v>
      </c>
      <c r="K529" s="109">
        <v>-5.9602649000000001E-2</v>
      </c>
      <c r="L529" s="109">
        <v>6.0993272899999999E-2</v>
      </c>
      <c r="M529" s="22">
        <v>-3.7939499999999998E-4</v>
      </c>
      <c r="N529" s="22">
        <v>-1.6075000000000001E-5</v>
      </c>
    </row>
    <row r="530" spans="1:14" x14ac:dyDescent="0.2">
      <c r="A530" s="12" t="s">
        <v>1387</v>
      </c>
      <c r="B530" s="10" t="str">
        <f>VLOOKUP(A530,[2]GHM_V11g!$A$5:$B$2595,2,FALSE)</f>
        <v>Tuberculoses, niveau 3</v>
      </c>
      <c r="C530" s="20">
        <v>41</v>
      </c>
      <c r="D530" s="21">
        <v>146095.58379999999</v>
      </c>
      <c r="E530" s="22">
        <v>6.4054994000000003E-6</v>
      </c>
      <c r="F530" s="22">
        <v>2.17345E-5</v>
      </c>
      <c r="G530" s="109">
        <v>0.21152307279999999</v>
      </c>
      <c r="H530" s="109">
        <v>0.25</v>
      </c>
      <c r="I530" s="109">
        <v>-3.0781541999999999E-2</v>
      </c>
      <c r="J530" s="109">
        <v>-6.8472038999999998E-2</v>
      </c>
      <c r="K530" s="109">
        <v>-8.8888888999999999E-2</v>
      </c>
      <c r="L530" s="109">
        <v>2.2408738000000001E-2</v>
      </c>
      <c r="M530" s="22">
        <v>-1.6861999999999999E-4</v>
      </c>
      <c r="N530" s="22">
        <v>-1.9825499999999999E-4</v>
      </c>
    </row>
    <row r="531" spans="1:14" x14ac:dyDescent="0.2">
      <c r="A531" s="12" t="s">
        <v>1388</v>
      </c>
      <c r="B531" s="10" t="str">
        <f>VLOOKUP(A531,[2]GHM_V11g!$A$5:$B$2595,2,FALSE)</f>
        <v>Tuberculoses, niveau 4</v>
      </c>
      <c r="C531" s="20">
        <v>9</v>
      </c>
      <c r="D531" s="21">
        <v>40411.047599999998</v>
      </c>
      <c r="E531" s="22">
        <v>1.4060852000000001E-6</v>
      </c>
      <c r="F531" s="22">
        <v>6.0119019999999996E-6</v>
      </c>
      <c r="G531" s="109">
        <v>-0.280107047</v>
      </c>
      <c r="H531" s="109">
        <v>-0.27272727299999999</v>
      </c>
      <c r="I531" s="109">
        <v>-1.014719E-2</v>
      </c>
      <c r="J531" s="109">
        <v>0.13258983890000001</v>
      </c>
      <c r="K531" s="109">
        <v>0.125</v>
      </c>
      <c r="L531" s="109">
        <v>6.7465234999999997E-3</v>
      </c>
      <c r="M531" s="22">
        <v>4.2154999999999999E-5</v>
      </c>
      <c r="N531" s="22">
        <v>8.7338700000000005E-5</v>
      </c>
    </row>
    <row r="532" spans="1:14" x14ac:dyDescent="0.2">
      <c r="A532" s="12" t="s">
        <v>1389</v>
      </c>
      <c r="B532" s="10" t="str">
        <f>VLOOKUP(A532,[2]GHM_V11g!$A$5:$B$2595,2,FALSE)</f>
        <v>Tuberculoses, très courte durée</v>
      </c>
      <c r="C532" s="20">
        <v>2</v>
      </c>
      <c r="D532" s="21">
        <v>599.44500000000005</v>
      </c>
      <c r="E532" s="22">
        <v>3.1246338000000001E-7</v>
      </c>
      <c r="F532" s="22">
        <v>8.9178696999999993E-8</v>
      </c>
      <c r="G532" s="109">
        <v>-0.13243762000000001</v>
      </c>
      <c r="H532" s="109">
        <v>-0.2</v>
      </c>
      <c r="I532" s="109">
        <v>8.4452975E-2</v>
      </c>
      <c r="J532" s="109">
        <v>-0.48893805299999998</v>
      </c>
      <c r="K532" s="109">
        <v>-0.5</v>
      </c>
      <c r="L532" s="109">
        <v>2.2123893799999999E-2</v>
      </c>
      <c r="M532" s="22">
        <v>-8.4309999999999997E-5</v>
      </c>
      <c r="N532" s="22">
        <v>-1.0587999999999999E-5</v>
      </c>
    </row>
    <row r="533" spans="1:14" ht="22.5" x14ac:dyDescent="0.2">
      <c r="A533" s="12" t="s">
        <v>1390</v>
      </c>
      <c r="B533" s="10" t="str">
        <f>VLOOKUP(A533,[2]GHM_V11g!$A$5:$B$2595,2,FALSE)</f>
        <v>Bronchopneumopathies chroniques surinfectées, niveau 1</v>
      </c>
      <c r="C533" s="20">
        <v>2788</v>
      </c>
      <c r="D533" s="21">
        <v>3105310.6921999999</v>
      </c>
      <c r="E533" s="22">
        <v>4.3557399999999999E-4</v>
      </c>
      <c r="F533" s="22">
        <v>4.6197330000000001E-4</v>
      </c>
      <c r="G533" s="109">
        <v>-3.7159312E-2</v>
      </c>
      <c r="H533" s="109">
        <v>-1.4184397E-2</v>
      </c>
      <c r="I533" s="109">
        <v>-2.3305488999999999E-2</v>
      </c>
      <c r="J533" s="109">
        <v>4.6105269300000001E-2</v>
      </c>
      <c r="K533" s="109">
        <v>5.4146156799999998E-2</v>
      </c>
      <c r="L533" s="109">
        <v>-7.6278680000000003E-3</v>
      </c>
      <c r="M533" s="22">
        <v>6.0281594999999997E-3</v>
      </c>
      <c r="N533" s="22">
        <v>2.5231490000000001E-3</v>
      </c>
    </row>
    <row r="534" spans="1:14" ht="22.5" x14ac:dyDescent="0.2">
      <c r="A534" s="12" t="s">
        <v>1391</v>
      </c>
      <c r="B534" s="10" t="str">
        <f>VLOOKUP(A534,[2]GHM_V11g!$A$5:$B$2595,2,FALSE)</f>
        <v>Bronchopneumopathies chroniques surinfectées, niveau 2</v>
      </c>
      <c r="C534" s="20">
        <v>3893</v>
      </c>
      <c r="D534" s="21">
        <v>6753294.9829000002</v>
      </c>
      <c r="E534" s="22">
        <v>6.0820999999999998E-4</v>
      </c>
      <c r="F534" s="22">
        <v>1.0046794E-3</v>
      </c>
      <c r="G534" s="109">
        <v>-7.6204464999999999E-2</v>
      </c>
      <c r="H534" s="109">
        <v>-7.6024909000000002E-2</v>
      </c>
      <c r="I534" s="109">
        <v>-1.94329E-4</v>
      </c>
      <c r="J534" s="109">
        <v>8.4741540300000001E-2</v>
      </c>
      <c r="K534" s="109">
        <v>8.9300758199999997E-2</v>
      </c>
      <c r="L534" s="109">
        <v>-4.1854539999999999E-3</v>
      </c>
      <c r="M534" s="22">
        <v>1.34052778E-2</v>
      </c>
      <c r="N534" s="22">
        <v>9.7029280999999992E-3</v>
      </c>
    </row>
    <row r="535" spans="1:14" ht="22.5" x14ac:dyDescent="0.2">
      <c r="A535" s="12" t="s">
        <v>1392</v>
      </c>
      <c r="B535" s="10" t="str">
        <f>VLOOKUP(A535,[2]GHM_V11g!$A$5:$B$2595,2,FALSE)</f>
        <v>Bronchopneumopathies chroniques surinfectées, niveau 3</v>
      </c>
      <c r="C535" s="20">
        <v>2895</v>
      </c>
      <c r="D535" s="21">
        <v>5992056.6064999998</v>
      </c>
      <c r="E535" s="22">
        <v>4.5229070000000002E-4</v>
      </c>
      <c r="F535" s="22">
        <v>8.914309E-4</v>
      </c>
      <c r="G535" s="109">
        <v>0.1942952339</v>
      </c>
      <c r="H535" s="109">
        <v>0.1929824561</v>
      </c>
      <c r="I535" s="109">
        <v>1.1004166999999999E-3</v>
      </c>
      <c r="J535" s="109">
        <v>0.14070651810000001</v>
      </c>
      <c r="K535" s="109">
        <v>0.14586645470000001</v>
      </c>
      <c r="L535" s="109">
        <v>-4.5030870000000002E-3</v>
      </c>
      <c r="M535" s="22">
        <v>1.5470870899999999E-2</v>
      </c>
      <c r="N535" s="22">
        <v>1.3582725800000001E-2</v>
      </c>
    </row>
    <row r="536" spans="1:14" ht="22.5" x14ac:dyDescent="0.2">
      <c r="A536" s="12" t="s">
        <v>1393</v>
      </c>
      <c r="B536" s="10" t="str">
        <f>VLOOKUP(A536,[2]GHM_V11g!$A$5:$B$2595,2,FALSE)</f>
        <v>Bronchopneumopathies chroniques surinfectées, niveau 4</v>
      </c>
      <c r="C536" s="20">
        <v>791</v>
      </c>
      <c r="D536" s="21">
        <v>2608448.2354000001</v>
      </c>
      <c r="E536" s="22">
        <v>1.2357930000000001E-4</v>
      </c>
      <c r="F536" s="22">
        <v>3.8805559999999998E-4</v>
      </c>
      <c r="G536" s="109">
        <v>9.8108681E-3</v>
      </c>
      <c r="H536" s="109">
        <v>0.04</v>
      </c>
      <c r="I536" s="109">
        <v>-2.9028010999999999E-2</v>
      </c>
      <c r="J536" s="109">
        <v>0.30388883729999999</v>
      </c>
      <c r="K536" s="109">
        <v>0.26602564099999998</v>
      </c>
      <c r="L536" s="109">
        <v>2.99071323E-2</v>
      </c>
      <c r="M536" s="22">
        <v>6.9977236000000002E-3</v>
      </c>
      <c r="N536" s="22">
        <v>1.1209994500000001E-2</v>
      </c>
    </row>
    <row r="537" spans="1:14" ht="22.5" x14ac:dyDescent="0.2">
      <c r="A537" s="12" t="s">
        <v>1394</v>
      </c>
      <c r="B537" s="10" t="str">
        <f>VLOOKUP(A537,[2]GHM_V11g!$A$5:$B$2595,2,FALSE)</f>
        <v>Bronchopneumopathies chroniques surinfectées, très courte durée</v>
      </c>
      <c r="C537" s="20">
        <v>228</v>
      </c>
      <c r="D537" s="21">
        <v>37049.544000000002</v>
      </c>
      <c r="E537" s="22">
        <v>3.5620800000000003E-5</v>
      </c>
      <c r="F537" s="22">
        <v>5.5118152000000004E-6</v>
      </c>
      <c r="G537" s="109">
        <v>9.4169660099999997E-2</v>
      </c>
      <c r="H537" s="109">
        <v>9.6045197700000001E-2</v>
      </c>
      <c r="I537" s="109">
        <v>-1.711186E-3</v>
      </c>
      <c r="J537" s="109">
        <v>0.17248345879999999</v>
      </c>
      <c r="K537" s="109">
        <v>0.175257732</v>
      </c>
      <c r="L537" s="109">
        <v>-2.3605660000000001E-3</v>
      </c>
      <c r="M537" s="22">
        <v>1.4332686999999999E-3</v>
      </c>
      <c r="N537" s="22">
        <v>1.0062190000000001E-4</v>
      </c>
    </row>
    <row r="538" spans="1:14" x14ac:dyDescent="0.2">
      <c r="A538" s="12" t="s">
        <v>1395</v>
      </c>
      <c r="B538" s="10" t="str">
        <f>VLOOKUP(A538,[2]GHM_V11g!$A$5:$B$2595,2,FALSE)</f>
        <v>Suivis de greffe pulmonaire, niveau 2</v>
      </c>
      <c r="C538" s="20" t="s">
        <v>193</v>
      </c>
      <c r="D538" s="21" t="s">
        <v>193</v>
      </c>
      <c r="E538" s="22" t="s">
        <v>193</v>
      </c>
      <c r="F538" s="22" t="s">
        <v>862</v>
      </c>
      <c r="G538" s="109" t="s">
        <v>193</v>
      </c>
      <c r="H538" s="109" t="s">
        <v>193</v>
      </c>
      <c r="I538" s="109" t="s">
        <v>193</v>
      </c>
      <c r="J538" s="109" t="s">
        <v>193</v>
      </c>
      <c r="K538" s="109" t="s">
        <v>193</v>
      </c>
      <c r="L538" s="109" t="s">
        <v>193</v>
      </c>
      <c r="M538" s="22" t="s">
        <v>193</v>
      </c>
      <c r="N538" s="22" t="s">
        <v>193</v>
      </c>
    </row>
    <row r="539" spans="1:14" ht="22.5" x14ac:dyDescent="0.2">
      <c r="A539" s="12" t="s">
        <v>1396</v>
      </c>
      <c r="B539" s="10" t="str">
        <f>VLOOKUP(A539,[2]GHM_V11g!$A$5:$B$2595,2,FALSE)</f>
        <v>Explorations et surveillance pour affections de l'appareil respiratoire</v>
      </c>
      <c r="C539" s="20">
        <v>1571</v>
      </c>
      <c r="D539" s="21">
        <v>1150350.2245</v>
      </c>
      <c r="E539" s="22">
        <v>2.4543999999999998E-4</v>
      </c>
      <c r="F539" s="22">
        <v>1.711362E-4</v>
      </c>
      <c r="G539" s="109">
        <v>-4.4356161999999998E-2</v>
      </c>
      <c r="H539" s="109">
        <v>3.7714285700000003E-2</v>
      </c>
      <c r="I539" s="109">
        <v>-7.9087711000000005E-2</v>
      </c>
      <c r="J539" s="109">
        <v>-7.8362639999999997E-2</v>
      </c>
      <c r="K539" s="109">
        <v>-0.134911894</v>
      </c>
      <c r="L539" s="109">
        <v>6.5368202400000006E-2</v>
      </c>
      <c r="M539" s="22">
        <v>-1.0327965999999999E-2</v>
      </c>
      <c r="N539" s="22">
        <v>-1.8057100000000001E-3</v>
      </c>
    </row>
    <row r="540" spans="1:14" ht="22.5" x14ac:dyDescent="0.2">
      <c r="A540" s="12" t="s">
        <v>1397</v>
      </c>
      <c r="B540" s="10" t="str">
        <f>VLOOKUP(A540,[2]GHM_V11g!$A$5:$B$2595,2,FALSE)</f>
        <v>Autres symptômes et recours aux soins de la CMD 04, très courte durée</v>
      </c>
      <c r="C540" s="20">
        <v>209</v>
      </c>
      <c r="D540" s="21">
        <v>40330.959999999999</v>
      </c>
      <c r="E540" s="22">
        <v>3.2652399999999999E-5</v>
      </c>
      <c r="F540" s="22">
        <v>5.9999874000000002E-6</v>
      </c>
      <c r="G540" s="109">
        <v>9.9324363299999996E-2</v>
      </c>
      <c r="H540" s="109">
        <v>9.3567251500000004E-2</v>
      </c>
      <c r="I540" s="109">
        <v>5.2645247999999999E-3</v>
      </c>
      <c r="J540" s="109">
        <v>0.1115196722</v>
      </c>
      <c r="K540" s="109">
        <v>0.1176470588</v>
      </c>
      <c r="L540" s="109">
        <v>-5.4823989999999998E-3</v>
      </c>
      <c r="M540" s="22">
        <v>9.2740919999999998E-4</v>
      </c>
      <c r="N540" s="22">
        <v>7.4703700000000001E-5</v>
      </c>
    </row>
    <row r="541" spans="1:14" ht="22.5" x14ac:dyDescent="0.2">
      <c r="A541" s="12" t="s">
        <v>1398</v>
      </c>
      <c r="B541" s="10" t="str">
        <f>VLOOKUP(A541,[2]GHM_V11g!$A$5:$B$2595,2,FALSE)</f>
        <v>Autres symptômes et recours aux soins de la CMD 04</v>
      </c>
      <c r="C541" s="20">
        <v>916</v>
      </c>
      <c r="D541" s="21">
        <v>654409.43489999999</v>
      </c>
      <c r="E541" s="22">
        <v>1.4310820000000001E-4</v>
      </c>
      <c r="F541" s="22">
        <v>9.73557E-5</v>
      </c>
      <c r="G541" s="109">
        <v>4.6910153000000003E-2</v>
      </c>
      <c r="H541" s="109">
        <v>4.6137339100000001E-2</v>
      </c>
      <c r="I541" s="109">
        <v>7.3873090000000003E-4</v>
      </c>
      <c r="J541" s="109">
        <v>-6.570368E-2</v>
      </c>
      <c r="K541" s="109">
        <v>-6.2564102999999996E-2</v>
      </c>
      <c r="L541" s="109">
        <v>-3.3491110000000001E-3</v>
      </c>
      <c r="M541" s="22">
        <v>-2.571453E-3</v>
      </c>
      <c r="N541" s="22">
        <v>-8.4061499999999996E-4</v>
      </c>
    </row>
    <row r="542" spans="1:14" ht="22.5" x14ac:dyDescent="0.2">
      <c r="A542" s="12" t="s">
        <v>1399</v>
      </c>
      <c r="B542" s="10" t="str">
        <f>VLOOKUP(A542,[2]GHM_V11g!$A$5:$B$2595,2,FALSE)</f>
        <v>Affections de la CMD 04 avec décès : séjours de moins de 2 jours</v>
      </c>
      <c r="C542" s="20">
        <v>945</v>
      </c>
      <c r="D542" s="21">
        <v>403618.28399999999</v>
      </c>
      <c r="E542" s="22">
        <v>1.4763889999999999E-4</v>
      </c>
      <c r="F542" s="22">
        <v>6.00458E-5</v>
      </c>
      <c r="G542" s="109">
        <v>-5.2155463999999999E-2</v>
      </c>
      <c r="H542" s="109">
        <v>-5.2406416999999997E-2</v>
      </c>
      <c r="I542" s="109">
        <v>2.6483239999999998E-4</v>
      </c>
      <c r="J542" s="109">
        <v>5.9212650999999998E-2</v>
      </c>
      <c r="K542" s="109">
        <v>6.2076749399999999E-2</v>
      </c>
      <c r="L542" s="109">
        <v>-2.6966960000000002E-3</v>
      </c>
      <c r="M542" s="22">
        <v>2.3185228999999998E-3</v>
      </c>
      <c r="N542" s="22">
        <v>4.1468780000000001E-4</v>
      </c>
    </row>
    <row r="543" spans="1:14" x14ac:dyDescent="0.2">
      <c r="A543" s="12" t="s">
        <v>1400</v>
      </c>
      <c r="B543" s="10" t="str">
        <f>VLOOKUP(A543,[2]GHM_V11g!$A$5:$B$2595,2,FALSE)</f>
        <v>Grippes, niveau 1</v>
      </c>
      <c r="C543" s="20">
        <v>117</v>
      </c>
      <c r="D543" s="21">
        <v>79271.902300000002</v>
      </c>
      <c r="E543" s="22">
        <v>1.8279099999999999E-5</v>
      </c>
      <c r="F543" s="22">
        <v>1.1793199999999999E-5</v>
      </c>
      <c r="G543" s="109">
        <v>-0.34138990699999999</v>
      </c>
      <c r="H543" s="109">
        <v>-0.34234234200000002</v>
      </c>
      <c r="I543" s="109">
        <v>1.4482232000000001E-3</v>
      </c>
      <c r="J543" s="109">
        <v>0.60926668959999997</v>
      </c>
      <c r="K543" s="109">
        <v>0.60273972600000003</v>
      </c>
      <c r="L543" s="109">
        <v>4.0723790000000001E-3</v>
      </c>
      <c r="M543" s="22">
        <v>1.8548182999999999E-3</v>
      </c>
      <c r="N543" s="22">
        <v>5.5407389999999996E-4</v>
      </c>
    </row>
    <row r="544" spans="1:14" x14ac:dyDescent="0.2">
      <c r="A544" s="12" t="s">
        <v>1401</v>
      </c>
      <c r="B544" s="10" t="str">
        <f>VLOOKUP(A544,[2]GHM_V11g!$A$5:$B$2595,2,FALSE)</f>
        <v>Grippes, niveau 2</v>
      </c>
      <c r="C544" s="20">
        <v>135</v>
      </c>
      <c r="D544" s="21">
        <v>221914.83240000001</v>
      </c>
      <c r="E544" s="22">
        <v>2.1091299999999999E-5</v>
      </c>
      <c r="F544" s="22">
        <v>3.3013999999999999E-5</v>
      </c>
      <c r="G544" s="109">
        <v>-0.27394258199999999</v>
      </c>
      <c r="H544" s="109">
        <v>-0.26229508200000001</v>
      </c>
      <c r="I544" s="109">
        <v>-1.5788832999999999E-2</v>
      </c>
      <c r="J544" s="109">
        <v>2.167766828</v>
      </c>
      <c r="K544" s="109">
        <v>2</v>
      </c>
      <c r="L544" s="109">
        <v>5.5922276E-2</v>
      </c>
      <c r="M544" s="22">
        <v>3.7939465E-3</v>
      </c>
      <c r="N544" s="22">
        <v>2.8035911999999999E-3</v>
      </c>
    </row>
    <row r="545" spans="1:14" x14ac:dyDescent="0.2">
      <c r="A545" s="12" t="s">
        <v>1402</v>
      </c>
      <c r="B545" s="10" t="str">
        <f>VLOOKUP(A545,[2]GHM_V11g!$A$5:$B$2595,2,FALSE)</f>
        <v>Grippes, niveau 3</v>
      </c>
      <c r="C545" s="20">
        <v>184</v>
      </c>
      <c r="D545" s="21">
        <v>377153.48570000002</v>
      </c>
      <c r="E545" s="22">
        <v>2.87466E-5</v>
      </c>
      <c r="F545" s="22">
        <v>5.61087E-5</v>
      </c>
      <c r="G545" s="109">
        <v>-0.35564789200000002</v>
      </c>
      <c r="H545" s="109">
        <v>-0.359375</v>
      </c>
      <c r="I545" s="109">
        <v>5.8179251999999999E-3</v>
      </c>
      <c r="J545" s="109">
        <v>3.4743252926000001</v>
      </c>
      <c r="K545" s="109">
        <v>3.4634146340999998</v>
      </c>
      <c r="L545" s="109">
        <v>2.4444645000000001E-3</v>
      </c>
      <c r="M545" s="22">
        <v>5.9860045999999998E-3</v>
      </c>
      <c r="N545" s="22">
        <v>5.3759671999999998E-3</v>
      </c>
    </row>
    <row r="546" spans="1:14" x14ac:dyDescent="0.2">
      <c r="A546" s="12" t="s">
        <v>1403</v>
      </c>
      <c r="B546" s="10" t="str">
        <f>VLOOKUP(A546,[2]GHM_V11g!$A$5:$B$2595,2,FALSE)</f>
        <v>Grippes, niveau 4</v>
      </c>
      <c r="C546" s="20">
        <v>27</v>
      </c>
      <c r="D546" s="21">
        <v>75877.229699999996</v>
      </c>
      <c r="E546" s="22">
        <v>4.2182556999999997E-6</v>
      </c>
      <c r="F546" s="22">
        <v>1.12882E-5</v>
      </c>
      <c r="G546" s="109">
        <v>0.6286644951</v>
      </c>
      <c r="H546" s="109">
        <v>0.66666666669999997</v>
      </c>
      <c r="I546" s="109">
        <v>-2.2801302999999998E-2</v>
      </c>
      <c r="J546" s="109">
        <v>1.7629999999999999</v>
      </c>
      <c r="K546" s="109">
        <v>1.7</v>
      </c>
      <c r="L546" s="109">
        <v>2.3333333299999998E-2</v>
      </c>
      <c r="M546" s="22">
        <v>7.1663429999999995E-4</v>
      </c>
      <c r="N546" s="22">
        <v>8.9382369999999999E-4</v>
      </c>
    </row>
    <row r="547" spans="1:14" x14ac:dyDescent="0.2">
      <c r="A547" s="12" t="s">
        <v>1404</v>
      </c>
      <c r="B547" s="10" t="str">
        <f>VLOOKUP(A547,[2]GHM_V11g!$A$5:$B$2595,2,FALSE)</f>
        <v>Grippes, très courte durée</v>
      </c>
      <c r="C547" s="20">
        <v>350</v>
      </c>
      <c r="D547" s="21">
        <v>79410.940300000002</v>
      </c>
      <c r="E547" s="22">
        <v>5.4681100000000001E-5</v>
      </c>
      <c r="F547" s="22">
        <v>1.1813900000000001E-5</v>
      </c>
      <c r="G547" s="109">
        <v>-0.39931202900000001</v>
      </c>
      <c r="H547" s="109">
        <v>-0.39265536699999998</v>
      </c>
      <c r="I547" s="109">
        <v>-1.0960271000000001E-2</v>
      </c>
      <c r="J547" s="109">
        <v>0.61828991079999995</v>
      </c>
      <c r="K547" s="109">
        <v>0.62325581399999996</v>
      </c>
      <c r="L547" s="109">
        <v>-3.0592240000000001E-3</v>
      </c>
      <c r="M547" s="22">
        <v>5.6487648999999996E-3</v>
      </c>
      <c r="N547" s="22">
        <v>5.5851100000000003E-4</v>
      </c>
    </row>
    <row r="548" spans="1:14" ht="22.5" x14ac:dyDescent="0.2">
      <c r="A548" s="12" t="s">
        <v>1405</v>
      </c>
      <c r="B548" s="10" t="str">
        <f>VLOOKUP(A548,[2]GHM_V11g!$A$5:$B$2595,2,FALSE)</f>
        <v>Fibroses kystiques avec manifestations pulmonaires, niveau 1</v>
      </c>
      <c r="C548" s="20">
        <v>2</v>
      </c>
      <c r="D548" s="21">
        <v>1511.12</v>
      </c>
      <c r="E548" s="22">
        <v>3.1246338000000001E-7</v>
      </c>
      <c r="F548" s="22">
        <v>2.2480746999999999E-7</v>
      </c>
      <c r="G548" s="109">
        <v>0</v>
      </c>
      <c r="H548" s="109">
        <v>0</v>
      </c>
      <c r="I548" s="109">
        <v>0</v>
      </c>
      <c r="J548" s="109">
        <v>1</v>
      </c>
      <c r="K548" s="109">
        <v>1</v>
      </c>
      <c r="L548" s="109">
        <v>0</v>
      </c>
      <c r="M548" s="22">
        <v>4.2154999999999999E-5</v>
      </c>
      <c r="N548" s="22">
        <v>1.3948799999999999E-5</v>
      </c>
    </row>
    <row r="549" spans="1:14" ht="22.5" x14ac:dyDescent="0.2">
      <c r="A549" s="12" t="s">
        <v>1406</v>
      </c>
      <c r="B549" s="10" t="str">
        <f>VLOOKUP(A549,[2]GHM_V11g!$A$5:$B$2595,2,FALSE)</f>
        <v>Fibroses kystiques avec manifestations pulmonaires, niveau 3</v>
      </c>
      <c r="C549" s="20">
        <v>1</v>
      </c>
      <c r="D549" s="21">
        <v>3289.85</v>
      </c>
      <c r="E549" s="22">
        <v>1.5623169000000001E-7</v>
      </c>
      <c r="F549" s="22">
        <v>4.8942694999999996E-7</v>
      </c>
      <c r="G549" s="109">
        <v>1</v>
      </c>
      <c r="H549" s="109">
        <v>1</v>
      </c>
      <c r="I549" s="109">
        <v>0</v>
      </c>
      <c r="J549" s="109">
        <v>-0.5</v>
      </c>
      <c r="K549" s="109">
        <v>-0.5</v>
      </c>
      <c r="L549" s="109">
        <v>0</v>
      </c>
      <c r="M549" s="22">
        <v>-4.2154999999999999E-5</v>
      </c>
      <c r="N549" s="22">
        <v>-6.0736000000000003E-5</v>
      </c>
    </row>
    <row r="550" spans="1:14" ht="22.5" x14ac:dyDescent="0.2">
      <c r="A550" s="12" t="s">
        <v>1407</v>
      </c>
      <c r="B550" s="10" t="str">
        <f>VLOOKUP(A550,[2]GHM_V11g!$A$5:$B$2595,2,FALSE)</f>
        <v>Fibroses kystiques avec manifestations pulmonaires, très courte durée</v>
      </c>
      <c r="C550" s="20">
        <v>1</v>
      </c>
      <c r="D550" s="21">
        <v>170.75</v>
      </c>
      <c r="E550" s="22">
        <v>1.5623169000000001E-7</v>
      </c>
      <c r="F550" s="22">
        <v>2.5402268000000001E-8</v>
      </c>
      <c r="G550" s="109" t="s">
        <v>193</v>
      </c>
      <c r="H550" s="109" t="s">
        <v>193</v>
      </c>
      <c r="I550" s="109" t="s">
        <v>193</v>
      </c>
      <c r="J550" s="109">
        <v>0</v>
      </c>
      <c r="K550" s="109">
        <v>0</v>
      </c>
      <c r="L550" s="109">
        <v>0</v>
      </c>
      <c r="M550" s="22">
        <v>0</v>
      </c>
      <c r="N550" s="22">
        <v>0</v>
      </c>
    </row>
    <row r="551" spans="1:14" ht="33.75" x14ac:dyDescent="0.2">
      <c r="A551" s="12" t="s">
        <v>1408</v>
      </c>
      <c r="B551" s="10" t="str">
        <f>VLOOKUP(A551,[2]GHM_V11g!$A$5:$B$2595,2,FALSE)</f>
        <v>Autres affections respiratoires concernant majoritairement la petite enfance, niveau 1</v>
      </c>
      <c r="C551" s="20">
        <v>10</v>
      </c>
      <c r="D551" s="21">
        <v>5565.4876000000004</v>
      </c>
      <c r="E551" s="22">
        <v>1.5623169E-6</v>
      </c>
      <c r="F551" s="22">
        <v>8.2797075999999997E-7</v>
      </c>
      <c r="G551" s="109">
        <v>1.1152416356999999</v>
      </c>
      <c r="H551" s="109">
        <v>1.125</v>
      </c>
      <c r="I551" s="109">
        <v>-4.5921709999999999E-3</v>
      </c>
      <c r="J551" s="109">
        <v>-0.410076157</v>
      </c>
      <c r="K551" s="109">
        <v>-0.41176470599999998</v>
      </c>
      <c r="L551" s="109">
        <v>2.8705330999999998E-3</v>
      </c>
      <c r="M551" s="22">
        <v>-2.95085E-4</v>
      </c>
      <c r="N551" s="22">
        <v>-7.1422999999999997E-5</v>
      </c>
    </row>
    <row r="552" spans="1:14" ht="33.75" x14ac:dyDescent="0.2">
      <c r="A552" s="12" t="s">
        <v>1409</v>
      </c>
      <c r="B552" s="10" t="str">
        <f>VLOOKUP(A552,[2]GHM_V11g!$A$5:$B$2595,2,FALSE)</f>
        <v>Autres affections respiratoires concernant majoritairement la petite enfance, niveau 2</v>
      </c>
      <c r="C552" s="20">
        <v>10</v>
      </c>
      <c r="D552" s="21">
        <v>10939.3362</v>
      </c>
      <c r="E552" s="22">
        <v>1.5623169E-6</v>
      </c>
      <c r="F552" s="22">
        <v>1.6274315999999999E-6</v>
      </c>
      <c r="G552" s="109">
        <v>0</v>
      </c>
      <c r="H552" s="109">
        <v>0</v>
      </c>
      <c r="I552" s="109">
        <v>0</v>
      </c>
      <c r="J552" s="109">
        <v>2.38</v>
      </c>
      <c r="K552" s="109">
        <v>2.3333333333000001</v>
      </c>
      <c r="L552" s="109">
        <v>1.4E-2</v>
      </c>
      <c r="M552" s="22">
        <v>2.950847E-4</v>
      </c>
      <c r="N552" s="22">
        <v>1.422068E-4</v>
      </c>
    </row>
    <row r="553" spans="1:14" ht="33.75" x14ac:dyDescent="0.2">
      <c r="A553" s="12" t="s">
        <v>1410</v>
      </c>
      <c r="B553" s="10" t="str">
        <f>VLOOKUP(A553,[2]GHM_V11g!$A$5:$B$2595,2,FALSE)</f>
        <v>Autres affections respiratoires concernant majoritairement la petite enfance, niveau 3</v>
      </c>
      <c r="C553" s="20">
        <v>1</v>
      </c>
      <c r="D553" s="21">
        <v>1360.8688</v>
      </c>
      <c r="E553" s="22">
        <v>1.5623169000000001E-7</v>
      </c>
      <c r="F553" s="22">
        <v>2.0245477999999999E-7</v>
      </c>
      <c r="G553" s="109">
        <v>0.86915887849999995</v>
      </c>
      <c r="H553" s="109">
        <v>1</v>
      </c>
      <c r="I553" s="109">
        <v>-6.5420561000000002E-2</v>
      </c>
      <c r="J553" s="109">
        <v>-0.46500000000000002</v>
      </c>
      <c r="K553" s="109">
        <v>-0.5</v>
      </c>
      <c r="L553" s="109">
        <v>7.0000000000000007E-2</v>
      </c>
      <c r="M553" s="22">
        <v>-4.2154999999999999E-5</v>
      </c>
      <c r="N553" s="22">
        <v>-2.1837000000000001E-5</v>
      </c>
    </row>
    <row r="554" spans="1:14" ht="33.75" x14ac:dyDescent="0.2">
      <c r="A554" s="12" t="s">
        <v>1411</v>
      </c>
      <c r="B554" s="10" t="str">
        <f>VLOOKUP(A554,[2]GHM_V11g!$A$5:$B$2595,2,FALSE)</f>
        <v>Autres affections respiratoires concernant majoritairement la petite enfance, niveau 4</v>
      </c>
      <c r="C554" s="20">
        <v>2</v>
      </c>
      <c r="D554" s="21">
        <v>3186.3744000000002</v>
      </c>
      <c r="E554" s="22">
        <v>3.1246338000000001E-7</v>
      </c>
      <c r="F554" s="22">
        <v>4.7403300999999998E-7</v>
      </c>
      <c r="G554" s="109">
        <v>-0.5</v>
      </c>
      <c r="H554" s="109">
        <v>-0.5</v>
      </c>
      <c r="I554" s="109">
        <v>0</v>
      </c>
      <c r="J554" s="109">
        <v>7.0000000000000007E-2</v>
      </c>
      <c r="K554" s="109">
        <v>0</v>
      </c>
      <c r="L554" s="109">
        <v>7.0000000000000007E-2</v>
      </c>
      <c r="M554" s="22">
        <v>0</v>
      </c>
      <c r="N554" s="22">
        <v>3.8483987000000002E-6</v>
      </c>
    </row>
    <row r="555" spans="1:14" ht="45" x14ac:dyDescent="0.2">
      <c r="A555" s="12" t="s">
        <v>1412</v>
      </c>
      <c r="B555" s="10" t="str">
        <f>VLOOKUP(A555,[2]GHM_V11g!$A$5:$B$2595,2,FALSE)</f>
        <v>Chirurgie de remplacement valvulaire avec circulation extracorporelle et avec cathétérisme cardiaque ou coronarographie, niveau 1</v>
      </c>
      <c r="C555" s="20">
        <v>103</v>
      </c>
      <c r="D555" s="21">
        <v>1046434.944</v>
      </c>
      <c r="E555" s="22">
        <v>1.6091900000000001E-5</v>
      </c>
      <c r="F555" s="22">
        <v>1.5567679999999999E-4</v>
      </c>
      <c r="G555" s="109">
        <v>0.37249767719999999</v>
      </c>
      <c r="H555" s="109">
        <v>0.37168141589999998</v>
      </c>
      <c r="I555" s="109">
        <v>5.9508079999999995E-4</v>
      </c>
      <c r="J555" s="109">
        <v>-0.34026709300000002</v>
      </c>
      <c r="K555" s="109">
        <v>-0.33548387099999999</v>
      </c>
      <c r="L555" s="109">
        <v>-7.1980530000000003E-3</v>
      </c>
      <c r="M555" s="22">
        <v>-2.1920580000000002E-3</v>
      </c>
      <c r="N555" s="22">
        <v>-9.9639840000000004E-3</v>
      </c>
    </row>
    <row r="556" spans="1:14" ht="45" x14ac:dyDescent="0.2">
      <c r="A556" s="12" t="s">
        <v>1413</v>
      </c>
      <c r="B556" s="10" t="str">
        <f>VLOOKUP(A556,[2]GHM_V11g!$A$5:$B$2595,2,FALSE)</f>
        <v>Chirurgie de remplacement valvulaire avec circulation extracorporelle et avec cathétérisme cardiaque ou coronarographie, niveau 2</v>
      </c>
      <c r="C556" s="20">
        <v>700</v>
      </c>
      <c r="D556" s="21">
        <v>8621156.1698000003</v>
      </c>
      <c r="E556" s="22">
        <v>1.093622E-4</v>
      </c>
      <c r="F556" s="22">
        <v>1.2825588000000001E-3</v>
      </c>
      <c r="G556" s="109">
        <v>-7.9451002000000007E-2</v>
      </c>
      <c r="H556" s="109">
        <v>-7.4183975999999999E-2</v>
      </c>
      <c r="I556" s="109">
        <v>-5.6890630000000003E-3</v>
      </c>
      <c r="J556" s="109">
        <v>0.11852518820000001</v>
      </c>
      <c r="K556" s="109">
        <v>0.1217948718</v>
      </c>
      <c r="L556" s="109">
        <v>-2.9146889999999998E-3</v>
      </c>
      <c r="M556" s="22">
        <v>3.2037771000000001E-3</v>
      </c>
      <c r="N556" s="22">
        <v>1.6865506700000001E-2</v>
      </c>
    </row>
    <row r="557" spans="1:14" ht="45" x14ac:dyDescent="0.2">
      <c r="A557" s="12" t="s">
        <v>1414</v>
      </c>
      <c r="B557" s="10" t="str">
        <f>VLOOKUP(A557,[2]GHM_V11g!$A$5:$B$2595,2,FALSE)</f>
        <v>Chirurgie de remplacement valvulaire avec circulation extracorporelle et avec cathétérisme cardiaque ou coronarographie, niveau 3</v>
      </c>
      <c r="C557" s="20">
        <v>316</v>
      </c>
      <c r="D557" s="21">
        <v>5375319.6333999997</v>
      </c>
      <c r="E557" s="22">
        <v>4.9369200000000002E-5</v>
      </c>
      <c r="F557" s="22">
        <v>7.9967969999999999E-4</v>
      </c>
      <c r="G557" s="109">
        <v>7.1105556799999997E-2</v>
      </c>
      <c r="H557" s="109">
        <v>6.78571429E-2</v>
      </c>
      <c r="I557" s="109">
        <v>3.0419930000000002E-3</v>
      </c>
      <c r="J557" s="109">
        <v>4.7316391399999998E-2</v>
      </c>
      <c r="K557" s="109">
        <v>5.68561873E-2</v>
      </c>
      <c r="L557" s="109">
        <v>-9.0265789999999999E-3</v>
      </c>
      <c r="M557" s="22">
        <v>7.1663429999999995E-4</v>
      </c>
      <c r="N557" s="22">
        <v>4.4833950000000003E-3</v>
      </c>
    </row>
    <row r="558" spans="1:14" ht="45" x14ac:dyDescent="0.2">
      <c r="A558" s="12" t="s">
        <v>1415</v>
      </c>
      <c r="B558" s="10" t="str">
        <f>VLOOKUP(A558,[2]GHM_V11g!$A$5:$B$2595,2,FALSE)</f>
        <v>Chirurgie de remplacement valvulaire avec circulation extracorporelle et avec cathétérisme cardiaque ou coronarographie, niveau 4</v>
      </c>
      <c r="C558" s="20">
        <v>188</v>
      </c>
      <c r="D558" s="21">
        <v>3827841.4147000001</v>
      </c>
      <c r="E558" s="22">
        <v>2.9371599999999998E-5</v>
      </c>
      <c r="F558" s="22">
        <v>5.6946329999999997E-4</v>
      </c>
      <c r="G558" s="109">
        <v>-1.9320281000000002E-2</v>
      </c>
      <c r="H558" s="109">
        <v>0</v>
      </c>
      <c r="I558" s="109">
        <v>-1.9320281000000002E-2</v>
      </c>
      <c r="J558" s="109">
        <v>-5.2464954000000001E-2</v>
      </c>
      <c r="K558" s="109">
        <v>-4.5685279000000002E-2</v>
      </c>
      <c r="L558" s="109">
        <v>-7.1042340000000001E-3</v>
      </c>
      <c r="M558" s="22">
        <v>-3.7939499999999998E-4</v>
      </c>
      <c r="N558" s="22">
        <v>-3.9128840000000002E-3</v>
      </c>
    </row>
    <row r="559" spans="1:14" ht="45" x14ac:dyDescent="0.2">
      <c r="A559" s="12" t="s">
        <v>1416</v>
      </c>
      <c r="B559" s="10" t="str">
        <f>VLOOKUP(A559,[2]GHM_V11g!$A$5:$B$2595,2,FALSE)</f>
        <v>Chirurgie de remplacement valvulaire avec circulation extracorporelle, sans cathétérisme cardiaque, ni coronarographie, niveau 1</v>
      </c>
      <c r="C559" s="20">
        <v>520</v>
      </c>
      <c r="D559" s="21">
        <v>4852980.6103999997</v>
      </c>
      <c r="E559" s="22">
        <v>8.1240499999999996E-5</v>
      </c>
      <c r="F559" s="22">
        <v>7.2197199999999998E-4</v>
      </c>
      <c r="G559" s="109">
        <v>-2.6644911E-2</v>
      </c>
      <c r="H559" s="109">
        <v>-2.7777777999999999E-2</v>
      </c>
      <c r="I559" s="109">
        <v>1.165234E-3</v>
      </c>
      <c r="J559" s="109">
        <v>-0.25568217999999998</v>
      </c>
      <c r="K559" s="109">
        <v>-0.257142857</v>
      </c>
      <c r="L559" s="109">
        <v>1.9662967E-3</v>
      </c>
      <c r="M559" s="22">
        <v>-7.5878930000000001E-3</v>
      </c>
      <c r="N559" s="22">
        <v>-3.0776525999999998E-2</v>
      </c>
    </row>
    <row r="560" spans="1:14" ht="45" x14ac:dyDescent="0.2">
      <c r="A560" s="12" t="s">
        <v>1417</v>
      </c>
      <c r="B560" s="10" t="str">
        <f>VLOOKUP(A560,[2]GHM_V11g!$A$5:$B$2595,2,FALSE)</f>
        <v>Chirurgie de remplacement valvulaire avec circulation extracorporelle, sans cathétérisme cardiaque, ni coronarographie, niveau 2</v>
      </c>
      <c r="C560" s="20">
        <v>2796</v>
      </c>
      <c r="D560" s="21">
        <v>30212479.984000001</v>
      </c>
      <c r="E560" s="22">
        <v>4.3682379999999998E-4</v>
      </c>
      <c r="F560" s="22">
        <v>4.4946735999999996E-3</v>
      </c>
      <c r="G560" s="109">
        <v>-4.7862722000000003E-2</v>
      </c>
      <c r="H560" s="109">
        <v>-4.5688766999999998E-2</v>
      </c>
      <c r="I560" s="109">
        <v>-2.2780360000000002E-3</v>
      </c>
      <c r="J560" s="109">
        <v>6.6191564000000003E-3</v>
      </c>
      <c r="K560" s="109">
        <v>6.4794815999999998E-3</v>
      </c>
      <c r="L560" s="109">
        <v>1.3877550000000001E-4</v>
      </c>
      <c r="M560" s="22">
        <v>7.5878930000000005E-4</v>
      </c>
      <c r="N560" s="22">
        <v>3.6676917000000001E-3</v>
      </c>
    </row>
    <row r="561" spans="1:14" ht="45" x14ac:dyDescent="0.2">
      <c r="A561" s="12" t="s">
        <v>1418</v>
      </c>
      <c r="B561" s="10" t="str">
        <f>VLOOKUP(A561,[2]GHM_V11g!$A$5:$B$2595,2,FALSE)</f>
        <v>Chirurgie de remplacement valvulaire avec circulation extracorporelle, sans cathétérisme cardiaque, ni coronarographie, niveau 3</v>
      </c>
      <c r="C561" s="20">
        <v>1065</v>
      </c>
      <c r="D561" s="21">
        <v>13553195.914000001</v>
      </c>
      <c r="E561" s="22">
        <v>1.663868E-4</v>
      </c>
      <c r="F561" s="22">
        <v>2.0162922999999999E-3</v>
      </c>
      <c r="G561" s="109">
        <v>1.04775206E-2</v>
      </c>
      <c r="H561" s="109">
        <v>9.7847360000000009E-4</v>
      </c>
      <c r="I561" s="109">
        <v>9.4897615000000008E-3</v>
      </c>
      <c r="J561" s="109">
        <v>4.1291069100000001E-2</v>
      </c>
      <c r="K561" s="109">
        <v>4.1055718499999998E-2</v>
      </c>
      <c r="L561" s="109">
        <v>2.2606920000000001E-4</v>
      </c>
      <c r="M561" s="22">
        <v>1.7705084E-3</v>
      </c>
      <c r="N561" s="22">
        <v>9.9218966000000006E-3</v>
      </c>
    </row>
    <row r="562" spans="1:14" ht="45" x14ac:dyDescent="0.2">
      <c r="A562" s="12" t="s">
        <v>1419</v>
      </c>
      <c r="B562" s="10" t="str">
        <f>VLOOKUP(A562,[2]GHM_V11g!$A$5:$B$2595,2,FALSE)</f>
        <v>Chirurgie de remplacement valvulaire avec circulation extracorporelle, sans cathétérisme cardiaque, ni coronarographie, niveau 4</v>
      </c>
      <c r="C562" s="20">
        <v>470</v>
      </c>
      <c r="D562" s="21">
        <v>8158914.3079000004</v>
      </c>
      <c r="E562" s="22">
        <v>7.3428899999999998E-5</v>
      </c>
      <c r="F562" s="22">
        <v>1.2137916999999999E-3</v>
      </c>
      <c r="G562" s="109">
        <v>-0.143472711</v>
      </c>
      <c r="H562" s="109">
        <v>-0.14257425700000001</v>
      </c>
      <c r="I562" s="109">
        <v>-1.0478499999999999E-3</v>
      </c>
      <c r="J562" s="109">
        <v>9.5821380999999997E-2</v>
      </c>
      <c r="K562" s="109">
        <v>8.5450346400000002E-2</v>
      </c>
      <c r="L562" s="109">
        <v>9.5545913999999996E-3</v>
      </c>
      <c r="M562" s="22">
        <v>1.5597336E-3</v>
      </c>
      <c r="N562" s="22">
        <v>1.31711599E-2</v>
      </c>
    </row>
    <row r="563" spans="1:14" ht="33.75" x14ac:dyDescent="0.2">
      <c r="A563" s="12" t="s">
        <v>1420</v>
      </c>
      <c r="B563" s="10" t="str">
        <f>VLOOKUP(A563,[2]GHM_V11g!$A$5:$B$2595,2,FALSE)</f>
        <v>Pontages aortocoronariens avec cathétérisme cardiaque ou coronarographie, niveau 1</v>
      </c>
      <c r="C563" s="20">
        <v>92</v>
      </c>
      <c r="D563" s="21">
        <v>682347.43090000004</v>
      </c>
      <c r="E563" s="22">
        <v>1.43733E-5</v>
      </c>
      <c r="F563" s="22">
        <v>1.01512E-4</v>
      </c>
      <c r="G563" s="109">
        <v>-9.5975007000000001E-2</v>
      </c>
      <c r="H563" s="109">
        <v>-9.7014925000000002E-2</v>
      </c>
      <c r="I563" s="109">
        <v>1.1516447999999999E-3</v>
      </c>
      <c r="J563" s="109">
        <v>-0.251064856</v>
      </c>
      <c r="K563" s="109">
        <v>-0.23966942099999999</v>
      </c>
      <c r="L563" s="109">
        <v>-1.4987472999999999E-2</v>
      </c>
      <c r="M563" s="22">
        <v>-1.222494E-3</v>
      </c>
      <c r="N563" s="22">
        <v>-4.2229529999999998E-3</v>
      </c>
    </row>
    <row r="564" spans="1:14" ht="33.75" x14ac:dyDescent="0.2">
      <c r="A564" s="12" t="s">
        <v>1421</v>
      </c>
      <c r="B564" s="10" t="str">
        <f>VLOOKUP(A564,[2]GHM_V11g!$A$5:$B$2595,2,FALSE)</f>
        <v>Pontages aortocoronariens avec cathétérisme cardiaque ou coronarographie, niveau 2</v>
      </c>
      <c r="C564" s="20">
        <v>621</v>
      </c>
      <c r="D564" s="21">
        <v>5683204.9824999999</v>
      </c>
      <c r="E564" s="22">
        <v>9.7019899999999996E-5</v>
      </c>
      <c r="F564" s="22">
        <v>8.4548339999999998E-4</v>
      </c>
      <c r="G564" s="109">
        <v>-1.3148615000000001E-2</v>
      </c>
      <c r="H564" s="109">
        <v>-1.6447368E-2</v>
      </c>
      <c r="I564" s="109">
        <v>3.3539164999999999E-3</v>
      </c>
      <c r="J564" s="109">
        <v>3.6407014299999998E-2</v>
      </c>
      <c r="K564" s="109">
        <v>3.8461538500000003E-2</v>
      </c>
      <c r="L564" s="109">
        <v>-1.9784310000000001E-3</v>
      </c>
      <c r="M564" s="22">
        <v>9.6956410000000005E-4</v>
      </c>
      <c r="N564" s="22">
        <v>3.6856749999999998E-3</v>
      </c>
    </row>
    <row r="565" spans="1:14" ht="33.75" x14ac:dyDescent="0.2">
      <c r="A565" s="12" t="s">
        <v>1422</v>
      </c>
      <c r="B565" s="10" t="str">
        <f>VLOOKUP(A565,[2]GHM_V11g!$A$5:$B$2595,2,FALSE)</f>
        <v>Pontages aortocoronariens avec cathétérisme cardiaque ou coronarographie, niveau 3</v>
      </c>
      <c r="C565" s="20">
        <v>266</v>
      </c>
      <c r="D565" s="21">
        <v>3759529.2324000001</v>
      </c>
      <c r="E565" s="22">
        <v>4.1557599999999997E-5</v>
      </c>
      <c r="F565" s="22">
        <v>5.5930059999999998E-4</v>
      </c>
      <c r="G565" s="109">
        <v>-0.111380415</v>
      </c>
      <c r="H565" s="109">
        <v>-0.112359551</v>
      </c>
      <c r="I565" s="109">
        <v>1.1030770000000001E-3</v>
      </c>
      <c r="J565" s="109">
        <v>0.12933872769999999</v>
      </c>
      <c r="K565" s="109">
        <v>0.1223628692</v>
      </c>
      <c r="L565" s="109">
        <v>6.2153325999999998E-3</v>
      </c>
      <c r="M565" s="22">
        <v>1.2224938999999999E-3</v>
      </c>
      <c r="N565" s="22">
        <v>7.9488961999999996E-3</v>
      </c>
    </row>
    <row r="566" spans="1:14" ht="33.75" x14ac:dyDescent="0.2">
      <c r="A566" s="12" t="s">
        <v>1423</v>
      </c>
      <c r="B566" s="10" t="str">
        <f>VLOOKUP(A566,[2]GHM_V11g!$A$5:$B$2595,2,FALSE)</f>
        <v>Pontages aortocoronariens avec cathétérisme cardiaque ou coronarographie, niveau 4</v>
      </c>
      <c r="C566" s="20">
        <v>121</v>
      </c>
      <c r="D566" s="21">
        <v>2610772.6327</v>
      </c>
      <c r="E566" s="22">
        <v>1.8904000000000001E-5</v>
      </c>
      <c r="F566" s="22">
        <v>3.884014E-4</v>
      </c>
      <c r="G566" s="109">
        <v>-0.103702347</v>
      </c>
      <c r="H566" s="109">
        <v>-8.4033612999999993E-2</v>
      </c>
      <c r="I566" s="109">
        <v>-2.1473203999999999E-2</v>
      </c>
      <c r="J566" s="109">
        <v>0.1182431348</v>
      </c>
      <c r="K566" s="109">
        <v>0.1100917431</v>
      </c>
      <c r="L566" s="109">
        <v>7.3429892000000004E-3</v>
      </c>
      <c r="M566" s="22">
        <v>5.0585949999999995E-4</v>
      </c>
      <c r="N566" s="22">
        <v>5.0965669999999998E-3</v>
      </c>
    </row>
    <row r="567" spans="1:14" ht="33.75" x14ac:dyDescent="0.2">
      <c r="A567" s="12" t="s">
        <v>1424</v>
      </c>
      <c r="B567" s="10" t="str">
        <f>VLOOKUP(A567,[2]GHM_V11g!$A$5:$B$2595,2,FALSE)</f>
        <v>Pontages aortocoronariens sans cathétérisme cardiaque, ni coronarographie, niveau 1</v>
      </c>
      <c r="C567" s="20">
        <v>534</v>
      </c>
      <c r="D567" s="21">
        <v>3795632.5052</v>
      </c>
      <c r="E567" s="22">
        <v>8.3427699999999994E-5</v>
      </c>
      <c r="F567" s="22">
        <v>5.6467159999999998E-4</v>
      </c>
      <c r="G567" s="109">
        <v>-7.1488283E-2</v>
      </c>
      <c r="H567" s="109">
        <v>-7.4482758999999996E-2</v>
      </c>
      <c r="I567" s="109">
        <v>3.2354617E-3</v>
      </c>
      <c r="J567" s="109">
        <v>-0.20544841999999999</v>
      </c>
      <c r="K567" s="109">
        <v>-0.204172876</v>
      </c>
      <c r="L567" s="109">
        <v>-1.60279E-3</v>
      </c>
      <c r="M567" s="22">
        <v>-5.7752300000000001E-3</v>
      </c>
      <c r="N567" s="22">
        <v>-1.8118985000000001E-2</v>
      </c>
    </row>
    <row r="568" spans="1:14" ht="33.75" x14ac:dyDescent="0.2">
      <c r="A568" s="12" t="s">
        <v>1425</v>
      </c>
      <c r="B568" s="10" t="str">
        <f>VLOOKUP(A568,[2]GHM_V11g!$A$5:$B$2595,2,FALSE)</f>
        <v>Pontages aortocoronariens sans cathétérisme cardiaque, ni coronarographie, niveau 2</v>
      </c>
      <c r="C568" s="20">
        <v>2411</v>
      </c>
      <c r="D568" s="21">
        <v>20676031.818999998</v>
      </c>
      <c r="E568" s="22">
        <v>3.7667460000000001E-4</v>
      </c>
      <c r="F568" s="22">
        <v>3.0759479000000002E-3</v>
      </c>
      <c r="G568" s="109">
        <v>-5.3444107999999997E-2</v>
      </c>
      <c r="H568" s="109">
        <v>-5.0116550000000003E-2</v>
      </c>
      <c r="I568" s="109">
        <v>-3.5031229999999999E-3</v>
      </c>
      <c r="J568" s="109">
        <v>-1.3959984E-2</v>
      </c>
      <c r="K568" s="109">
        <v>-1.390593E-2</v>
      </c>
      <c r="L568" s="109">
        <v>-5.4815000000000003E-5</v>
      </c>
      <c r="M568" s="22">
        <v>-1.433269E-3</v>
      </c>
      <c r="N568" s="22">
        <v>-5.40414E-3</v>
      </c>
    </row>
    <row r="569" spans="1:14" ht="33.75" x14ac:dyDescent="0.2">
      <c r="A569" s="12" t="s">
        <v>1426</v>
      </c>
      <c r="B569" s="10" t="str">
        <f>VLOOKUP(A569,[2]GHM_V11g!$A$5:$B$2595,2,FALSE)</f>
        <v>Pontages aortocoronariens sans cathétérisme cardiaque, ni coronarographie, niveau 3</v>
      </c>
      <c r="C569" s="20">
        <v>861</v>
      </c>
      <c r="D569" s="21">
        <v>9276150.2708000001</v>
      </c>
      <c r="E569" s="22">
        <v>1.3451549999999999E-4</v>
      </c>
      <c r="F569" s="22">
        <v>1.3800015E-3</v>
      </c>
      <c r="G569" s="109">
        <v>0.17783437199999999</v>
      </c>
      <c r="H569" s="109">
        <v>0.16500711239999999</v>
      </c>
      <c r="I569" s="109">
        <v>1.1010456E-2</v>
      </c>
      <c r="J569" s="109">
        <v>5.03844731E-2</v>
      </c>
      <c r="K569" s="109">
        <v>5.1282051299999999E-2</v>
      </c>
      <c r="L569" s="109">
        <v>-8.5379399999999995E-4</v>
      </c>
      <c r="M569" s="22">
        <v>1.7705084E-3</v>
      </c>
      <c r="N569" s="22">
        <v>8.2145768999999993E-3</v>
      </c>
    </row>
    <row r="570" spans="1:14" ht="33.75" x14ac:dyDescent="0.2">
      <c r="A570" s="12" t="s">
        <v>1427</v>
      </c>
      <c r="B570" s="10" t="str">
        <f>VLOOKUP(A570,[2]GHM_V11g!$A$5:$B$2595,2,FALSE)</f>
        <v>Pontages aortocoronariens sans cathétérisme cardiaque, ni coronarographie, niveau 4</v>
      </c>
      <c r="C570" s="20">
        <v>245</v>
      </c>
      <c r="D570" s="21">
        <v>4113313.2566</v>
      </c>
      <c r="E570" s="22">
        <v>3.8276799999999999E-5</v>
      </c>
      <c r="F570" s="22">
        <v>6.1193260000000002E-4</v>
      </c>
      <c r="G570" s="109">
        <v>-5.6841621000000002E-2</v>
      </c>
      <c r="H570" s="109">
        <v>-9.6654274999999998E-2</v>
      </c>
      <c r="I570" s="109">
        <v>4.4072444600000003E-2</v>
      </c>
      <c r="J570" s="109">
        <v>-1.0056242999999999E-2</v>
      </c>
      <c r="K570" s="109">
        <v>8.2304526999999999E-3</v>
      </c>
      <c r="L570" s="109">
        <v>-1.8137416E-2</v>
      </c>
      <c r="M570" s="22">
        <v>8.4309900000000004E-5</v>
      </c>
      <c r="N570" s="22">
        <v>-7.7141099999999995E-4</v>
      </c>
    </row>
    <row r="571" spans="1:14" ht="45" x14ac:dyDescent="0.2">
      <c r="A571" s="12" t="s">
        <v>1428</v>
      </c>
      <c r="B571" s="10" t="str">
        <f>VLOOKUP(A571,[2]GHM_V11g!$A$5:$B$2595,2,FALSE)</f>
        <v>Autres interventions cardiothoraciques, âge supérieur à 1 an, ou vasculaires quel que soit l'âge, avec circulation extracorporelle, niveau 1</v>
      </c>
      <c r="C571" s="20">
        <v>255</v>
      </c>
      <c r="D571" s="21">
        <v>1686454.2185</v>
      </c>
      <c r="E571" s="22">
        <v>3.9839100000000003E-5</v>
      </c>
      <c r="F571" s="22">
        <v>2.5089170000000002E-4</v>
      </c>
      <c r="G571" s="109">
        <v>2.2467735999999999E-2</v>
      </c>
      <c r="H571" s="109">
        <v>2.5641025599999999E-2</v>
      </c>
      <c r="I571" s="109">
        <v>-3.093957E-3</v>
      </c>
      <c r="J571" s="109">
        <v>-8.4609048000000006E-2</v>
      </c>
      <c r="K571" s="109">
        <v>-8.9285714000000002E-2</v>
      </c>
      <c r="L571" s="109">
        <v>5.1351631000000003E-3</v>
      </c>
      <c r="M571" s="22">
        <v>-1.053874E-3</v>
      </c>
      <c r="N571" s="22">
        <v>-2.8777550000000001E-3</v>
      </c>
    </row>
    <row r="572" spans="1:14" ht="45" x14ac:dyDescent="0.2">
      <c r="A572" s="12" t="s">
        <v>1429</v>
      </c>
      <c r="B572" s="10" t="str">
        <f>VLOOKUP(A572,[2]GHM_V11g!$A$5:$B$2595,2,FALSE)</f>
        <v>Autres interventions cardiothoraciques, âge supérieur à 1 an, ou vasculaires quel que soit l'âge, avec circulation extracorporelle, niveau 2</v>
      </c>
      <c r="C572" s="20">
        <v>660</v>
      </c>
      <c r="D572" s="21">
        <v>6781173.8301999997</v>
      </c>
      <c r="E572" s="22">
        <v>1.0311289999999999E-4</v>
      </c>
      <c r="F572" s="22">
        <v>1.0088269000000001E-3</v>
      </c>
      <c r="G572" s="109">
        <v>-8.3102536000000005E-2</v>
      </c>
      <c r="H572" s="109">
        <v>-8.2524271999999996E-2</v>
      </c>
      <c r="I572" s="109">
        <v>-6.3027799999999996E-4</v>
      </c>
      <c r="J572" s="109">
        <v>0.17002146130000001</v>
      </c>
      <c r="K572" s="109">
        <v>0.164021164</v>
      </c>
      <c r="L572" s="109">
        <v>5.1548007999999996E-3</v>
      </c>
      <c r="M572" s="22">
        <v>3.9204113999999997E-3</v>
      </c>
      <c r="N572" s="22">
        <v>1.8192139999999999E-2</v>
      </c>
    </row>
    <row r="573" spans="1:14" ht="45" x14ac:dyDescent="0.2">
      <c r="A573" s="12" t="s">
        <v>1430</v>
      </c>
      <c r="B573" s="10" t="str">
        <f>VLOOKUP(A573,[2]GHM_V11g!$A$5:$B$2595,2,FALSE)</f>
        <v>Autres interventions cardiothoraciques, âge supérieur à 1 an, ou vasculaires quel que soit l'âge, avec circulation extracorporelle, niveau 3</v>
      </c>
      <c r="C573" s="20">
        <v>222</v>
      </c>
      <c r="D573" s="21">
        <v>3434208.8577000001</v>
      </c>
      <c r="E573" s="22">
        <v>3.4683400000000001E-5</v>
      </c>
      <c r="F573" s="22">
        <v>5.1090300000000005E-4</v>
      </c>
      <c r="G573" s="109">
        <v>0.1606106836</v>
      </c>
      <c r="H573" s="109">
        <v>0.1454545455</v>
      </c>
      <c r="I573" s="109">
        <v>1.32315492E-2</v>
      </c>
      <c r="J573" s="109">
        <v>0.16751694419999999</v>
      </c>
      <c r="K573" s="109">
        <v>0.17460317459999999</v>
      </c>
      <c r="L573" s="109">
        <v>-6.0328719999999999E-3</v>
      </c>
      <c r="M573" s="22">
        <v>1.3911137000000001E-3</v>
      </c>
      <c r="N573" s="22">
        <v>9.0968544999999994E-3</v>
      </c>
    </row>
    <row r="574" spans="1:14" ht="45" x14ac:dyDescent="0.2">
      <c r="A574" s="12" t="s">
        <v>1431</v>
      </c>
      <c r="B574" s="10" t="str">
        <f>VLOOKUP(A574,[2]GHM_V11g!$A$5:$B$2595,2,FALSE)</f>
        <v>Autres interventions cardiothoraciques, âge supérieur à 1 an, ou vasculaires quel que soit l'âge, avec circulation extracorporelle, niveau 4</v>
      </c>
      <c r="C574" s="20">
        <v>128</v>
      </c>
      <c r="D574" s="21">
        <v>3109781.4693</v>
      </c>
      <c r="E574" s="22">
        <v>1.99977E-5</v>
      </c>
      <c r="F574" s="22">
        <v>4.626384E-4</v>
      </c>
      <c r="G574" s="109">
        <v>7.6506913800000007E-2</v>
      </c>
      <c r="H574" s="109">
        <v>6.3063063099999997E-2</v>
      </c>
      <c r="I574" s="109">
        <v>1.26463342E-2</v>
      </c>
      <c r="J574" s="109">
        <v>8.6238504899999999E-2</v>
      </c>
      <c r="K574" s="109">
        <v>8.4745762700000005E-2</v>
      </c>
      <c r="L574" s="109">
        <v>1.3761216999999999E-3</v>
      </c>
      <c r="M574" s="22">
        <v>4.215496E-4</v>
      </c>
      <c r="N574" s="22">
        <v>4.5580059999999999E-3</v>
      </c>
    </row>
    <row r="575" spans="1:14" ht="33.75" x14ac:dyDescent="0.2">
      <c r="A575" s="12" t="s">
        <v>1432</v>
      </c>
      <c r="B575" s="10" t="str">
        <f>VLOOKUP(A575,[2]GHM_V11g!$A$5:$B$2595,2,FALSE)</f>
        <v>Autres interventions cardiothoraciques, âge inférieur à 2 ans, avec circulation extracorporelle, niveau 1</v>
      </c>
      <c r="C575" s="20">
        <v>78</v>
      </c>
      <c r="D575" s="21">
        <v>651560.53559999994</v>
      </c>
      <c r="E575" s="22">
        <v>1.21861E-5</v>
      </c>
      <c r="F575" s="22">
        <v>9.6931900000000006E-5</v>
      </c>
      <c r="G575" s="109">
        <v>1.5882352941</v>
      </c>
      <c r="H575" s="109">
        <v>1.5882352941</v>
      </c>
      <c r="I575" s="109">
        <v>-9.4368999999999996E-16</v>
      </c>
      <c r="J575" s="109">
        <v>-0.113636364</v>
      </c>
      <c r="K575" s="109">
        <v>-0.113636364</v>
      </c>
      <c r="L575" s="109">
        <v>1.096128E-16</v>
      </c>
      <c r="M575" s="22">
        <v>-4.2154999999999997E-4</v>
      </c>
      <c r="N575" s="22">
        <v>-1.542159E-3</v>
      </c>
    </row>
    <row r="576" spans="1:14" ht="33.75" x14ac:dyDescent="0.2">
      <c r="A576" s="12" t="s">
        <v>1433</v>
      </c>
      <c r="B576" s="10" t="str">
        <f>VLOOKUP(A576,[2]GHM_V11g!$A$5:$B$2595,2,FALSE)</f>
        <v>Autres interventions cardiothoraciques, âge inférieur à 2 ans, avec circulation extracorporelle, niveau 2</v>
      </c>
      <c r="C576" s="20">
        <v>107</v>
      </c>
      <c r="D576" s="21">
        <v>1306480.2078</v>
      </c>
      <c r="E576" s="22">
        <v>1.6716799999999999E-5</v>
      </c>
      <c r="F576" s="22">
        <v>1.943635E-4</v>
      </c>
      <c r="G576" s="109">
        <v>9.06568559E-2</v>
      </c>
      <c r="H576" s="109">
        <v>9.5238095199999998E-2</v>
      </c>
      <c r="I576" s="109">
        <v>-4.1828710000000003E-3</v>
      </c>
      <c r="J576" s="109">
        <v>0.56163293039999995</v>
      </c>
      <c r="K576" s="109">
        <v>0.55072463770000002</v>
      </c>
      <c r="L576" s="109">
        <v>7.0343196E-3</v>
      </c>
      <c r="M576" s="22">
        <v>1.6018885000000001E-3</v>
      </c>
      <c r="N576" s="22">
        <v>8.6745196999999993E-3</v>
      </c>
    </row>
    <row r="577" spans="1:14" ht="33.75" x14ac:dyDescent="0.2">
      <c r="A577" s="12" t="s">
        <v>1434</v>
      </c>
      <c r="B577" s="10" t="str">
        <f>VLOOKUP(A577,[2]GHM_V11g!$A$5:$B$2595,2,FALSE)</f>
        <v>Autres interventions cardiothoraciques, âge inférieur à 2 ans, avec circulation extracorporelle, niveau 3</v>
      </c>
      <c r="C577" s="20">
        <v>10</v>
      </c>
      <c r="D577" s="21">
        <v>145976.89000000001</v>
      </c>
      <c r="E577" s="22">
        <v>1.5623169E-6</v>
      </c>
      <c r="F577" s="22">
        <v>2.1716799999999998E-5</v>
      </c>
      <c r="G577" s="109">
        <v>0.6</v>
      </c>
      <c r="H577" s="109">
        <v>0.6</v>
      </c>
      <c r="I577" s="109">
        <v>-6.9388900000000005E-17</v>
      </c>
      <c r="J577" s="109">
        <v>0.25</v>
      </c>
      <c r="K577" s="109">
        <v>0.25</v>
      </c>
      <c r="L577" s="109">
        <v>0</v>
      </c>
      <c r="M577" s="22">
        <v>8.4309900000000004E-5</v>
      </c>
      <c r="N577" s="22">
        <v>5.3899299999999998E-4</v>
      </c>
    </row>
    <row r="578" spans="1:14" ht="33.75" x14ac:dyDescent="0.2">
      <c r="A578" s="12" t="s">
        <v>1435</v>
      </c>
      <c r="B578" s="10" t="str">
        <f>VLOOKUP(A578,[2]GHM_V11g!$A$5:$B$2595,2,FALSE)</f>
        <v>Autres interventions cardiothoraciques, âge inférieur à 2 ans, avec circulation extracorporelle, niveau 4</v>
      </c>
      <c r="C578" s="20">
        <v>13</v>
      </c>
      <c r="D578" s="21">
        <v>272256.95250000001</v>
      </c>
      <c r="E578" s="22">
        <v>2.031012E-6</v>
      </c>
      <c r="F578" s="22">
        <v>4.0503300000000002E-5</v>
      </c>
      <c r="G578" s="109">
        <v>1.6666666667000001</v>
      </c>
      <c r="H578" s="109">
        <v>1.6666666667000001</v>
      </c>
      <c r="I578" s="109">
        <v>-8.3266699999999998E-17</v>
      </c>
      <c r="J578" s="109">
        <v>0.625</v>
      </c>
      <c r="K578" s="109">
        <v>0.625</v>
      </c>
      <c r="L578" s="109">
        <v>0</v>
      </c>
      <c r="M578" s="22">
        <v>2.107748E-4</v>
      </c>
      <c r="N578" s="22">
        <v>1.9331903999999999E-3</v>
      </c>
    </row>
    <row r="579" spans="1:14" ht="45" x14ac:dyDescent="0.2">
      <c r="A579" s="12" t="s">
        <v>1436</v>
      </c>
      <c r="B579" s="10" t="str">
        <f>VLOOKUP(A579,[2]GHM_V11g!$A$5:$B$2595,2,FALSE)</f>
        <v>Autres interventions cardiothoraciques, âge supérieur à 1 an, ou vasculaires quel que soit l'âge, sans circulation extracorporelle, niveau 1</v>
      </c>
      <c r="C579" s="20">
        <v>172</v>
      </c>
      <c r="D579" s="21">
        <v>288625.196</v>
      </c>
      <c r="E579" s="22">
        <v>2.6871899999999999E-5</v>
      </c>
      <c r="F579" s="22">
        <v>4.2938400000000002E-5</v>
      </c>
      <c r="G579" s="109">
        <v>-5.0359694000000003E-2</v>
      </c>
      <c r="H579" s="109">
        <v>-5.9171597999999999E-2</v>
      </c>
      <c r="I579" s="109">
        <v>9.3661118000000002E-3</v>
      </c>
      <c r="J579" s="109">
        <v>4.0870377200000002E-2</v>
      </c>
      <c r="K579" s="109">
        <v>8.1761006299999994E-2</v>
      </c>
      <c r="L579" s="109">
        <v>-3.7800057999999997E-2</v>
      </c>
      <c r="M579" s="22">
        <v>5.4801450000000005E-4</v>
      </c>
      <c r="N579" s="22">
        <v>2.0922580000000001E-4</v>
      </c>
    </row>
    <row r="580" spans="1:14" ht="45" x14ac:dyDescent="0.2">
      <c r="A580" s="12" t="s">
        <v>1437</v>
      </c>
      <c r="B580" s="10" t="str">
        <f>VLOOKUP(A580,[2]GHM_V11g!$A$5:$B$2595,2,FALSE)</f>
        <v>Autres interventions cardiothoraciques, âge supérieur à 1 an, ou vasculaires quel que soit l'âge, sans circulation extracorporelle, niveau 2</v>
      </c>
      <c r="C580" s="20">
        <v>538</v>
      </c>
      <c r="D580" s="21">
        <v>1486876.5234999999</v>
      </c>
      <c r="E580" s="22">
        <v>8.4052699999999996E-5</v>
      </c>
      <c r="F580" s="22">
        <v>2.2120080000000001E-4</v>
      </c>
      <c r="G580" s="109">
        <v>-4.9679770999999998E-2</v>
      </c>
      <c r="H580" s="109">
        <v>-5.6092843000000003E-2</v>
      </c>
      <c r="I580" s="109">
        <v>6.7941774999999999E-3</v>
      </c>
      <c r="J580" s="109">
        <v>0.1066878201</v>
      </c>
      <c r="K580" s="109">
        <v>0.10245901640000001</v>
      </c>
      <c r="L580" s="109">
        <v>3.8357921999999998E-3</v>
      </c>
      <c r="M580" s="22">
        <v>2.1077481E-3</v>
      </c>
      <c r="N580" s="22">
        <v>2.6462666999999998E-3</v>
      </c>
    </row>
    <row r="581" spans="1:14" ht="45" x14ac:dyDescent="0.2">
      <c r="A581" s="12" t="s">
        <v>1438</v>
      </c>
      <c r="B581" s="10" t="str">
        <f>VLOOKUP(A581,[2]GHM_V11g!$A$5:$B$2595,2,FALSE)</f>
        <v>Autres interventions cardiothoraciques, âge supérieur à 1 an, ou vasculaires quel que soit l'âge, sans circulation extracorporelle, niveau 3</v>
      </c>
      <c r="C581" s="20">
        <v>213</v>
      </c>
      <c r="D581" s="21">
        <v>867391.85800000001</v>
      </c>
      <c r="E581" s="22">
        <v>3.3277400000000001E-5</v>
      </c>
      <c r="F581" s="22">
        <v>1.290408E-4</v>
      </c>
      <c r="G581" s="109">
        <v>1.9603116600000001E-2</v>
      </c>
      <c r="H581" s="109">
        <v>4.8780487800000001E-2</v>
      </c>
      <c r="I581" s="109">
        <v>-2.7820284000000001E-2</v>
      </c>
      <c r="J581" s="109">
        <v>1.7930096400000001E-2</v>
      </c>
      <c r="K581" s="109">
        <v>-9.3023259999999997E-3</v>
      </c>
      <c r="L581" s="109">
        <v>2.7488125499999998E-2</v>
      </c>
      <c r="M581" s="22">
        <v>-8.4309999999999997E-5</v>
      </c>
      <c r="N581" s="22">
        <v>2.8206489999999998E-4</v>
      </c>
    </row>
    <row r="582" spans="1:14" ht="45" x14ac:dyDescent="0.2">
      <c r="A582" s="12" t="s">
        <v>1439</v>
      </c>
      <c r="B582" s="10" t="str">
        <f>VLOOKUP(A582,[2]GHM_V11g!$A$5:$B$2595,2,FALSE)</f>
        <v>Autres interventions cardiothoraciques, âge supérieur à 1 an, ou vasculaires quel que soit l'âge, sans circulation extracorporelle, niveau 4</v>
      </c>
      <c r="C582" s="20">
        <v>87</v>
      </c>
      <c r="D582" s="21">
        <v>578594.27879999997</v>
      </c>
      <c r="E582" s="22">
        <v>1.35922E-5</v>
      </c>
      <c r="F582" s="22">
        <v>8.6076799999999996E-5</v>
      </c>
      <c r="G582" s="109">
        <v>0.25582279009999997</v>
      </c>
      <c r="H582" s="109">
        <v>0.20731707320000001</v>
      </c>
      <c r="I582" s="109">
        <v>4.01764524E-2</v>
      </c>
      <c r="J582" s="109">
        <v>-0.10143579599999999</v>
      </c>
      <c r="K582" s="109">
        <v>-0.12121212100000001</v>
      </c>
      <c r="L582" s="109">
        <v>2.2504094499999999E-2</v>
      </c>
      <c r="M582" s="22">
        <v>-5.0586000000000001E-4</v>
      </c>
      <c r="N582" s="22">
        <v>-1.2058279999999999E-3</v>
      </c>
    </row>
    <row r="583" spans="1:14" ht="56.25" x14ac:dyDescent="0.2">
      <c r="A583" s="12" t="s">
        <v>1440</v>
      </c>
      <c r="B583" s="10" t="str">
        <f>VLOOKUP(A583,[2]GHM_V11g!$A$5:$B$2595,2,FALSE)</f>
        <v>Transferts et autres séjours courts pour autres interventions cardiothoraciques, âge supérieur à 1 an, ou vasculaires quel que soit l'âge, sans circulation extracorporelle</v>
      </c>
      <c r="C583" s="20">
        <v>41</v>
      </c>
      <c r="D583" s="21">
        <v>10649.953600000001</v>
      </c>
      <c r="E583" s="22">
        <v>6.4054994000000003E-6</v>
      </c>
      <c r="F583" s="22">
        <v>1.5843805E-6</v>
      </c>
      <c r="G583" s="109">
        <v>0.1881977671</v>
      </c>
      <c r="H583" s="109">
        <v>0.20833333330000001</v>
      </c>
      <c r="I583" s="109">
        <v>-1.6663917E-2</v>
      </c>
      <c r="J583" s="109">
        <v>0.40402684560000002</v>
      </c>
      <c r="K583" s="109">
        <v>0.41379310339999997</v>
      </c>
      <c r="L583" s="109">
        <v>-6.9078409999999996E-3</v>
      </c>
      <c r="M583" s="22">
        <v>5.0585949999999995E-4</v>
      </c>
      <c r="N583" s="22">
        <v>5.65785E-5</v>
      </c>
    </row>
    <row r="584" spans="1:14" ht="33.75" x14ac:dyDescent="0.2">
      <c r="A584" s="12" t="s">
        <v>1441</v>
      </c>
      <c r="B584" s="10" t="str">
        <f>VLOOKUP(A584,[2]GHM_V11g!$A$5:$B$2595,2,FALSE)</f>
        <v>Autres interventions cardiothoraciques, âge inférieur à 2 ans, sans circulation extracorporelle, niveau 1</v>
      </c>
      <c r="C584" s="20">
        <v>16</v>
      </c>
      <c r="D584" s="21">
        <v>79608.342399999994</v>
      </c>
      <c r="E584" s="22">
        <v>2.4997070999999999E-6</v>
      </c>
      <c r="F584" s="22">
        <v>1.18432E-5</v>
      </c>
      <c r="G584" s="109">
        <v>0.33333333329999998</v>
      </c>
      <c r="H584" s="109">
        <v>0.33333333329999998</v>
      </c>
      <c r="I584" s="109">
        <v>-4.1633400000000002E-17</v>
      </c>
      <c r="J584" s="109">
        <v>0</v>
      </c>
      <c r="K584" s="109">
        <v>0</v>
      </c>
      <c r="L584" s="109">
        <v>0</v>
      </c>
      <c r="M584" s="22">
        <v>0</v>
      </c>
      <c r="N584" s="22">
        <v>0</v>
      </c>
    </row>
    <row r="585" spans="1:14" ht="33.75" x14ac:dyDescent="0.2">
      <c r="A585" s="12" t="s">
        <v>1442</v>
      </c>
      <c r="B585" s="10" t="str">
        <f>VLOOKUP(A585,[2]GHM_V11g!$A$5:$B$2595,2,FALSE)</f>
        <v>Autres interventions cardiothoraciques, âge inférieur à 2 ans, sans circulation extracorporelle, niveau 2</v>
      </c>
      <c r="C585" s="20">
        <v>16</v>
      </c>
      <c r="D585" s="21">
        <v>212176.89120000001</v>
      </c>
      <c r="E585" s="22">
        <v>2.4997070999999999E-6</v>
      </c>
      <c r="F585" s="22">
        <v>3.1565300000000001E-5</v>
      </c>
      <c r="G585" s="109">
        <v>1.1666666667000001</v>
      </c>
      <c r="H585" s="109">
        <v>1.1666666667000001</v>
      </c>
      <c r="I585" s="109">
        <v>1.024571E-16</v>
      </c>
      <c r="J585" s="109">
        <v>0.2307692308</v>
      </c>
      <c r="K585" s="109">
        <v>0.2307692308</v>
      </c>
      <c r="L585" s="109">
        <v>4.5102810000000001E-17</v>
      </c>
      <c r="M585" s="22">
        <v>1.264649E-4</v>
      </c>
      <c r="N585" s="22">
        <v>7.3446030000000003E-4</v>
      </c>
    </row>
    <row r="586" spans="1:14" ht="33.75" x14ac:dyDescent="0.2">
      <c r="A586" s="12" t="s">
        <v>1443</v>
      </c>
      <c r="B586" s="10" t="str">
        <f>VLOOKUP(A586,[2]GHM_V11g!$A$5:$B$2595,2,FALSE)</f>
        <v>Autres interventions cardiothoraciques, âge inférieur à 2 ans, sans circulation extracorporelle, niveau 3</v>
      </c>
      <c r="C586" s="20" t="s">
        <v>193</v>
      </c>
      <c r="D586" s="21" t="s">
        <v>193</v>
      </c>
      <c r="E586" s="22" t="s">
        <v>193</v>
      </c>
      <c r="F586" s="22" t="s">
        <v>862</v>
      </c>
      <c r="G586" s="109" t="s">
        <v>193</v>
      </c>
      <c r="H586" s="109" t="s">
        <v>193</v>
      </c>
      <c r="I586" s="109" t="s">
        <v>193</v>
      </c>
      <c r="J586" s="109" t="s">
        <v>193</v>
      </c>
      <c r="K586" s="109" t="s">
        <v>193</v>
      </c>
      <c r="L586" s="109" t="s">
        <v>193</v>
      </c>
      <c r="M586" s="22" t="s">
        <v>193</v>
      </c>
      <c r="N586" s="22" t="s">
        <v>193</v>
      </c>
    </row>
    <row r="587" spans="1:14" ht="33.75" x14ac:dyDescent="0.2">
      <c r="A587" s="12" t="s">
        <v>1444</v>
      </c>
      <c r="B587" s="10" t="str">
        <f>VLOOKUP(A587,[2]GHM_V11g!$A$5:$B$2595,2,FALSE)</f>
        <v>Autres interventions cardiothoraciques, âge inférieur à 2 ans, sans circulation extracorporelle, niveau 4</v>
      </c>
      <c r="C587" s="20">
        <v>1</v>
      </c>
      <c r="D587" s="21">
        <v>22212.097900000001</v>
      </c>
      <c r="E587" s="22">
        <v>1.5623169000000001E-7</v>
      </c>
      <c r="F587" s="22">
        <v>3.3044665999999998E-6</v>
      </c>
      <c r="G587" s="109">
        <v>0</v>
      </c>
      <c r="H587" s="109">
        <v>0</v>
      </c>
      <c r="I587" s="109">
        <v>0</v>
      </c>
      <c r="J587" s="109">
        <v>0</v>
      </c>
      <c r="K587" s="109">
        <v>0</v>
      </c>
      <c r="L587" s="109">
        <v>0</v>
      </c>
      <c r="M587" s="22">
        <v>0</v>
      </c>
      <c r="N587" s="22">
        <v>0</v>
      </c>
    </row>
    <row r="588" spans="1:14" ht="22.5" x14ac:dyDescent="0.2">
      <c r="A588" s="12" t="s">
        <v>1445</v>
      </c>
      <c r="B588" s="10" t="str">
        <f>VLOOKUP(A588,[2]GHM_V11g!$A$5:$B$2595,2,FALSE)</f>
        <v>Chirurgie majeure de revascularisation, niveau 1</v>
      </c>
      <c r="C588" s="20">
        <v>7312</v>
      </c>
      <c r="D588" s="21">
        <v>26746852.335000001</v>
      </c>
      <c r="E588" s="22">
        <v>1.1423660999999999E-3</v>
      </c>
      <c r="F588" s="22">
        <v>3.9790963999999998E-3</v>
      </c>
      <c r="G588" s="109">
        <v>-4.0304055999999998E-2</v>
      </c>
      <c r="H588" s="109">
        <v>-3.5908192999999998E-2</v>
      </c>
      <c r="I588" s="109">
        <v>-4.5595890000000002E-3</v>
      </c>
      <c r="J588" s="109">
        <v>-6.3665949999999999E-2</v>
      </c>
      <c r="K588" s="109">
        <v>-6.4123896E-2</v>
      </c>
      <c r="L588" s="109">
        <v>4.8932369999999997E-4</v>
      </c>
      <c r="M588" s="22">
        <v>-2.1119636000000001E-2</v>
      </c>
      <c r="N588" s="22">
        <v>-3.3575159E-2</v>
      </c>
    </row>
    <row r="589" spans="1:14" ht="22.5" x14ac:dyDescent="0.2">
      <c r="A589" s="12" t="s">
        <v>1446</v>
      </c>
      <c r="B589" s="10" t="str">
        <f>VLOOKUP(A589,[2]GHM_V11g!$A$5:$B$2595,2,FALSE)</f>
        <v>Chirurgie majeure de revascularisation, niveau 2</v>
      </c>
      <c r="C589" s="20">
        <v>4272</v>
      </c>
      <c r="D589" s="21">
        <v>21006236.134</v>
      </c>
      <c r="E589" s="22">
        <v>6.6742180000000002E-4</v>
      </c>
      <c r="F589" s="22">
        <v>3.125072E-3</v>
      </c>
      <c r="G589" s="109">
        <v>-2.3952411999999999E-2</v>
      </c>
      <c r="H589" s="109">
        <v>-2.0683453000000001E-2</v>
      </c>
      <c r="I589" s="109">
        <v>-3.3379999999999998E-3</v>
      </c>
      <c r="J589" s="109">
        <v>-2.7962046000000001E-2</v>
      </c>
      <c r="K589" s="109">
        <v>-1.9283747E-2</v>
      </c>
      <c r="L589" s="109">
        <v>-8.8489399999999996E-3</v>
      </c>
      <c r="M589" s="22">
        <v>-3.541017E-3</v>
      </c>
      <c r="N589" s="22">
        <v>-1.1155857E-2</v>
      </c>
    </row>
    <row r="590" spans="1:14" ht="22.5" x14ac:dyDescent="0.2">
      <c r="A590" s="12" t="s">
        <v>1447</v>
      </c>
      <c r="B590" s="10" t="str">
        <f>VLOOKUP(A590,[2]GHM_V11g!$A$5:$B$2595,2,FALSE)</f>
        <v>Chirurgie majeure de revascularisation, niveau 3</v>
      </c>
      <c r="C590" s="20">
        <v>2299</v>
      </c>
      <c r="D590" s="21">
        <v>15579772.248</v>
      </c>
      <c r="E590" s="22">
        <v>3.5917670000000003E-4</v>
      </c>
      <c r="F590" s="22">
        <v>2.3177836000000001E-3</v>
      </c>
      <c r="G590" s="109">
        <v>8.9759120000000008E-3</v>
      </c>
      <c r="H590" s="109">
        <v>6.3078216999999997E-3</v>
      </c>
      <c r="I590" s="109">
        <v>2.6513660000000001E-3</v>
      </c>
      <c r="J590" s="109">
        <v>-4.7333404000000003E-2</v>
      </c>
      <c r="K590" s="109">
        <v>-3.9281236999999997E-2</v>
      </c>
      <c r="L590" s="109">
        <v>-8.3813989999999994E-3</v>
      </c>
      <c r="M590" s="22">
        <v>-3.9625659999999998E-3</v>
      </c>
      <c r="N590" s="22">
        <v>-1.4290812E-2</v>
      </c>
    </row>
    <row r="591" spans="1:14" ht="22.5" x14ac:dyDescent="0.2">
      <c r="A591" s="12" t="s">
        <v>1448</v>
      </c>
      <c r="B591" s="10" t="str">
        <f>VLOOKUP(A591,[2]GHM_V11g!$A$5:$B$2595,2,FALSE)</f>
        <v>Chirurgie majeure de revascularisation, niveau 4</v>
      </c>
      <c r="C591" s="20">
        <v>1045</v>
      </c>
      <c r="D591" s="21">
        <v>9668002.9078000002</v>
      </c>
      <c r="E591" s="22">
        <v>1.6326209999999999E-4</v>
      </c>
      <c r="F591" s="22">
        <v>1.4382969E-3</v>
      </c>
      <c r="G591" s="109">
        <v>-5.6978557999999999E-2</v>
      </c>
      <c r="H591" s="109">
        <v>-7.4300698999999998E-2</v>
      </c>
      <c r="I591" s="109">
        <v>1.8712492399999999E-2</v>
      </c>
      <c r="J591" s="109">
        <v>-2.5771103E-2</v>
      </c>
      <c r="K591" s="109">
        <v>-1.3220019E-2</v>
      </c>
      <c r="L591" s="109">
        <v>-1.2719233E-2</v>
      </c>
      <c r="M591" s="22">
        <v>-5.9016899999999998E-4</v>
      </c>
      <c r="N591" s="22">
        <v>-4.7214759999999996E-3</v>
      </c>
    </row>
    <row r="592" spans="1:14" ht="22.5" x14ac:dyDescent="0.2">
      <c r="A592" s="12" t="s">
        <v>1449</v>
      </c>
      <c r="B592" s="10" t="str">
        <f>VLOOKUP(A592,[2]GHM_V11g!$A$5:$B$2595,2,FALSE)</f>
        <v>Autres interventions de chirurgie vasculaire, niveau 1</v>
      </c>
      <c r="C592" s="20">
        <v>2816</v>
      </c>
      <c r="D592" s="21">
        <v>6786417.5319999997</v>
      </c>
      <c r="E592" s="22">
        <v>4.3994839999999998E-4</v>
      </c>
      <c r="F592" s="22">
        <v>1.009607E-3</v>
      </c>
      <c r="G592" s="109">
        <v>-7.3560451999999998E-2</v>
      </c>
      <c r="H592" s="109">
        <v>-7.2588054999999999E-2</v>
      </c>
      <c r="I592" s="109">
        <v>-1.048506E-3</v>
      </c>
      <c r="J592" s="109">
        <v>-7.2790772000000004E-2</v>
      </c>
      <c r="K592" s="109">
        <v>-7.0013210000000006E-2</v>
      </c>
      <c r="L592" s="109">
        <v>-2.986669E-3</v>
      </c>
      <c r="M592" s="22">
        <v>-8.9368520000000003E-3</v>
      </c>
      <c r="N592" s="22">
        <v>-9.8357649999999998E-3</v>
      </c>
    </row>
    <row r="593" spans="1:14" ht="22.5" x14ac:dyDescent="0.2">
      <c r="A593" s="12" t="s">
        <v>1450</v>
      </c>
      <c r="B593" s="10" t="str">
        <f>VLOOKUP(A593,[2]GHM_V11g!$A$5:$B$2595,2,FALSE)</f>
        <v>Autres interventions de chirurgie vasculaire, niveau 2</v>
      </c>
      <c r="C593" s="20">
        <v>1459</v>
      </c>
      <c r="D593" s="21">
        <v>4678950.4874</v>
      </c>
      <c r="E593" s="22">
        <v>2.2794199999999999E-4</v>
      </c>
      <c r="F593" s="22">
        <v>6.960817E-4</v>
      </c>
      <c r="G593" s="109">
        <v>5.9848973200000002E-2</v>
      </c>
      <c r="H593" s="109">
        <v>6.2950819699999994E-2</v>
      </c>
      <c r="I593" s="109">
        <v>-2.9181469999999998E-3</v>
      </c>
      <c r="J593" s="109">
        <v>-0.10752843300000001</v>
      </c>
      <c r="K593" s="109">
        <v>-9.9938310000000002E-2</v>
      </c>
      <c r="L593" s="109">
        <v>-8.4328930000000003E-3</v>
      </c>
      <c r="M593" s="22">
        <v>-6.8291039999999999E-3</v>
      </c>
      <c r="N593" s="22">
        <v>-1.0407499000000001E-2</v>
      </c>
    </row>
    <row r="594" spans="1:14" ht="22.5" x14ac:dyDescent="0.2">
      <c r="A594" s="12" t="s">
        <v>1451</v>
      </c>
      <c r="B594" s="10" t="str">
        <f>VLOOKUP(A594,[2]GHM_V11g!$A$5:$B$2595,2,FALSE)</f>
        <v>Autres interventions de chirurgie vasculaire, niveau 3</v>
      </c>
      <c r="C594" s="20">
        <v>688</v>
      </c>
      <c r="D594" s="21">
        <v>3307800.0644</v>
      </c>
      <c r="E594" s="22">
        <v>1.074874E-4</v>
      </c>
      <c r="F594" s="22">
        <v>4.9209739999999996E-4</v>
      </c>
      <c r="G594" s="109">
        <v>-5.8655909999999999E-3</v>
      </c>
      <c r="H594" s="109">
        <v>-1.4804845000000001E-2</v>
      </c>
      <c r="I594" s="109">
        <v>9.0735877E-3</v>
      </c>
      <c r="J594" s="109">
        <v>-6.891775E-2</v>
      </c>
      <c r="K594" s="109">
        <v>-6.0109290000000003E-2</v>
      </c>
      <c r="L594" s="109">
        <v>-9.3717920000000003E-3</v>
      </c>
      <c r="M594" s="22">
        <v>-1.854818E-3</v>
      </c>
      <c r="N594" s="22">
        <v>-4.5201340000000003E-3</v>
      </c>
    </row>
    <row r="595" spans="1:14" ht="22.5" x14ac:dyDescent="0.2">
      <c r="A595" s="12" t="s">
        <v>1452</v>
      </c>
      <c r="B595" s="10" t="str">
        <f>VLOOKUP(A595,[2]GHM_V11g!$A$5:$B$2595,2,FALSE)</f>
        <v>Autres interventions de chirurgie vasculaire, niveau 4</v>
      </c>
      <c r="C595" s="20">
        <v>391</v>
      </c>
      <c r="D595" s="21">
        <v>2911431.7192000002</v>
      </c>
      <c r="E595" s="22">
        <v>6.1086600000000006E-5</v>
      </c>
      <c r="F595" s="22">
        <v>4.3313009999999997E-4</v>
      </c>
      <c r="G595" s="109">
        <v>-0.12246279</v>
      </c>
      <c r="H595" s="109">
        <v>-0.150793651</v>
      </c>
      <c r="I595" s="109">
        <v>3.3361574200000001E-2</v>
      </c>
      <c r="J595" s="109">
        <v>0.19242243349999999</v>
      </c>
      <c r="K595" s="109">
        <v>0.21806853579999999</v>
      </c>
      <c r="L595" s="109">
        <v>-2.1054729000000001E-2</v>
      </c>
      <c r="M595" s="22">
        <v>2.9508473E-3</v>
      </c>
      <c r="N595" s="22">
        <v>8.6736355000000005E-3</v>
      </c>
    </row>
    <row r="596" spans="1:14" ht="22.5" x14ac:dyDescent="0.2">
      <c r="A596" s="12" t="s">
        <v>1453</v>
      </c>
      <c r="B596" s="10" t="str">
        <f>VLOOKUP(A596,[2]GHM_V11g!$A$5:$B$2595,2,FALSE)</f>
        <v>Autres interventions de chirurgie vasculaire, en ambulatoire</v>
      </c>
      <c r="C596" s="20">
        <v>62</v>
      </c>
      <c r="D596" s="21">
        <v>147838.51680000001</v>
      </c>
      <c r="E596" s="22">
        <v>9.6863649000000003E-6</v>
      </c>
      <c r="F596" s="22">
        <v>2.1993799999999999E-5</v>
      </c>
      <c r="G596" s="109">
        <v>-0.317514607</v>
      </c>
      <c r="H596" s="109">
        <v>-0.31884057999999998</v>
      </c>
      <c r="I596" s="109">
        <v>1.9466402E-3</v>
      </c>
      <c r="J596" s="109">
        <v>0.2975569012</v>
      </c>
      <c r="K596" s="109">
        <v>0.31914893620000001</v>
      </c>
      <c r="L596" s="109">
        <v>-1.6368155999999998E-2</v>
      </c>
      <c r="M596" s="22">
        <v>6.323244E-4</v>
      </c>
      <c r="N596" s="22">
        <v>6.2589320000000005E-4</v>
      </c>
    </row>
    <row r="597" spans="1:14" ht="33.75" x14ac:dyDescent="0.2">
      <c r="A597" s="12" t="s">
        <v>1454</v>
      </c>
      <c r="B597" s="10" t="str">
        <f>VLOOKUP(A597,[2]GHM_V11g!$A$5:$B$2595,2,FALSE)</f>
        <v>Amputations du membre inférieur, sauf des orteils, pour troubles circulatoires, niveau 1</v>
      </c>
      <c r="C597" s="20">
        <v>242</v>
      </c>
      <c r="D597" s="21">
        <v>572166.97560000001</v>
      </c>
      <c r="E597" s="22">
        <v>3.7808100000000001E-5</v>
      </c>
      <c r="F597" s="22">
        <v>8.5120599999999999E-5</v>
      </c>
      <c r="G597" s="109">
        <v>-5.3791869999999997E-3</v>
      </c>
      <c r="H597" s="109">
        <v>-2.1818181999999998E-2</v>
      </c>
      <c r="I597" s="109">
        <v>1.6805663500000002E-2</v>
      </c>
      <c r="J597" s="109">
        <v>-0.11249698900000001</v>
      </c>
      <c r="K597" s="109">
        <v>-0.100371747</v>
      </c>
      <c r="L597" s="109">
        <v>-1.3478057999999999E-2</v>
      </c>
      <c r="M597" s="22">
        <v>-1.138184E-3</v>
      </c>
      <c r="N597" s="22">
        <v>-1.338945E-3</v>
      </c>
    </row>
    <row r="598" spans="1:14" ht="33.75" x14ac:dyDescent="0.2">
      <c r="A598" s="12" t="s">
        <v>1455</v>
      </c>
      <c r="B598" s="10" t="str">
        <f>VLOOKUP(A598,[2]GHM_V11g!$A$5:$B$2595,2,FALSE)</f>
        <v>Amputations du membre inférieur, sauf des orteils, pour troubles circulatoires, niveau 2</v>
      </c>
      <c r="C598" s="20">
        <v>297</v>
      </c>
      <c r="D598" s="21">
        <v>989507.78079999995</v>
      </c>
      <c r="E598" s="22">
        <v>4.6400799999999998E-5</v>
      </c>
      <c r="F598" s="22">
        <v>1.4720790000000001E-4</v>
      </c>
      <c r="G598" s="109">
        <v>-0.14707810700000001</v>
      </c>
      <c r="H598" s="109">
        <v>-0.14249363900000001</v>
      </c>
      <c r="I598" s="109">
        <v>-5.3462800000000001E-3</v>
      </c>
      <c r="J598" s="109">
        <v>-0.12555132199999999</v>
      </c>
      <c r="K598" s="109">
        <v>-0.118694362</v>
      </c>
      <c r="L598" s="109">
        <v>-7.7804559999999998E-3</v>
      </c>
      <c r="M598" s="22">
        <v>-1.6861980000000001E-3</v>
      </c>
      <c r="N598" s="22">
        <v>-2.6228599999999999E-3</v>
      </c>
    </row>
    <row r="599" spans="1:14" ht="33.75" x14ac:dyDescent="0.2">
      <c r="A599" s="12" t="s">
        <v>1456</v>
      </c>
      <c r="B599" s="10" t="str">
        <f>VLOOKUP(A599,[2]GHM_V11g!$A$5:$B$2595,2,FALSE)</f>
        <v>Amputations du membre inférieur, sauf des orteils, pour troubles circulatoires, niveau 3</v>
      </c>
      <c r="C599" s="20">
        <v>678</v>
      </c>
      <c r="D599" s="21">
        <v>3260176.0307999998</v>
      </c>
      <c r="E599" s="22">
        <v>1.0592510000000001E-4</v>
      </c>
      <c r="F599" s="22">
        <v>4.8501240000000003E-4</v>
      </c>
      <c r="G599" s="109">
        <v>5.1249867800000001E-2</v>
      </c>
      <c r="H599" s="109">
        <v>6.3076923100000001E-2</v>
      </c>
      <c r="I599" s="109">
        <v>-1.1125305E-2</v>
      </c>
      <c r="J599" s="109">
        <v>-1.7960705E-2</v>
      </c>
      <c r="K599" s="109">
        <v>-1.8813314000000001E-2</v>
      </c>
      <c r="L599" s="109">
        <v>8.6895690000000003E-4</v>
      </c>
      <c r="M599" s="22">
        <v>-5.48015E-4</v>
      </c>
      <c r="N599" s="22">
        <v>-1.1007899999999999E-3</v>
      </c>
    </row>
    <row r="600" spans="1:14" ht="33.75" x14ac:dyDescent="0.2">
      <c r="A600" s="12" t="s">
        <v>1457</v>
      </c>
      <c r="B600" s="10" t="str">
        <f>VLOOKUP(A600,[2]GHM_V11g!$A$5:$B$2595,2,FALSE)</f>
        <v>Amputations du membre inférieur, sauf des orteils, pour troubles circulatoires, niveau 4</v>
      </c>
      <c r="C600" s="20">
        <v>659</v>
      </c>
      <c r="D600" s="21">
        <v>3907020.906</v>
      </c>
      <c r="E600" s="22">
        <v>1.029567E-4</v>
      </c>
      <c r="F600" s="22">
        <v>5.8124269999999996E-4</v>
      </c>
      <c r="G600" s="109">
        <v>-0.102723654</v>
      </c>
      <c r="H600" s="109">
        <v>-8.4045584000000007E-2</v>
      </c>
      <c r="I600" s="109">
        <v>-2.0391921E-2</v>
      </c>
      <c r="J600" s="109">
        <v>2.8022958600000002E-2</v>
      </c>
      <c r="K600" s="109">
        <v>2.4883359300000001E-2</v>
      </c>
      <c r="L600" s="109">
        <v>3.0633723000000001E-3</v>
      </c>
      <c r="M600" s="22">
        <v>6.7447939999999999E-4</v>
      </c>
      <c r="N600" s="22">
        <v>1.9661918999999998E-3</v>
      </c>
    </row>
    <row r="601" spans="1:14" ht="33.75" x14ac:dyDescent="0.2">
      <c r="A601" s="12" t="s">
        <v>1458</v>
      </c>
      <c r="B601" s="10" t="str">
        <f>VLOOKUP(A601,[2]GHM_V11g!$A$5:$B$2595,2,FALSE)</f>
        <v>Amputations pour troubles circulatoires portant sur le membre supérieur ou les orteils, niveau 1</v>
      </c>
      <c r="C601" s="20">
        <v>581</v>
      </c>
      <c r="D601" s="21">
        <v>512673.72600000002</v>
      </c>
      <c r="E601" s="22">
        <v>9.0770600000000001E-5</v>
      </c>
      <c r="F601" s="22">
        <v>7.6269799999999999E-5</v>
      </c>
      <c r="G601" s="109">
        <v>-1.4861035999999999E-2</v>
      </c>
      <c r="H601" s="109">
        <v>-2.4427481000000001E-2</v>
      </c>
      <c r="I601" s="109">
        <v>9.8059804000000007E-3</v>
      </c>
      <c r="J601" s="109">
        <v>-0.116505186</v>
      </c>
      <c r="K601" s="109">
        <v>-9.0766822999999996E-2</v>
      </c>
      <c r="L601" s="109">
        <v>-2.8307769E-2</v>
      </c>
      <c r="M601" s="22">
        <v>-2.4449879999999999E-3</v>
      </c>
      <c r="N601" s="22">
        <v>-1.2481059999999999E-3</v>
      </c>
    </row>
    <row r="602" spans="1:14" ht="33.75" x14ac:dyDescent="0.2">
      <c r="A602" s="12" t="s">
        <v>1459</v>
      </c>
      <c r="B602" s="10" t="str">
        <f>VLOOKUP(A602,[2]GHM_V11g!$A$5:$B$2595,2,FALSE)</f>
        <v>Amputations pour troubles circulatoires portant sur le membre supérieur ou les orteils, niveau 2</v>
      </c>
      <c r="C602" s="20">
        <v>357</v>
      </c>
      <c r="D602" s="21">
        <v>808422.82330000005</v>
      </c>
      <c r="E602" s="22">
        <v>5.57747E-5</v>
      </c>
      <c r="F602" s="22">
        <v>1.202681E-4</v>
      </c>
      <c r="G602" s="109">
        <v>-4.8902851999999997E-2</v>
      </c>
      <c r="H602" s="109">
        <v>-5.1724138000000003E-2</v>
      </c>
      <c r="I602" s="109">
        <v>2.9751746999999999E-3</v>
      </c>
      <c r="J602" s="109">
        <v>-7.6587791000000002E-2</v>
      </c>
      <c r="K602" s="109">
        <v>-7.2727272999999995E-2</v>
      </c>
      <c r="L602" s="109">
        <v>-4.1633039999999996E-3</v>
      </c>
      <c r="M602" s="22">
        <v>-1.1803390000000001E-3</v>
      </c>
      <c r="N602" s="22">
        <v>-1.2378599999999999E-3</v>
      </c>
    </row>
    <row r="603" spans="1:14" ht="33.75" x14ac:dyDescent="0.2">
      <c r="A603" s="12" t="s">
        <v>1460</v>
      </c>
      <c r="B603" s="10" t="str">
        <f>VLOOKUP(A603,[2]GHM_V11g!$A$5:$B$2595,2,FALSE)</f>
        <v>Amputations pour troubles circulatoires portant sur le membre supérieur ou les orteils, niveau 3</v>
      </c>
      <c r="C603" s="20">
        <v>609</v>
      </c>
      <c r="D603" s="21">
        <v>1941586.8765</v>
      </c>
      <c r="E603" s="22">
        <v>9.5145100000000005E-5</v>
      </c>
      <c r="F603" s="22">
        <v>2.8884750000000002E-4</v>
      </c>
      <c r="G603" s="109">
        <v>1.84856324E-2</v>
      </c>
      <c r="H603" s="109">
        <v>1.8998272900000002E-2</v>
      </c>
      <c r="I603" s="109">
        <v>-5.0308299999999998E-4</v>
      </c>
      <c r="J603" s="109">
        <v>3.5726477800000003E-2</v>
      </c>
      <c r="K603" s="109">
        <v>3.2203389800000003E-2</v>
      </c>
      <c r="L603" s="109">
        <v>3.4131723E-3</v>
      </c>
      <c r="M603" s="22">
        <v>8.0094430000000004E-4</v>
      </c>
      <c r="N603" s="22">
        <v>1.236434E-3</v>
      </c>
    </row>
    <row r="604" spans="1:14" ht="33.75" x14ac:dyDescent="0.2">
      <c r="A604" s="12" t="s">
        <v>1461</v>
      </c>
      <c r="B604" s="10" t="str">
        <f>VLOOKUP(A604,[2]GHM_V11g!$A$5:$B$2595,2,FALSE)</f>
        <v>Amputations pour troubles circulatoires portant sur le membre supérieur ou les orteils, niveau 4</v>
      </c>
      <c r="C604" s="20">
        <v>333</v>
      </c>
      <c r="D604" s="21">
        <v>1694530.1444000001</v>
      </c>
      <c r="E604" s="22">
        <v>5.2025199999999998E-5</v>
      </c>
      <c r="F604" s="22">
        <v>2.5209320000000001E-4</v>
      </c>
      <c r="G604" s="109">
        <v>-2.9129768E-2</v>
      </c>
      <c r="H604" s="109">
        <v>-1.3368984E-2</v>
      </c>
      <c r="I604" s="109">
        <v>-1.5974345000000001E-2</v>
      </c>
      <c r="J604" s="109">
        <v>-9.3952772000000004E-2</v>
      </c>
      <c r="K604" s="109">
        <v>-9.7560975999999994E-2</v>
      </c>
      <c r="L604" s="109">
        <v>3.9982799000000003E-3</v>
      </c>
      <c r="M604" s="22">
        <v>-1.517579E-3</v>
      </c>
      <c r="N604" s="22">
        <v>-3.2439719999999999E-3</v>
      </c>
    </row>
    <row r="605" spans="1:14" ht="33.75" x14ac:dyDescent="0.2">
      <c r="A605" s="12" t="s">
        <v>1462</v>
      </c>
      <c r="B605" s="10" t="str">
        <f>VLOOKUP(A605,[2]GHM_V11g!$A$5:$B$2595,2,FALSE)</f>
        <v>Amputations pour troubles circulatoires portant sur le membre supérieur ou les orteils, en ambulatoire</v>
      </c>
      <c r="C605" s="20">
        <v>185</v>
      </c>
      <c r="D605" s="21">
        <v>161617.4</v>
      </c>
      <c r="E605" s="22">
        <v>2.8902900000000001E-5</v>
      </c>
      <c r="F605" s="22">
        <v>2.4043600000000001E-5</v>
      </c>
      <c r="G605" s="109">
        <v>9.2016401400000003E-2</v>
      </c>
      <c r="H605" s="109">
        <v>9.8159509199999995E-2</v>
      </c>
      <c r="I605" s="109">
        <v>-5.5940030000000002E-3</v>
      </c>
      <c r="J605" s="109">
        <v>3.5891772500000002E-2</v>
      </c>
      <c r="K605" s="109">
        <v>3.3519553100000002E-2</v>
      </c>
      <c r="L605" s="109">
        <v>2.2952825999999998E-3</v>
      </c>
      <c r="M605" s="22">
        <v>2.5292979999999999E-4</v>
      </c>
      <c r="N605" s="22">
        <v>1.033803E-4</v>
      </c>
    </row>
    <row r="606" spans="1:14" ht="45" x14ac:dyDescent="0.2">
      <c r="A606" s="12" t="s">
        <v>1463</v>
      </c>
      <c r="B606" s="10" t="str">
        <f>VLOOKUP(A606,[2]GHM_V11g!$A$5:$B$2595,2,FALSE)</f>
        <v>Poses d'un stimulateur cardiaque permanent avec infarctus aigu du myocarde ou insuffisance cardiaque congestive ou état de choc, niveau 1</v>
      </c>
      <c r="C606" s="20">
        <v>1007</v>
      </c>
      <c r="D606" s="21">
        <v>1606385.0098000001</v>
      </c>
      <c r="E606" s="22">
        <v>1.5732530000000001E-4</v>
      </c>
      <c r="F606" s="22">
        <v>2.3897990000000001E-4</v>
      </c>
      <c r="G606" s="109">
        <v>-9.1653459999999996E-3</v>
      </c>
      <c r="H606" s="109">
        <v>-1.0648596E-2</v>
      </c>
      <c r="I606" s="109">
        <v>1.4992154000000001E-3</v>
      </c>
      <c r="J606" s="109">
        <v>-2.0574586999999998E-2</v>
      </c>
      <c r="K606" s="109">
        <v>-1.4677104E-2</v>
      </c>
      <c r="L606" s="109">
        <v>-5.9853299999999996E-3</v>
      </c>
      <c r="M606" s="22">
        <v>-6.3232399999999997E-4</v>
      </c>
      <c r="N606" s="22">
        <v>-6.2298599999999996E-4</v>
      </c>
    </row>
    <row r="607" spans="1:14" ht="45" x14ac:dyDescent="0.2">
      <c r="A607" s="12" t="s">
        <v>1464</v>
      </c>
      <c r="B607" s="10" t="str">
        <f>VLOOKUP(A607,[2]GHM_V11g!$A$5:$B$2595,2,FALSE)</f>
        <v>Poses d'un stimulateur cardiaque permanent avec infarctus aigu du myocarde ou insuffisance cardiaque congestive ou état de choc, niveau 2</v>
      </c>
      <c r="C607" s="20">
        <v>851</v>
      </c>
      <c r="D607" s="21">
        <v>2118254.5131999999</v>
      </c>
      <c r="E607" s="22">
        <v>1.3295320000000001E-4</v>
      </c>
      <c r="F607" s="22">
        <v>3.1513009999999998E-4</v>
      </c>
      <c r="G607" s="109">
        <v>2.2213769500000001E-2</v>
      </c>
      <c r="H607" s="109">
        <v>2.6184538699999999E-2</v>
      </c>
      <c r="I607" s="109">
        <v>-3.8694490000000001E-3</v>
      </c>
      <c r="J607" s="109">
        <v>3.4823003800000002E-2</v>
      </c>
      <c r="K607" s="109">
        <v>3.4021871199999998E-2</v>
      </c>
      <c r="L607" s="109">
        <v>7.7477329999999997E-4</v>
      </c>
      <c r="M607" s="22">
        <v>1.1803389000000001E-3</v>
      </c>
      <c r="N607" s="22">
        <v>1.3159739000000001E-3</v>
      </c>
    </row>
    <row r="608" spans="1:14" ht="45" x14ac:dyDescent="0.2">
      <c r="A608" s="12" t="s">
        <v>1465</v>
      </c>
      <c r="B608" s="10" t="str">
        <f>VLOOKUP(A608,[2]GHM_V11g!$A$5:$B$2595,2,FALSE)</f>
        <v>Poses d'un stimulateur cardiaque permanent avec infarctus aigu du myocarde ou insuffisance cardiaque congestive ou état de choc, niveau 3</v>
      </c>
      <c r="C608" s="20">
        <v>322</v>
      </c>
      <c r="D608" s="21">
        <v>1212746.5109000001</v>
      </c>
      <c r="E608" s="22">
        <v>5.0306599999999997E-5</v>
      </c>
      <c r="F608" s="22">
        <v>1.8041880000000001E-4</v>
      </c>
      <c r="G608" s="109">
        <v>-1.8890694E-2</v>
      </c>
      <c r="H608" s="109">
        <v>-2.4475523999999999E-2</v>
      </c>
      <c r="I608" s="109">
        <v>5.7249516999999996E-3</v>
      </c>
      <c r="J608" s="109">
        <v>0.15572501220000001</v>
      </c>
      <c r="K608" s="109">
        <v>0.15412186380000001</v>
      </c>
      <c r="L608" s="109">
        <v>1.3890634E-3</v>
      </c>
      <c r="M608" s="22">
        <v>1.8126634000000001E-3</v>
      </c>
      <c r="N608" s="22">
        <v>3.0167748000000001E-3</v>
      </c>
    </row>
    <row r="609" spans="1:14" ht="45" x14ac:dyDescent="0.2">
      <c r="A609" s="12" t="s">
        <v>1466</v>
      </c>
      <c r="B609" s="10" t="str">
        <f>VLOOKUP(A609,[2]GHM_V11g!$A$5:$B$2595,2,FALSE)</f>
        <v>Poses d'un stimulateur cardiaque permanent avec infarctus aigu du myocarde ou insuffisance cardiaque congestive ou état de choc, niveau 4</v>
      </c>
      <c r="C609" s="20">
        <v>77</v>
      </c>
      <c r="D609" s="21">
        <v>483505.11369999999</v>
      </c>
      <c r="E609" s="22">
        <v>1.20298E-5</v>
      </c>
      <c r="F609" s="22">
        <v>7.1930500000000005E-5</v>
      </c>
      <c r="G609" s="109">
        <v>-2.5610421000000001E-2</v>
      </c>
      <c r="H609" s="109">
        <v>-6.8493151000000002E-2</v>
      </c>
      <c r="I609" s="109">
        <v>4.6035871700000001E-2</v>
      </c>
      <c r="J609" s="109">
        <v>0.14899039189999999</v>
      </c>
      <c r="K609" s="109">
        <v>0.13235294119999999</v>
      </c>
      <c r="L609" s="109">
        <v>1.46928136E-2</v>
      </c>
      <c r="M609" s="22">
        <v>3.7939469999999999E-4</v>
      </c>
      <c r="N609" s="22">
        <v>1.1574758000000001E-3</v>
      </c>
    </row>
    <row r="610" spans="1:14" ht="45" x14ac:dyDescent="0.2">
      <c r="A610" s="12" t="s">
        <v>1467</v>
      </c>
      <c r="B610" s="10" t="str">
        <f>VLOOKUP(A610,[2]GHM_V11g!$A$5:$B$2595,2,FALSE)</f>
        <v>Poses d'un stimulateur cardiaque permanent sans infarctus aigu du myocarde, ni insuffisance cardiaque congestive, ni état de choc, niveau 1</v>
      </c>
      <c r="C610" s="20">
        <v>12955</v>
      </c>
      <c r="D610" s="21">
        <v>17450552.818</v>
      </c>
      <c r="E610" s="22">
        <v>2.0239816E-3</v>
      </c>
      <c r="F610" s="22">
        <v>2.5960973E-3</v>
      </c>
      <c r="G610" s="109">
        <v>-9.1973290000000006E-3</v>
      </c>
      <c r="H610" s="109">
        <v>-9.2640629999999995E-3</v>
      </c>
      <c r="I610" s="109">
        <v>6.7357499999999993E-5</v>
      </c>
      <c r="J610" s="109">
        <v>-3.1930372999999998E-2</v>
      </c>
      <c r="K610" s="109">
        <v>-3.0894674E-2</v>
      </c>
      <c r="L610" s="109">
        <v>-1.0687170000000001E-3</v>
      </c>
      <c r="M610" s="22">
        <v>-1.7409998999999999E-2</v>
      </c>
      <c r="N610" s="22">
        <v>-1.0626141E-2</v>
      </c>
    </row>
    <row r="611" spans="1:14" ht="45" x14ac:dyDescent="0.2">
      <c r="A611" s="12" t="s">
        <v>1468</v>
      </c>
      <c r="B611" s="10" t="str">
        <f>VLOOKUP(A611,[2]GHM_V11g!$A$5:$B$2595,2,FALSE)</f>
        <v>Poses d'un stimulateur cardiaque permanent sans infarctus aigu du myocarde, ni insuffisance cardiaque congestive, ni état de choc, niveau 2</v>
      </c>
      <c r="C611" s="20">
        <v>3127</v>
      </c>
      <c r="D611" s="21">
        <v>5635062.2933</v>
      </c>
      <c r="E611" s="22">
        <v>4.8853649999999998E-4</v>
      </c>
      <c r="F611" s="22">
        <v>8.3832130000000005E-4</v>
      </c>
      <c r="G611" s="109">
        <v>5.8724462400000003E-2</v>
      </c>
      <c r="H611" s="109">
        <v>5.9577416000000001E-2</v>
      </c>
      <c r="I611" s="109">
        <v>-8.0499399999999996E-4</v>
      </c>
      <c r="J611" s="109">
        <v>2.25460941E-2</v>
      </c>
      <c r="K611" s="109">
        <v>2.22294868E-2</v>
      </c>
      <c r="L611" s="109">
        <v>3.0972239999999999E-4</v>
      </c>
      <c r="M611" s="22">
        <v>2.8665373999999999E-3</v>
      </c>
      <c r="N611" s="22">
        <v>2.2938031000000001E-3</v>
      </c>
    </row>
    <row r="612" spans="1:14" ht="45" x14ac:dyDescent="0.2">
      <c r="A612" s="12" t="s">
        <v>1469</v>
      </c>
      <c r="B612" s="10" t="str">
        <f>VLOOKUP(A612,[2]GHM_V11g!$A$5:$B$2595,2,FALSE)</f>
        <v>Poses d'un stimulateur cardiaque permanent sans infarctus aigu du myocarde, ni insuffisance cardiaque congestive, ni état de choc, niveau 3</v>
      </c>
      <c r="C612" s="20">
        <v>545</v>
      </c>
      <c r="D612" s="21">
        <v>1569175.1724</v>
      </c>
      <c r="E612" s="22">
        <v>8.5146299999999995E-5</v>
      </c>
      <c r="F612" s="22">
        <v>2.3344429999999999E-4</v>
      </c>
      <c r="G612" s="109">
        <v>9.7569427700000003E-2</v>
      </c>
      <c r="H612" s="109">
        <v>9.49367089E-2</v>
      </c>
      <c r="I612" s="109">
        <v>2.4044484000000001E-3</v>
      </c>
      <c r="J612" s="109">
        <v>4.2684593299999997E-2</v>
      </c>
      <c r="K612" s="109">
        <v>5.0096339099999998E-2</v>
      </c>
      <c r="L612" s="109">
        <v>-7.0581580000000001E-3</v>
      </c>
      <c r="M612" s="22">
        <v>1.0960290000000001E-3</v>
      </c>
      <c r="N612" s="22">
        <v>1.1859288E-3</v>
      </c>
    </row>
    <row r="613" spans="1:14" ht="45" x14ac:dyDescent="0.2">
      <c r="A613" s="12" t="s">
        <v>1470</v>
      </c>
      <c r="B613" s="10" t="str">
        <f>VLOOKUP(A613,[2]GHM_V11g!$A$5:$B$2595,2,FALSE)</f>
        <v>Poses d'un stimulateur cardiaque permanent sans infarctus aigu du myocarde, ni insuffisance cardiaque congestive, ni état de choc, niveau 4</v>
      </c>
      <c r="C613" s="20">
        <v>77</v>
      </c>
      <c r="D613" s="21">
        <v>348567.69540000003</v>
      </c>
      <c r="E613" s="22">
        <v>1.20298E-5</v>
      </c>
      <c r="F613" s="22">
        <v>5.1856E-5</v>
      </c>
      <c r="G613" s="109">
        <v>0.2624911888</v>
      </c>
      <c r="H613" s="109">
        <v>0.2463768116</v>
      </c>
      <c r="I613" s="109">
        <v>1.2928976999999999E-2</v>
      </c>
      <c r="J613" s="109">
        <v>-7.2186121000000006E-2</v>
      </c>
      <c r="K613" s="109">
        <v>-0.10465116300000001</v>
      </c>
      <c r="L613" s="109">
        <v>3.6259657000000001E-2</v>
      </c>
      <c r="M613" s="22">
        <v>-3.7939499999999998E-4</v>
      </c>
      <c r="N613" s="22">
        <v>-5.00667E-4</v>
      </c>
    </row>
    <row r="614" spans="1:14" ht="56.25" x14ac:dyDescent="0.2">
      <c r="A614" s="12" t="s">
        <v>1471</v>
      </c>
      <c r="B614" s="10" t="str">
        <f>VLOOKUP(A614,[2]GHM_V11g!$A$5:$B$2595,2,FALSE)</f>
        <v>Poses d'un stimulateur cardiaque permanent sans infarctus aigu du myocarde, ni insuffisance cardiaque congestive, ni état de choc, très courte durée</v>
      </c>
      <c r="C614" s="20">
        <v>722</v>
      </c>
      <c r="D614" s="21">
        <v>572553.24849999999</v>
      </c>
      <c r="E614" s="22">
        <v>1.127993E-4</v>
      </c>
      <c r="F614" s="22">
        <v>8.5178000000000003E-5</v>
      </c>
      <c r="G614" s="109">
        <v>0.30760112299999998</v>
      </c>
      <c r="H614" s="109">
        <v>0.30882352940000002</v>
      </c>
      <c r="I614" s="109">
        <v>-9.3397300000000005E-4</v>
      </c>
      <c r="J614" s="109">
        <v>0.1641166741</v>
      </c>
      <c r="K614" s="109">
        <v>0.15890850719999999</v>
      </c>
      <c r="L614" s="109">
        <v>4.4940275999999996E-3</v>
      </c>
      <c r="M614" s="22">
        <v>4.1733411999999998E-3</v>
      </c>
      <c r="N614" s="22">
        <v>1.4901879999999999E-3</v>
      </c>
    </row>
    <row r="615" spans="1:14" ht="22.5" x14ac:dyDescent="0.2">
      <c r="A615" s="12" t="s">
        <v>1472</v>
      </c>
      <c r="B615" s="10" t="str">
        <f>VLOOKUP(A615,[2]GHM_V11g!$A$5:$B$2595,2,FALSE)</f>
        <v>Ligatures de veines et éveinages, niveau 1</v>
      </c>
      <c r="C615" s="20">
        <v>9900</v>
      </c>
      <c r="D615" s="21">
        <v>6124829.4856000002</v>
      </c>
      <c r="E615" s="22">
        <v>1.5466937E-3</v>
      </c>
      <c r="F615" s="22">
        <v>9.1118340000000001E-4</v>
      </c>
      <c r="G615" s="109">
        <v>-0.18119084199999999</v>
      </c>
      <c r="H615" s="109">
        <v>-0.18005748699999999</v>
      </c>
      <c r="I615" s="109">
        <v>-1.3822369999999999E-3</v>
      </c>
      <c r="J615" s="109">
        <v>-0.17346563800000001</v>
      </c>
      <c r="K615" s="109">
        <v>-0.17369167799999999</v>
      </c>
      <c r="L615" s="109">
        <v>2.7355519999999999E-4</v>
      </c>
      <c r="M615" s="22">
        <v>-8.7724474999999996E-2</v>
      </c>
      <c r="N615" s="22">
        <v>-2.3730972999999999E-2</v>
      </c>
    </row>
    <row r="616" spans="1:14" ht="22.5" x14ac:dyDescent="0.2">
      <c r="A616" s="12" t="s">
        <v>1473</v>
      </c>
      <c r="B616" s="10" t="str">
        <f>VLOOKUP(A616,[2]GHM_V11g!$A$5:$B$2595,2,FALSE)</f>
        <v>Ligatures de veines et éveinages, niveau 2</v>
      </c>
      <c r="C616" s="20">
        <v>151</v>
      </c>
      <c r="D616" s="21">
        <v>248340.70259999999</v>
      </c>
      <c r="E616" s="22">
        <v>2.3591000000000002E-5</v>
      </c>
      <c r="F616" s="22">
        <v>3.69453E-5</v>
      </c>
      <c r="G616" s="109">
        <v>-0.22697167100000001</v>
      </c>
      <c r="H616" s="109">
        <v>-0.22535211299999999</v>
      </c>
      <c r="I616" s="109">
        <v>-2.0907030000000002E-3</v>
      </c>
      <c r="J616" s="109">
        <v>-8.1959395000000004E-2</v>
      </c>
      <c r="K616" s="109">
        <v>-8.4848485000000001E-2</v>
      </c>
      <c r="L616" s="109">
        <v>3.1569520999999998E-3</v>
      </c>
      <c r="M616" s="22">
        <v>-5.9016899999999998E-4</v>
      </c>
      <c r="N616" s="22">
        <v>-4.0931099999999998E-4</v>
      </c>
    </row>
    <row r="617" spans="1:14" ht="22.5" x14ac:dyDescent="0.2">
      <c r="A617" s="12" t="s">
        <v>1474</v>
      </c>
      <c r="B617" s="10" t="str">
        <f>VLOOKUP(A617,[2]GHM_V11g!$A$5:$B$2595,2,FALSE)</f>
        <v>Ligatures de veines et éveinages, niveau 3</v>
      </c>
      <c r="C617" s="20">
        <v>58</v>
      </c>
      <c r="D617" s="21">
        <v>149070.17800000001</v>
      </c>
      <c r="E617" s="22">
        <v>9.0614380999999999E-6</v>
      </c>
      <c r="F617" s="22">
        <v>2.2177000000000001E-5</v>
      </c>
      <c r="G617" s="109">
        <v>-4.5293558999999997E-2</v>
      </c>
      <c r="H617" s="109">
        <v>-0.12857142899999999</v>
      </c>
      <c r="I617" s="109">
        <v>9.5564768699999997E-2</v>
      </c>
      <c r="J617" s="109">
        <v>-0.13756246899999999</v>
      </c>
      <c r="K617" s="109">
        <v>-4.9180328000000002E-2</v>
      </c>
      <c r="L617" s="109">
        <v>-9.2953630999999995E-2</v>
      </c>
      <c r="M617" s="22">
        <v>-1.26465E-4</v>
      </c>
      <c r="N617" s="22">
        <v>-4.3896700000000001E-4</v>
      </c>
    </row>
    <row r="618" spans="1:14" ht="22.5" x14ac:dyDescent="0.2">
      <c r="A618" s="12" t="s">
        <v>1475</v>
      </c>
      <c r="B618" s="10" t="str">
        <f>VLOOKUP(A618,[2]GHM_V11g!$A$5:$B$2595,2,FALSE)</f>
        <v>Ligatures de veines et éveinages, niveau 4</v>
      </c>
      <c r="C618" s="20">
        <v>11</v>
      </c>
      <c r="D618" s="21">
        <v>42556.400999999998</v>
      </c>
      <c r="E618" s="22">
        <v>1.7185486E-6</v>
      </c>
      <c r="F618" s="22">
        <v>6.3310636000000003E-6</v>
      </c>
      <c r="G618" s="109">
        <v>-7.5678798000000005E-2</v>
      </c>
      <c r="H618" s="109">
        <v>-5.8823528999999999E-2</v>
      </c>
      <c r="I618" s="109">
        <v>-1.7908723000000001E-2</v>
      </c>
      <c r="J618" s="109">
        <v>-0.30812499999999998</v>
      </c>
      <c r="K618" s="109">
        <v>-0.3125</v>
      </c>
      <c r="L618" s="109">
        <v>6.3636363999999999E-3</v>
      </c>
      <c r="M618" s="22">
        <v>-2.1077499999999999E-4</v>
      </c>
      <c r="N618" s="22">
        <v>-3.4989100000000001E-4</v>
      </c>
    </row>
    <row r="619" spans="1:14" ht="22.5" x14ac:dyDescent="0.2">
      <c r="A619" s="12" t="s">
        <v>1476</v>
      </c>
      <c r="B619" s="10" t="str">
        <f>VLOOKUP(A619,[2]GHM_V11g!$A$5:$B$2595,2,FALSE)</f>
        <v>Ligatures de veines et éveinages, en ambulatoire</v>
      </c>
      <c r="C619" s="20">
        <v>68741</v>
      </c>
      <c r="D619" s="21">
        <v>42532176.233000003</v>
      </c>
      <c r="E619" s="22">
        <v>1.07395227E-2</v>
      </c>
      <c r="F619" s="22">
        <v>6.3274597000000004E-3</v>
      </c>
      <c r="G619" s="109">
        <v>1.47937078E-2</v>
      </c>
      <c r="H619" s="109">
        <v>1.53961697E-2</v>
      </c>
      <c r="I619" s="109">
        <v>-5.9332700000000005E-4</v>
      </c>
      <c r="J619" s="109">
        <v>-2.2547715999999999E-2</v>
      </c>
      <c r="K619" s="109">
        <v>-2.2232021000000001E-2</v>
      </c>
      <c r="L619" s="109">
        <v>-3.22873E-4</v>
      </c>
      <c r="M619" s="22">
        <v>-6.5888205000000005E-2</v>
      </c>
      <c r="N619" s="22">
        <v>-1.8113133999999999E-2</v>
      </c>
    </row>
    <row r="620" spans="1:14" ht="22.5" x14ac:dyDescent="0.2">
      <c r="A620" s="12" t="s">
        <v>1477</v>
      </c>
      <c r="B620" s="10" t="str">
        <f>VLOOKUP(A620,[2]GHM_V11g!$A$5:$B$2595,2,FALSE)</f>
        <v>Autres interventions sur le système circulatoire, niveau 1</v>
      </c>
      <c r="C620" s="20">
        <v>940</v>
      </c>
      <c r="D620" s="21">
        <v>900229.82400000002</v>
      </c>
      <c r="E620" s="22">
        <v>1.468578E-4</v>
      </c>
      <c r="F620" s="22">
        <v>1.3392610000000001E-4</v>
      </c>
      <c r="G620" s="109">
        <v>-9.3151228000000003E-2</v>
      </c>
      <c r="H620" s="109">
        <v>-8.6124402000000003E-2</v>
      </c>
      <c r="I620" s="109">
        <v>-7.6890400000000003E-3</v>
      </c>
      <c r="J620" s="109">
        <v>-1.4491825E-2</v>
      </c>
      <c r="K620" s="109">
        <v>-1.5706806E-2</v>
      </c>
      <c r="L620" s="109">
        <v>1.2343696999999999E-3</v>
      </c>
      <c r="M620" s="22">
        <v>-6.3232399999999997E-4</v>
      </c>
      <c r="N620" s="22">
        <v>-2.44391E-4</v>
      </c>
    </row>
    <row r="621" spans="1:14" ht="22.5" x14ac:dyDescent="0.2">
      <c r="A621" s="12" t="s">
        <v>1478</v>
      </c>
      <c r="B621" s="10" t="str">
        <f>VLOOKUP(A621,[2]GHM_V11g!$A$5:$B$2595,2,FALSE)</f>
        <v>Autres interventions sur le système circulatoire, niveau 2</v>
      </c>
      <c r="C621" s="20">
        <v>520</v>
      </c>
      <c r="D621" s="21">
        <v>1329473.8485000001</v>
      </c>
      <c r="E621" s="22">
        <v>8.1240499999999996E-5</v>
      </c>
      <c r="F621" s="22">
        <v>1.9778419999999999E-4</v>
      </c>
      <c r="G621" s="109">
        <v>-0.11233019399999999</v>
      </c>
      <c r="H621" s="109">
        <v>-0.115173675</v>
      </c>
      <c r="I621" s="109">
        <v>3.2136028000000001E-3</v>
      </c>
      <c r="J621" s="109">
        <v>7.1632910800000005E-2</v>
      </c>
      <c r="K621" s="109">
        <v>7.4380165299999995E-2</v>
      </c>
      <c r="L621" s="109">
        <v>-2.5570599999999999E-3</v>
      </c>
      <c r="M621" s="22">
        <v>1.5175786000000001E-3</v>
      </c>
      <c r="N621" s="22">
        <v>1.6406477999999999E-3</v>
      </c>
    </row>
    <row r="622" spans="1:14" ht="22.5" x14ac:dyDescent="0.2">
      <c r="A622" s="12" t="s">
        <v>1479</v>
      </c>
      <c r="B622" s="10" t="str">
        <f>VLOOKUP(A622,[2]GHM_V11g!$A$5:$B$2595,2,FALSE)</f>
        <v>Autres interventions sur le système circulatoire, niveau 3</v>
      </c>
      <c r="C622" s="20">
        <v>220</v>
      </c>
      <c r="D622" s="21">
        <v>940033.32189999998</v>
      </c>
      <c r="E622" s="22">
        <v>3.4371E-5</v>
      </c>
      <c r="F622" s="22">
        <v>1.3984760000000001E-4</v>
      </c>
      <c r="G622" s="109">
        <v>0.17140710549999999</v>
      </c>
      <c r="H622" s="109">
        <v>0.14285714290000001</v>
      </c>
      <c r="I622" s="109">
        <v>2.4981217300000001E-2</v>
      </c>
      <c r="J622" s="109">
        <v>-4.4186652E-2</v>
      </c>
      <c r="K622" s="109">
        <v>-1.7857142999999999E-2</v>
      </c>
      <c r="L622" s="109">
        <v>-2.6808227E-2</v>
      </c>
      <c r="M622" s="22">
        <v>-1.6861999999999999E-4</v>
      </c>
      <c r="N622" s="22">
        <v>-8.0228799999999996E-4</v>
      </c>
    </row>
    <row r="623" spans="1:14" ht="22.5" x14ac:dyDescent="0.2">
      <c r="A623" s="12" t="s">
        <v>1480</v>
      </c>
      <c r="B623" s="10" t="str">
        <f>VLOOKUP(A623,[2]GHM_V11g!$A$5:$B$2595,2,FALSE)</f>
        <v>Autres interventions sur le système circulatoire, niveau 4</v>
      </c>
      <c r="C623" s="20">
        <v>144</v>
      </c>
      <c r="D623" s="21">
        <v>1013180.8557</v>
      </c>
      <c r="E623" s="22">
        <v>2.2497399999999999E-5</v>
      </c>
      <c r="F623" s="22">
        <v>1.5072969999999999E-4</v>
      </c>
      <c r="G623" s="109">
        <v>0.54333992129999997</v>
      </c>
      <c r="H623" s="109">
        <v>0.41071428570000001</v>
      </c>
      <c r="I623" s="109">
        <v>9.4013108799999995E-2</v>
      </c>
      <c r="J623" s="109">
        <v>-7.7737072000000004E-2</v>
      </c>
      <c r="K623" s="109">
        <v>-8.8607594999999997E-2</v>
      </c>
      <c r="L623" s="109">
        <v>1.19273795E-2</v>
      </c>
      <c r="M623" s="22">
        <v>-5.9016899999999998E-4</v>
      </c>
      <c r="N623" s="22">
        <v>-1.576629E-3</v>
      </c>
    </row>
    <row r="624" spans="1:14" ht="22.5" x14ac:dyDescent="0.2">
      <c r="A624" s="12" t="s">
        <v>1481</v>
      </c>
      <c r="B624" s="10" t="str">
        <f>VLOOKUP(A624,[2]GHM_V11g!$A$5:$B$2595,2,FALSE)</f>
        <v>Autres interventions sur le système circulatoire, en ambulatoire</v>
      </c>
      <c r="C624" s="20">
        <v>1069</v>
      </c>
      <c r="D624" s="21">
        <v>1024653.966</v>
      </c>
      <c r="E624" s="22">
        <v>1.670117E-4</v>
      </c>
      <c r="F624" s="22">
        <v>1.524365E-4</v>
      </c>
      <c r="G624" s="109">
        <v>6.2588796200000005E-2</v>
      </c>
      <c r="H624" s="109">
        <v>6.2191510399999997E-2</v>
      </c>
      <c r="I624" s="109">
        <v>3.740247E-4</v>
      </c>
      <c r="J624" s="109">
        <v>-1.1423289999999999E-2</v>
      </c>
      <c r="K624" s="109">
        <v>-6.5055759999999999E-3</v>
      </c>
      <c r="L624" s="109">
        <v>-4.9499160000000004E-3</v>
      </c>
      <c r="M624" s="22">
        <v>-2.95085E-4</v>
      </c>
      <c r="N624" s="22">
        <v>-2.18588E-4</v>
      </c>
    </row>
    <row r="625" spans="1:14" ht="22.5" x14ac:dyDescent="0.2">
      <c r="A625" s="12" t="s">
        <v>1482</v>
      </c>
      <c r="B625" s="10" t="str">
        <f>VLOOKUP(A625,[2]GHM_V11g!$A$5:$B$2595,2,FALSE)</f>
        <v>Poses d'un défibrillateur cardiaque, niveau 1</v>
      </c>
      <c r="C625" s="20">
        <v>2465</v>
      </c>
      <c r="D625" s="21">
        <v>39687667.278999999</v>
      </c>
      <c r="E625" s="22">
        <v>3.8511110000000003E-4</v>
      </c>
      <c r="F625" s="22">
        <v>5.9042855999999998E-3</v>
      </c>
      <c r="G625" s="109">
        <v>2.47240029E-2</v>
      </c>
      <c r="H625" s="109">
        <v>2.66610241E-2</v>
      </c>
      <c r="I625" s="109">
        <v>-1.886719E-3</v>
      </c>
      <c r="J625" s="109">
        <v>1.6189374600000001E-2</v>
      </c>
      <c r="K625" s="109">
        <v>1.6075844999999998E-2</v>
      </c>
      <c r="L625" s="109">
        <v>1.117334E-4</v>
      </c>
      <c r="M625" s="22">
        <v>1.6440434999999999E-3</v>
      </c>
      <c r="N625" s="22">
        <v>1.16729329E-2</v>
      </c>
    </row>
    <row r="626" spans="1:14" ht="22.5" x14ac:dyDescent="0.2">
      <c r="A626" s="12" t="s">
        <v>1483</v>
      </c>
      <c r="B626" s="10" t="str">
        <f>VLOOKUP(A626,[2]GHM_V11g!$A$5:$B$2595,2,FALSE)</f>
        <v>Poses d'un défibrillateur cardiaque, niveau 2</v>
      </c>
      <c r="C626" s="20">
        <v>1101</v>
      </c>
      <c r="D626" s="21">
        <v>17921729.333999999</v>
      </c>
      <c r="E626" s="22">
        <v>1.720111E-4</v>
      </c>
      <c r="F626" s="22">
        <v>2.6661937000000001E-3</v>
      </c>
      <c r="G626" s="109">
        <v>2.29651152E-2</v>
      </c>
      <c r="H626" s="109">
        <v>2.1694214900000001E-2</v>
      </c>
      <c r="I626" s="109">
        <v>1.2439145E-3</v>
      </c>
      <c r="J626" s="109">
        <v>0.11460911310000001</v>
      </c>
      <c r="K626" s="109">
        <v>0.11324570270000001</v>
      </c>
      <c r="L626" s="109">
        <v>1.2247165E-3</v>
      </c>
      <c r="M626" s="22">
        <v>4.7213556999999998E-3</v>
      </c>
      <c r="N626" s="22">
        <v>3.4020874399999998E-2</v>
      </c>
    </row>
    <row r="627" spans="1:14" ht="22.5" x14ac:dyDescent="0.2">
      <c r="A627" s="12" t="s">
        <v>1484</v>
      </c>
      <c r="B627" s="10" t="str">
        <f>VLOOKUP(A627,[2]GHM_V11g!$A$5:$B$2595,2,FALSE)</f>
        <v>Poses d'un défibrillateur cardiaque, niveau 3</v>
      </c>
      <c r="C627" s="20">
        <v>132</v>
      </c>
      <c r="D627" s="21">
        <v>2316832.7491000001</v>
      </c>
      <c r="E627" s="22">
        <v>2.0622600000000001E-5</v>
      </c>
      <c r="F627" s="22">
        <v>3.446724E-4</v>
      </c>
      <c r="G627" s="109">
        <v>0.1334962375</v>
      </c>
      <c r="H627" s="109">
        <v>0.13008130079999999</v>
      </c>
      <c r="I627" s="109">
        <v>3.0218505000000001E-3</v>
      </c>
      <c r="J627" s="109">
        <v>-5.7718236999999999E-2</v>
      </c>
      <c r="K627" s="109">
        <v>-5.0359712000000001E-2</v>
      </c>
      <c r="L627" s="109">
        <v>-7.7487500000000004E-3</v>
      </c>
      <c r="M627" s="22">
        <v>-2.95085E-4</v>
      </c>
      <c r="N627" s="22">
        <v>-2.6199679999999999E-3</v>
      </c>
    </row>
    <row r="628" spans="1:14" ht="22.5" x14ac:dyDescent="0.2">
      <c r="A628" s="12" t="s">
        <v>1485</v>
      </c>
      <c r="B628" s="10" t="str">
        <f>VLOOKUP(A628,[2]GHM_V11g!$A$5:$B$2595,2,FALSE)</f>
        <v>Poses d'un défibrillateur cardiaque, niveau 4</v>
      </c>
      <c r="C628" s="20">
        <v>41</v>
      </c>
      <c r="D628" s="21">
        <v>818673.29280000005</v>
      </c>
      <c r="E628" s="22">
        <v>6.4054994000000003E-6</v>
      </c>
      <c r="F628" s="22">
        <v>1.21793E-4</v>
      </c>
      <c r="G628" s="109">
        <v>3.4457298000000001E-3</v>
      </c>
      <c r="H628" s="109">
        <v>0</v>
      </c>
      <c r="I628" s="109">
        <v>3.4457298000000001E-3</v>
      </c>
      <c r="J628" s="109">
        <v>2.7961736599999999E-2</v>
      </c>
      <c r="K628" s="109">
        <v>2.5000000000000001E-2</v>
      </c>
      <c r="L628" s="109">
        <v>2.8894990999999998E-3</v>
      </c>
      <c r="M628" s="22">
        <v>4.2154999999999999E-5</v>
      </c>
      <c r="N628" s="22">
        <v>4.1111830000000002E-4</v>
      </c>
    </row>
    <row r="629" spans="1:14" ht="22.5" x14ac:dyDescent="0.2">
      <c r="A629" s="12" t="s">
        <v>1486</v>
      </c>
      <c r="B629" s="10" t="str">
        <f>VLOOKUP(A629,[2]GHM_V11g!$A$5:$B$2595,2,FALSE)</f>
        <v>Poses d'un défibrillateur cardiaque, très courte durée</v>
      </c>
      <c r="C629" s="20">
        <v>196</v>
      </c>
      <c r="D629" s="21">
        <v>2786081.2952000001</v>
      </c>
      <c r="E629" s="22">
        <v>3.0621399999999998E-5</v>
      </c>
      <c r="F629" s="22">
        <v>4.144819E-4</v>
      </c>
      <c r="G629" s="109">
        <v>1.3072978304</v>
      </c>
      <c r="H629" s="109">
        <v>1.32</v>
      </c>
      <c r="I629" s="109">
        <v>-5.4750729999999996E-3</v>
      </c>
      <c r="J629" s="109">
        <v>0.1313614863</v>
      </c>
      <c r="K629" s="109">
        <v>0.12643678159999999</v>
      </c>
      <c r="L629" s="109">
        <v>4.3719316999999997E-3</v>
      </c>
      <c r="M629" s="22">
        <v>9.2740919999999998E-4</v>
      </c>
      <c r="N629" s="22">
        <v>5.9721326E-3</v>
      </c>
    </row>
    <row r="630" spans="1:14" ht="45" x14ac:dyDescent="0.2">
      <c r="A630" s="12" t="s">
        <v>1487</v>
      </c>
      <c r="B630" s="10" t="str">
        <f>VLOOKUP(A630,[2]GHM_V11g!$A$5:$B$2595,2,FALSE)</f>
        <v>Remplacements ou ablations chirurgicale d'électrodes ou repositionnements de boîtier de stimulation cardiaque permanente, niveau 1</v>
      </c>
      <c r="C630" s="20">
        <v>243</v>
      </c>
      <c r="D630" s="21">
        <v>265842.42680000002</v>
      </c>
      <c r="E630" s="22">
        <v>3.7964299999999998E-5</v>
      </c>
      <c r="F630" s="22">
        <v>3.9549099999999997E-5</v>
      </c>
      <c r="G630" s="109">
        <v>-4.4209495000000001E-2</v>
      </c>
      <c r="H630" s="109">
        <v>-4.5833332999999997E-2</v>
      </c>
      <c r="I630" s="109">
        <v>1.7018389999999999E-3</v>
      </c>
      <c r="J630" s="109">
        <v>6.0624981100000003E-2</v>
      </c>
      <c r="K630" s="109">
        <v>6.1135371199999997E-2</v>
      </c>
      <c r="L630" s="109">
        <v>-4.8098500000000002E-4</v>
      </c>
      <c r="M630" s="22">
        <v>5.9016950000000004E-4</v>
      </c>
      <c r="N630" s="22">
        <v>2.8053239999999998E-4</v>
      </c>
    </row>
    <row r="631" spans="1:14" ht="45" x14ac:dyDescent="0.2">
      <c r="A631" s="12" t="s">
        <v>1488</v>
      </c>
      <c r="B631" s="10" t="str">
        <f>VLOOKUP(A631,[2]GHM_V11g!$A$5:$B$2595,2,FALSE)</f>
        <v>Remplacements ou ablations chirurgicale d'électrodes ou repositionnements de boîtier de stimulation cardiaque permanente, niveau 2</v>
      </c>
      <c r="C631" s="20">
        <v>21</v>
      </c>
      <c r="D631" s="21">
        <v>42244.247900000002</v>
      </c>
      <c r="E631" s="22">
        <v>3.2808655E-6</v>
      </c>
      <c r="F631" s="22">
        <v>6.2846249E-6</v>
      </c>
      <c r="G631" s="109">
        <v>2.9402465999999999E-2</v>
      </c>
      <c r="H631" s="109">
        <v>3.2258064500000003E-2</v>
      </c>
      <c r="I631" s="109">
        <v>-2.7663610000000002E-3</v>
      </c>
      <c r="J631" s="109">
        <v>-0.31713968999999997</v>
      </c>
      <c r="K631" s="109">
        <v>-0.34375</v>
      </c>
      <c r="L631" s="109">
        <v>4.0549044300000003E-2</v>
      </c>
      <c r="M631" s="22">
        <v>-4.6370500000000002E-4</v>
      </c>
      <c r="N631" s="22">
        <v>-3.6220600000000001E-4</v>
      </c>
    </row>
    <row r="632" spans="1:14" ht="45" x14ac:dyDescent="0.2">
      <c r="A632" s="12" t="s">
        <v>1489</v>
      </c>
      <c r="B632" s="10" t="str">
        <f>VLOOKUP(A632,[2]GHM_V11g!$A$5:$B$2595,2,FALSE)</f>
        <v>Remplacements ou ablations chirurgicale d'électrodes ou repositionnements de boîtier de stimulation cardiaque permanente, niveau 3</v>
      </c>
      <c r="C632" s="20">
        <v>13</v>
      </c>
      <c r="D632" s="21">
        <v>38231.061000000002</v>
      </c>
      <c r="E632" s="22">
        <v>2.031012E-6</v>
      </c>
      <c r="F632" s="22">
        <v>5.6875880000000001E-6</v>
      </c>
      <c r="G632" s="109">
        <v>0.57983193280000001</v>
      </c>
      <c r="H632" s="109">
        <v>0.57142857140000003</v>
      </c>
      <c r="I632" s="109">
        <v>5.3475935999999996E-3</v>
      </c>
      <c r="J632" s="109">
        <v>-0.41445035499999999</v>
      </c>
      <c r="K632" s="109">
        <v>-0.409090909</v>
      </c>
      <c r="L632" s="109">
        <v>-9.0698310000000004E-3</v>
      </c>
      <c r="M632" s="22">
        <v>-3.7939499999999998E-4</v>
      </c>
      <c r="N632" s="22">
        <v>-4.9956700000000002E-4</v>
      </c>
    </row>
    <row r="633" spans="1:14" ht="45" x14ac:dyDescent="0.2">
      <c r="A633" s="12" t="s">
        <v>1490</v>
      </c>
      <c r="B633" s="10" t="str">
        <f>VLOOKUP(A633,[2]GHM_V11g!$A$5:$B$2595,2,FALSE)</f>
        <v>Remplacements ou ablations chirurgicale d'électrodes ou repositionnements de boîtier de stimulation cardiaque permanente, niveau 4</v>
      </c>
      <c r="C633" s="20">
        <v>7</v>
      </c>
      <c r="D633" s="21">
        <v>32193.474600000001</v>
      </c>
      <c r="E633" s="22">
        <v>1.0936218000000001E-6</v>
      </c>
      <c r="F633" s="22">
        <v>4.7893837E-6</v>
      </c>
      <c r="G633" s="109">
        <v>0</v>
      </c>
      <c r="H633" s="109">
        <v>0</v>
      </c>
      <c r="I633" s="109">
        <v>0</v>
      </c>
      <c r="J633" s="109">
        <v>-9.7087379999999997E-3</v>
      </c>
      <c r="K633" s="109">
        <v>0</v>
      </c>
      <c r="L633" s="109">
        <v>-9.7087379999999997E-3</v>
      </c>
      <c r="M633" s="22">
        <v>0</v>
      </c>
      <c r="N633" s="22">
        <v>-5.8268879999999997E-6</v>
      </c>
    </row>
    <row r="634" spans="1:14" ht="33.75" x14ac:dyDescent="0.2">
      <c r="A634" s="12" t="s">
        <v>1491</v>
      </c>
      <c r="B634" s="10" t="str">
        <f>VLOOKUP(A634,[2]GHM_V11g!$A$5:$B$2595,2,FALSE)</f>
        <v>Créations et réfections de fistules artérioveineuses pour affections de la CMD 05, niveau 1</v>
      </c>
      <c r="C634" s="20">
        <v>4017</v>
      </c>
      <c r="D634" s="21">
        <v>4326572.1476999996</v>
      </c>
      <c r="E634" s="22">
        <v>6.2758270000000003E-4</v>
      </c>
      <c r="F634" s="22">
        <v>6.4365880000000002E-4</v>
      </c>
      <c r="G634" s="109">
        <v>-2.0720644E-2</v>
      </c>
      <c r="H634" s="109">
        <v>-2.5507676999999999E-2</v>
      </c>
      <c r="I634" s="109">
        <v>4.9123348999999998E-3</v>
      </c>
      <c r="J634" s="109">
        <v>2.6871630099999998E-2</v>
      </c>
      <c r="K634" s="109">
        <v>2.0838627700000001E-2</v>
      </c>
      <c r="L634" s="109">
        <v>5.9098492000000001E-3</v>
      </c>
      <c r="M634" s="22">
        <v>3.4567068999999998E-3</v>
      </c>
      <c r="N634" s="22">
        <v>2.0902142E-3</v>
      </c>
    </row>
    <row r="635" spans="1:14" ht="33.75" x14ac:dyDescent="0.2">
      <c r="A635" s="12" t="s">
        <v>1492</v>
      </c>
      <c r="B635" s="10" t="str">
        <f>VLOOKUP(A635,[2]GHM_V11g!$A$5:$B$2595,2,FALSE)</f>
        <v>Créations et réfections de fistules artérioveineuses pour affections de la CMD 05, niveau 2</v>
      </c>
      <c r="C635" s="20">
        <v>423</v>
      </c>
      <c r="D635" s="21">
        <v>932240.54009999998</v>
      </c>
      <c r="E635" s="22">
        <v>6.6086000000000004E-5</v>
      </c>
      <c r="F635" s="22">
        <v>1.3868830000000001E-4</v>
      </c>
      <c r="G635" s="109">
        <v>-2.4534198E-2</v>
      </c>
      <c r="H635" s="109">
        <v>-3.7999999999999999E-2</v>
      </c>
      <c r="I635" s="109">
        <v>1.3997715500000001E-2</v>
      </c>
      <c r="J635" s="109">
        <v>-0.117655841</v>
      </c>
      <c r="K635" s="109">
        <v>-0.120582121</v>
      </c>
      <c r="L635" s="109">
        <v>3.3275186E-3</v>
      </c>
      <c r="M635" s="22">
        <v>-2.4449879999999999E-3</v>
      </c>
      <c r="N635" s="22">
        <v>-2.294946E-3</v>
      </c>
    </row>
    <row r="636" spans="1:14" ht="33.75" x14ac:dyDescent="0.2">
      <c r="A636" s="12" t="s">
        <v>1493</v>
      </c>
      <c r="B636" s="10" t="str">
        <f>VLOOKUP(A636,[2]GHM_V11g!$A$5:$B$2595,2,FALSE)</f>
        <v>Créations et réfections de fistules artérioveineuses pour affections de la CMD 05, niveau 3</v>
      </c>
      <c r="C636" s="20">
        <v>146</v>
      </c>
      <c r="D636" s="21">
        <v>465124.05109999998</v>
      </c>
      <c r="E636" s="22">
        <v>2.28098E-5</v>
      </c>
      <c r="F636" s="22">
        <v>6.9195899999999999E-5</v>
      </c>
      <c r="G636" s="109">
        <v>0.1049876211</v>
      </c>
      <c r="H636" s="109">
        <v>9.2307692299999994E-2</v>
      </c>
      <c r="I636" s="109">
        <v>1.16083855E-2</v>
      </c>
      <c r="J636" s="109">
        <v>5.0261319300000003E-2</v>
      </c>
      <c r="K636" s="109">
        <v>2.8169014100000001E-2</v>
      </c>
      <c r="L636" s="109">
        <v>2.1487036500000001E-2</v>
      </c>
      <c r="M636" s="22">
        <v>1.6861980000000001E-4</v>
      </c>
      <c r="N636" s="22">
        <v>4.1093610000000002E-4</v>
      </c>
    </row>
    <row r="637" spans="1:14" ht="33.75" x14ac:dyDescent="0.2">
      <c r="A637" s="12" t="s">
        <v>1494</v>
      </c>
      <c r="B637" s="10" t="str">
        <f>VLOOKUP(A637,[2]GHM_V11g!$A$5:$B$2595,2,FALSE)</f>
        <v>Créations et réfections de fistules artérioveineuses pour affections de la CMD 05, niveau 4</v>
      </c>
      <c r="C637" s="20">
        <v>70</v>
      </c>
      <c r="D637" s="21">
        <v>335515.788</v>
      </c>
      <c r="E637" s="22">
        <v>1.09362E-5</v>
      </c>
      <c r="F637" s="22">
        <v>4.9914299999999997E-5</v>
      </c>
      <c r="G637" s="109">
        <v>4.0546308199999999E-2</v>
      </c>
      <c r="H637" s="109">
        <v>2.9411764699999999E-2</v>
      </c>
      <c r="I637" s="109">
        <v>1.08164136E-2</v>
      </c>
      <c r="J637" s="109">
        <v>6.5627563999999996E-3</v>
      </c>
      <c r="K637" s="109">
        <v>0</v>
      </c>
      <c r="L637" s="109">
        <v>6.5627563999999996E-3</v>
      </c>
      <c r="M637" s="22">
        <v>0</v>
      </c>
      <c r="N637" s="22">
        <v>4.0385700000000002E-5</v>
      </c>
    </row>
    <row r="638" spans="1:14" ht="33.75" x14ac:dyDescent="0.2">
      <c r="A638" s="12" t="s">
        <v>1495</v>
      </c>
      <c r="B638" s="10" t="str">
        <f>VLOOKUP(A638,[2]GHM_V11g!$A$5:$B$2595,2,FALSE)</f>
        <v>Créations et réfections de fistules artérioveineuses pour affections de la CMD 05, en ambulatoire</v>
      </c>
      <c r="C638" s="20">
        <v>1329</v>
      </c>
      <c r="D638" s="21">
        <v>1393203.3522000001</v>
      </c>
      <c r="E638" s="22">
        <v>2.0763190000000001E-4</v>
      </c>
      <c r="F638" s="22">
        <v>2.072652E-4</v>
      </c>
      <c r="G638" s="109">
        <v>6.26114693E-2</v>
      </c>
      <c r="H638" s="109">
        <v>7.1877807700000004E-2</v>
      </c>
      <c r="I638" s="109">
        <v>-8.6449579999999995E-3</v>
      </c>
      <c r="J638" s="109">
        <v>0.11732808290000001</v>
      </c>
      <c r="K638" s="109">
        <v>0.11399832360000001</v>
      </c>
      <c r="L638" s="109">
        <v>2.9890164999999999E-3</v>
      </c>
      <c r="M638" s="22">
        <v>5.7330747999999997E-3</v>
      </c>
      <c r="N638" s="22">
        <v>2.7008766999999999E-3</v>
      </c>
    </row>
    <row r="639" spans="1:14" ht="22.5" x14ac:dyDescent="0.2">
      <c r="A639" s="12" t="s">
        <v>1496</v>
      </c>
      <c r="B639" s="10" t="str">
        <f>VLOOKUP(A639,[2]GHM_V11g!$A$5:$B$2595,2,FALSE)</f>
        <v>Remplacements de stimulateurs cardiaques permanents, niveau 1</v>
      </c>
      <c r="C639" s="20">
        <v>5343</v>
      </c>
      <c r="D639" s="21">
        <v>6174695.6337000001</v>
      </c>
      <c r="E639" s="22">
        <v>8.347459E-4</v>
      </c>
      <c r="F639" s="22">
        <v>9.1860189999999999E-4</v>
      </c>
      <c r="G639" s="109">
        <v>-4.7709104000000002E-2</v>
      </c>
      <c r="H639" s="109">
        <v>-4.8117840000000002E-2</v>
      </c>
      <c r="I639" s="109">
        <v>4.2939760000000002E-4</v>
      </c>
      <c r="J639" s="109">
        <v>-8.2832126000000006E-2</v>
      </c>
      <c r="K639" s="109">
        <v>-8.1327372999999994E-2</v>
      </c>
      <c r="L639" s="109">
        <v>-1.637964E-3</v>
      </c>
      <c r="M639" s="22">
        <v>-1.9939297000000002E-2</v>
      </c>
      <c r="N639" s="22">
        <v>-1.0295194000000001E-2</v>
      </c>
    </row>
    <row r="640" spans="1:14" ht="22.5" x14ac:dyDescent="0.2">
      <c r="A640" s="12" t="s">
        <v>1497</v>
      </c>
      <c r="B640" s="10" t="str">
        <f>VLOOKUP(A640,[2]GHM_V11g!$A$5:$B$2595,2,FALSE)</f>
        <v>Remplacements de stimulateurs cardiaques permanents, niveau 2</v>
      </c>
      <c r="C640" s="20">
        <v>152</v>
      </c>
      <c r="D640" s="21">
        <v>291898.20799999998</v>
      </c>
      <c r="E640" s="22">
        <v>2.3747199999999999E-5</v>
      </c>
      <c r="F640" s="22">
        <v>4.3425299999999999E-5</v>
      </c>
      <c r="G640" s="109">
        <v>-0.23141410800000001</v>
      </c>
      <c r="H640" s="109">
        <v>-0.215384615</v>
      </c>
      <c r="I640" s="109">
        <v>-2.0429745999999999E-2</v>
      </c>
      <c r="J640" s="109">
        <v>-8.0765190000000008E-3</v>
      </c>
      <c r="K640" s="109">
        <v>-6.5359479999999998E-3</v>
      </c>
      <c r="L640" s="109">
        <v>-1.550706E-3</v>
      </c>
      <c r="M640" s="22">
        <v>-4.2154999999999999E-5</v>
      </c>
      <c r="N640" s="22">
        <v>-4.3878000000000002E-5</v>
      </c>
    </row>
    <row r="641" spans="1:14" ht="22.5" x14ac:dyDescent="0.2">
      <c r="A641" s="12" t="s">
        <v>1498</v>
      </c>
      <c r="B641" s="10" t="str">
        <f>VLOOKUP(A641,[2]GHM_V11g!$A$5:$B$2595,2,FALSE)</f>
        <v>Remplacements de stimulateurs cardiaques permanents, niveau 3</v>
      </c>
      <c r="C641" s="20">
        <v>51</v>
      </c>
      <c r="D641" s="21">
        <v>146596.5913</v>
      </c>
      <c r="E641" s="22">
        <v>7.9678163000000004E-6</v>
      </c>
      <c r="F641" s="22">
        <v>2.1809000000000001E-5</v>
      </c>
      <c r="G641" s="109">
        <v>6.5545116900000006E-2</v>
      </c>
      <c r="H641" s="109">
        <v>6.6666666700000002E-2</v>
      </c>
      <c r="I641" s="109">
        <v>-1.0514529999999999E-3</v>
      </c>
      <c r="J641" s="109">
        <v>6.1513225300000002E-2</v>
      </c>
      <c r="K641" s="109">
        <v>6.25E-2</v>
      </c>
      <c r="L641" s="109">
        <v>-9.2872899999999999E-4</v>
      </c>
      <c r="M641" s="22">
        <v>1.264649E-4</v>
      </c>
      <c r="N641" s="22">
        <v>1.5683250000000001E-4</v>
      </c>
    </row>
    <row r="642" spans="1:14" ht="22.5" x14ac:dyDescent="0.2">
      <c r="A642" s="12" t="s">
        <v>1499</v>
      </c>
      <c r="B642" s="10" t="str">
        <f>VLOOKUP(A642,[2]GHM_V11g!$A$5:$B$2595,2,FALSE)</f>
        <v>Remplacements de stimulateurs cardiaques permanents, niveau 4</v>
      </c>
      <c r="C642" s="20">
        <v>7</v>
      </c>
      <c r="D642" s="21">
        <v>31273.791499999999</v>
      </c>
      <c r="E642" s="22">
        <v>1.0936218000000001E-6</v>
      </c>
      <c r="F642" s="22">
        <v>4.6525636000000002E-6</v>
      </c>
      <c r="G642" s="109">
        <v>-5.6188925000000001E-2</v>
      </c>
      <c r="H642" s="109">
        <v>-8.3333332999999996E-2</v>
      </c>
      <c r="I642" s="109">
        <v>2.9612081700000001E-2</v>
      </c>
      <c r="J642" s="109">
        <v>-0.389991372</v>
      </c>
      <c r="K642" s="109">
        <v>-0.36363636399999999</v>
      </c>
      <c r="L642" s="109">
        <v>-4.1415013000000001E-2</v>
      </c>
      <c r="M642" s="22">
        <v>-1.6861999999999999E-4</v>
      </c>
      <c r="N642" s="22">
        <v>-3.6912099999999998E-4</v>
      </c>
    </row>
    <row r="643" spans="1:14" ht="33.75" x14ac:dyDescent="0.2">
      <c r="A643" s="12" t="s">
        <v>1500</v>
      </c>
      <c r="B643" s="10" t="str">
        <f>VLOOKUP(A643,[2]GHM_V11g!$A$5:$B$2595,2,FALSE)</f>
        <v>Remplacements de stimulateurs cardiaques permanents, très courte durée</v>
      </c>
      <c r="C643" s="20">
        <v>1805</v>
      </c>
      <c r="D643" s="21">
        <v>1495241.7318</v>
      </c>
      <c r="E643" s="22">
        <v>2.8199820000000001E-4</v>
      </c>
      <c r="F643" s="22">
        <v>2.2244530000000001E-4</v>
      </c>
      <c r="G643" s="109">
        <v>4.6359306900000001E-2</v>
      </c>
      <c r="H643" s="109">
        <v>4.41087613E-2</v>
      </c>
      <c r="I643" s="109">
        <v>2.1554704000000002E-3</v>
      </c>
      <c r="J643" s="109">
        <v>4.3664057999999999E-2</v>
      </c>
      <c r="K643" s="109">
        <v>4.4560185199999998E-2</v>
      </c>
      <c r="L643" s="109">
        <v>-8.5789899999999997E-4</v>
      </c>
      <c r="M643" s="22">
        <v>3.245932E-3</v>
      </c>
      <c r="N643" s="22">
        <v>1.1548984E-3</v>
      </c>
    </row>
    <row r="644" spans="1:14" ht="22.5" x14ac:dyDescent="0.2">
      <c r="A644" s="12" t="s">
        <v>1501</v>
      </c>
      <c r="B644" s="10" t="str">
        <f>VLOOKUP(A644,[2]GHM_V11g!$A$5:$B$2595,2,FALSE)</f>
        <v>Endoprothèses vasculaires avec infarctus du myocarde, niveau 1</v>
      </c>
      <c r="C644" s="20">
        <v>6508</v>
      </c>
      <c r="D644" s="21">
        <v>12626609.206</v>
      </c>
      <c r="E644" s="22">
        <v>1.0167558000000001E-3</v>
      </c>
      <c r="F644" s="22">
        <v>1.8784451999999999E-3</v>
      </c>
      <c r="G644" s="109">
        <v>-3.5119900000000001E-4</v>
      </c>
      <c r="H644" s="109">
        <v>-2.3333329999999999E-3</v>
      </c>
      <c r="I644" s="109">
        <v>1.9867704999999999E-3</v>
      </c>
      <c r="J644" s="109">
        <v>8.6840430800000007E-2</v>
      </c>
      <c r="K644" s="109">
        <v>8.72034748E-2</v>
      </c>
      <c r="L644" s="109">
        <v>-3.33925E-4</v>
      </c>
      <c r="M644" s="22">
        <v>2.2004889999999999E-2</v>
      </c>
      <c r="N644" s="22">
        <v>1.8625670600000001E-2</v>
      </c>
    </row>
    <row r="645" spans="1:14" ht="22.5" x14ac:dyDescent="0.2">
      <c r="A645" s="12" t="s">
        <v>1502</v>
      </c>
      <c r="B645" s="10" t="str">
        <f>VLOOKUP(A645,[2]GHM_V11g!$A$5:$B$2595,2,FALSE)</f>
        <v>Endoprothèses vasculaires avec infarctus du myocarde, niveau 2</v>
      </c>
      <c r="C645" s="20">
        <v>3144</v>
      </c>
      <c r="D645" s="21">
        <v>8847527.4158999994</v>
      </c>
      <c r="E645" s="22">
        <v>4.9119240000000002E-4</v>
      </c>
      <c r="F645" s="22">
        <v>1.3162358000000001E-3</v>
      </c>
      <c r="G645" s="109">
        <v>-6.7571899999999997E-4</v>
      </c>
      <c r="H645" s="109">
        <v>2.7884279999999999E-3</v>
      </c>
      <c r="I645" s="109">
        <v>-3.4545140000000001E-3</v>
      </c>
      <c r="J645" s="109">
        <v>9.6311778799999997E-2</v>
      </c>
      <c r="K645" s="109">
        <v>9.2805005199999999E-2</v>
      </c>
      <c r="L645" s="109">
        <v>3.2089655E-3</v>
      </c>
      <c r="M645" s="22">
        <v>1.1255374800000001E-2</v>
      </c>
      <c r="N645" s="22">
        <v>1.43494824E-2</v>
      </c>
    </row>
    <row r="646" spans="1:14" ht="22.5" x14ac:dyDescent="0.2">
      <c r="A646" s="12" t="s">
        <v>1503</v>
      </c>
      <c r="B646" s="10" t="str">
        <f>VLOOKUP(A646,[2]GHM_V11g!$A$5:$B$2595,2,FALSE)</f>
        <v>Endoprothèses vasculaires avec infarctus du myocarde, niveau 3</v>
      </c>
      <c r="C646" s="20">
        <v>600</v>
      </c>
      <c r="D646" s="21">
        <v>2565821.4725000001</v>
      </c>
      <c r="E646" s="22">
        <v>9.3739000000000005E-5</v>
      </c>
      <c r="F646" s="22">
        <v>3.8171409999999999E-4</v>
      </c>
      <c r="G646" s="109">
        <v>2.2295829100000001E-2</v>
      </c>
      <c r="H646" s="109">
        <v>2.1818181799999999E-2</v>
      </c>
      <c r="I646" s="109">
        <v>4.674484E-4</v>
      </c>
      <c r="J646" s="109">
        <v>5.4214218100000003E-2</v>
      </c>
      <c r="K646" s="109">
        <v>6.76156584E-2</v>
      </c>
      <c r="L646" s="109">
        <v>-1.2552682000000001E-2</v>
      </c>
      <c r="M646" s="22">
        <v>1.6018885000000001E-3</v>
      </c>
      <c r="N646" s="22">
        <v>2.4360139000000002E-3</v>
      </c>
    </row>
    <row r="647" spans="1:14" ht="22.5" x14ac:dyDescent="0.2">
      <c r="A647" s="12" t="s">
        <v>1504</v>
      </c>
      <c r="B647" s="10" t="str">
        <f>VLOOKUP(A647,[2]GHM_V11g!$A$5:$B$2595,2,FALSE)</f>
        <v>Endoprothèses vasculaires avec infarctus du myocarde, niveau 4</v>
      </c>
      <c r="C647" s="20">
        <v>172</v>
      </c>
      <c r="D647" s="21">
        <v>1052744.6191</v>
      </c>
      <c r="E647" s="22">
        <v>2.6871899999999999E-5</v>
      </c>
      <c r="F647" s="22">
        <v>1.5661550000000001E-4</v>
      </c>
      <c r="G647" s="109">
        <v>-5.2753025000000002E-2</v>
      </c>
      <c r="H647" s="109">
        <v>-5.2287581999999999E-2</v>
      </c>
      <c r="I647" s="109">
        <v>-4.9112299999999999E-4</v>
      </c>
      <c r="J647" s="109">
        <v>0.21568120269999999</v>
      </c>
      <c r="K647" s="109">
        <v>0.1862068966</v>
      </c>
      <c r="L647" s="109">
        <v>2.4847525499999999E-2</v>
      </c>
      <c r="M647" s="22">
        <v>1.138184E-3</v>
      </c>
      <c r="N647" s="22">
        <v>3.4481378999999999E-3</v>
      </c>
    </row>
    <row r="648" spans="1:14" ht="22.5" x14ac:dyDescent="0.2">
      <c r="A648" s="12" t="s">
        <v>1505</v>
      </c>
      <c r="B648" s="10" t="str">
        <f>VLOOKUP(A648,[2]GHM_V11g!$A$5:$B$2595,2,FALSE)</f>
        <v>Endoprothèses vasculaires sans infarctus du myocarde, niveau 1</v>
      </c>
      <c r="C648" s="20">
        <v>51260</v>
      </c>
      <c r="D648" s="21">
        <v>96721681.408999994</v>
      </c>
      <c r="E648" s="22">
        <v>8.0084365000000005E-3</v>
      </c>
      <c r="F648" s="22">
        <v>1.4389165900000001E-2</v>
      </c>
      <c r="G648" s="109">
        <v>3.65115778E-2</v>
      </c>
      <c r="H648" s="109">
        <v>3.8077191599999997E-2</v>
      </c>
      <c r="I648" s="109">
        <v>-1.5081859999999999E-3</v>
      </c>
      <c r="J648" s="109">
        <v>-1.5526129E-2</v>
      </c>
      <c r="K648" s="109">
        <v>-1.5064176E-2</v>
      </c>
      <c r="L648" s="109">
        <v>-4.6901799999999997E-4</v>
      </c>
      <c r="M648" s="22">
        <v>-3.3049490000000001E-2</v>
      </c>
      <c r="N648" s="22">
        <v>-2.8161243999999998E-2</v>
      </c>
    </row>
    <row r="649" spans="1:14" ht="22.5" x14ac:dyDescent="0.2">
      <c r="A649" s="12" t="s">
        <v>1506</v>
      </c>
      <c r="B649" s="10" t="str">
        <f>VLOOKUP(A649,[2]GHM_V11g!$A$5:$B$2595,2,FALSE)</f>
        <v>Endoprothèses vasculaires sans infarctus du myocarde, niveau 2</v>
      </c>
      <c r="C649" s="20">
        <v>8576</v>
      </c>
      <c r="D649" s="21">
        <v>23378156.942000002</v>
      </c>
      <c r="E649" s="22">
        <v>1.3398430000000001E-3</v>
      </c>
      <c r="F649" s="22">
        <v>3.4779397E-3</v>
      </c>
      <c r="G649" s="109">
        <v>5.2302029200000003E-2</v>
      </c>
      <c r="H649" s="109">
        <v>5.5273414399999998E-2</v>
      </c>
      <c r="I649" s="109">
        <v>-2.8157490000000002E-3</v>
      </c>
      <c r="J649" s="109">
        <v>-4.0272374E-2</v>
      </c>
      <c r="K649" s="109">
        <v>-4.0179070999999997E-2</v>
      </c>
      <c r="L649" s="109">
        <v>-9.7208999999999997E-5</v>
      </c>
      <c r="M649" s="22">
        <v>-1.5133631E-2</v>
      </c>
      <c r="N649" s="22">
        <v>-1.8110836000000002E-2</v>
      </c>
    </row>
    <row r="650" spans="1:14" ht="22.5" x14ac:dyDescent="0.2">
      <c r="A650" s="12" t="s">
        <v>1507</v>
      </c>
      <c r="B650" s="10" t="str">
        <f>VLOOKUP(A650,[2]GHM_V11g!$A$5:$B$2595,2,FALSE)</f>
        <v>Endoprothèses vasculaires sans infarctus du myocarde, niveau 3</v>
      </c>
      <c r="C650" s="20">
        <v>1889</v>
      </c>
      <c r="D650" s="21">
        <v>8075846.3543999996</v>
      </c>
      <c r="E650" s="22">
        <v>2.9512169999999999E-4</v>
      </c>
      <c r="F650" s="22">
        <v>1.2014338000000001E-3</v>
      </c>
      <c r="G650" s="109">
        <v>2.2221818099999999E-2</v>
      </c>
      <c r="H650" s="109">
        <v>2.1201413400000001E-2</v>
      </c>
      <c r="I650" s="109">
        <v>9.9921980000000003E-4</v>
      </c>
      <c r="J650" s="109">
        <v>8.8879846100000007E-2</v>
      </c>
      <c r="K650" s="109">
        <v>8.9388696700000006E-2</v>
      </c>
      <c r="L650" s="109">
        <v>-4.6709699999999998E-4</v>
      </c>
      <c r="M650" s="22">
        <v>6.5340190999999999E-3</v>
      </c>
      <c r="N650" s="22">
        <v>1.2169714099999999E-2</v>
      </c>
    </row>
    <row r="651" spans="1:14" ht="22.5" x14ac:dyDescent="0.2">
      <c r="A651" s="12" t="s">
        <v>1508</v>
      </c>
      <c r="B651" s="10" t="str">
        <f>VLOOKUP(A651,[2]GHM_V11g!$A$5:$B$2595,2,FALSE)</f>
        <v>Endoprothèses vasculaires sans infarctus du myocarde, niveau 4</v>
      </c>
      <c r="C651" s="20">
        <v>418</v>
      </c>
      <c r="D651" s="21">
        <v>2411071.3195000002</v>
      </c>
      <c r="E651" s="22">
        <v>6.5304799999999999E-5</v>
      </c>
      <c r="F651" s="22">
        <v>3.5869210000000001E-4</v>
      </c>
      <c r="G651" s="109">
        <v>4.9420296799999999E-2</v>
      </c>
      <c r="H651" s="109">
        <v>6.7146283000000001E-2</v>
      </c>
      <c r="I651" s="109">
        <v>-1.6610643000000001E-2</v>
      </c>
      <c r="J651" s="109">
        <v>-5.8567014000000001E-2</v>
      </c>
      <c r="K651" s="109">
        <v>-6.0674156999999999E-2</v>
      </c>
      <c r="L651" s="109">
        <v>2.2432506999999998E-3</v>
      </c>
      <c r="M651" s="22">
        <v>-1.138184E-3</v>
      </c>
      <c r="N651" s="22">
        <v>-2.7691259999999998E-3</v>
      </c>
    </row>
    <row r="652" spans="1:14" ht="22.5" x14ac:dyDescent="0.2">
      <c r="A652" s="12" t="s">
        <v>1509</v>
      </c>
      <c r="B652" s="10" t="str">
        <f>VLOOKUP(A652,[2]GHM_V11g!$A$5:$B$2595,2,FALSE)</f>
        <v>Endoprothèses vasculaires sans infarctus du myocarde, très courte durée</v>
      </c>
      <c r="C652" s="20">
        <v>12869</v>
      </c>
      <c r="D652" s="21">
        <v>17097389.561000001</v>
      </c>
      <c r="E652" s="22">
        <v>2.0105456000000001E-3</v>
      </c>
      <c r="F652" s="22">
        <v>2.5435576999999999E-3</v>
      </c>
      <c r="G652" s="109">
        <v>0.22999153629999999</v>
      </c>
      <c r="H652" s="109">
        <v>0.22904368359999999</v>
      </c>
      <c r="I652" s="109">
        <v>7.7121160000000004E-4</v>
      </c>
      <c r="J652" s="109">
        <v>0.23476170730000001</v>
      </c>
      <c r="K652" s="109">
        <v>0.2362151777</v>
      </c>
      <c r="L652" s="109">
        <v>-1.175742E-3</v>
      </c>
      <c r="M652" s="22">
        <v>0.1036590507</v>
      </c>
      <c r="N652" s="22">
        <v>6.0012664399999999E-2</v>
      </c>
    </row>
    <row r="653" spans="1:14" ht="22.5" x14ac:dyDescent="0.2">
      <c r="A653" s="12" t="s">
        <v>1510</v>
      </c>
      <c r="B653" s="10" t="str">
        <f>VLOOKUP(A653,[2]GHM_V11g!$A$5:$B$2595,2,FALSE)</f>
        <v>Actes diagnostiques par voie vasculaire, niveau 1</v>
      </c>
      <c r="C653" s="20">
        <v>56944</v>
      </c>
      <c r="D653" s="21">
        <v>54734061.144000001</v>
      </c>
      <c r="E653" s="22">
        <v>8.8964574000000001E-3</v>
      </c>
      <c r="F653" s="22">
        <v>8.1427190999999993E-3</v>
      </c>
      <c r="G653" s="109">
        <v>1.6703228E-3</v>
      </c>
      <c r="H653" s="109">
        <v>2.0722682E-3</v>
      </c>
      <c r="I653" s="109">
        <v>-4.01114E-4</v>
      </c>
      <c r="J653" s="109">
        <v>-1.0765231E-2</v>
      </c>
      <c r="K653" s="109">
        <v>-1.0426804E-2</v>
      </c>
      <c r="L653" s="109">
        <v>-3.4199300000000002E-4</v>
      </c>
      <c r="M653" s="22">
        <v>-2.5292977000000001E-2</v>
      </c>
      <c r="N653" s="22">
        <v>-1.0996403E-2</v>
      </c>
    </row>
    <row r="654" spans="1:14" ht="22.5" x14ac:dyDescent="0.2">
      <c r="A654" s="12" t="s">
        <v>1511</v>
      </c>
      <c r="B654" s="10" t="str">
        <f>VLOOKUP(A654,[2]GHM_V11g!$A$5:$B$2595,2,FALSE)</f>
        <v>Actes diagnostiques par voie vasculaire, niveau 2</v>
      </c>
      <c r="C654" s="20">
        <v>6500</v>
      </c>
      <c r="D654" s="21">
        <v>10592362.491</v>
      </c>
      <c r="E654" s="22">
        <v>1.015506E-3</v>
      </c>
      <c r="F654" s="22">
        <v>1.5758128000000001E-3</v>
      </c>
      <c r="G654" s="109">
        <v>2.2115394300000001E-2</v>
      </c>
      <c r="H654" s="109">
        <v>2.3782741400000001E-2</v>
      </c>
      <c r="I654" s="109">
        <v>-1.628614E-3</v>
      </c>
      <c r="J654" s="109">
        <v>2.0895709700000001E-2</v>
      </c>
      <c r="K654" s="109">
        <v>2.0247998699999999E-2</v>
      </c>
      <c r="L654" s="109">
        <v>6.3485639999999997E-4</v>
      </c>
      <c r="M654" s="22">
        <v>5.4379900999999998E-3</v>
      </c>
      <c r="N654" s="22">
        <v>4.0025575000000001E-3</v>
      </c>
    </row>
    <row r="655" spans="1:14" ht="22.5" x14ac:dyDescent="0.2">
      <c r="A655" s="12" t="s">
        <v>1512</v>
      </c>
      <c r="B655" s="10" t="str">
        <f>VLOOKUP(A655,[2]GHM_V11g!$A$5:$B$2595,2,FALSE)</f>
        <v>Actes diagnostiques par voie vasculaire, niveau 3</v>
      </c>
      <c r="C655" s="20">
        <v>1280</v>
      </c>
      <c r="D655" s="21">
        <v>2886837.6255000001</v>
      </c>
      <c r="E655" s="22">
        <v>1.999766E-4</v>
      </c>
      <c r="F655" s="22">
        <v>4.294713E-4</v>
      </c>
      <c r="G655" s="109">
        <v>8.8467264599999998E-2</v>
      </c>
      <c r="H655" s="109">
        <v>9.1265947E-2</v>
      </c>
      <c r="I655" s="109">
        <v>-2.5646200000000001E-3</v>
      </c>
      <c r="J655" s="109">
        <v>0.15768401269999999</v>
      </c>
      <c r="K655" s="109">
        <v>0.15107913670000001</v>
      </c>
      <c r="L655" s="109">
        <v>5.7379859999999996E-3</v>
      </c>
      <c r="M655" s="22">
        <v>7.0820335999999999E-3</v>
      </c>
      <c r="N655" s="22">
        <v>7.2592035999999999E-3</v>
      </c>
    </row>
    <row r="656" spans="1:14" ht="22.5" x14ac:dyDescent="0.2">
      <c r="A656" s="12" t="s">
        <v>1513</v>
      </c>
      <c r="B656" s="10" t="str">
        <f>VLOOKUP(A656,[2]GHM_V11g!$A$5:$B$2595,2,FALSE)</f>
        <v>Actes diagnostiques par voie vasculaire, niveau 4</v>
      </c>
      <c r="C656" s="20">
        <v>251</v>
      </c>
      <c r="D656" s="21">
        <v>701740.76300000004</v>
      </c>
      <c r="E656" s="22">
        <v>3.9214200000000001E-5</v>
      </c>
      <c r="F656" s="22">
        <v>1.043971E-4</v>
      </c>
      <c r="G656" s="109">
        <v>-6.069708E-3</v>
      </c>
      <c r="H656" s="109">
        <v>1.3824884799999999E-2</v>
      </c>
      <c r="I656" s="109">
        <v>-1.9623303000000002E-2</v>
      </c>
      <c r="J656" s="109">
        <v>0.1066534551</v>
      </c>
      <c r="K656" s="109">
        <v>0.14090909090000001</v>
      </c>
      <c r="L656" s="109">
        <v>-3.002486E-2</v>
      </c>
      <c r="M656" s="22">
        <v>1.3068038000000001E-3</v>
      </c>
      <c r="N656" s="22">
        <v>1.2485587999999999E-3</v>
      </c>
    </row>
    <row r="657" spans="1:14" ht="22.5" x14ac:dyDescent="0.2">
      <c r="A657" s="12" t="s">
        <v>1514</v>
      </c>
      <c r="B657" s="10" t="str">
        <f>VLOOKUP(A657,[2]GHM_V11g!$A$5:$B$2595,2,FALSE)</f>
        <v>Actes diagnostiques par voie vasculaire, en ambulatoire</v>
      </c>
      <c r="C657" s="20">
        <v>18102</v>
      </c>
      <c r="D657" s="21">
        <v>14771976.939999999</v>
      </c>
      <c r="E657" s="22">
        <v>2.8281061E-3</v>
      </c>
      <c r="F657" s="22">
        <v>2.1976089000000001E-3</v>
      </c>
      <c r="G657" s="109">
        <v>0.1537373776</v>
      </c>
      <c r="H657" s="109">
        <v>0.15593471810000001</v>
      </c>
      <c r="I657" s="109">
        <v>-1.9009210000000001E-3</v>
      </c>
      <c r="J657" s="109">
        <v>0.1610528333</v>
      </c>
      <c r="K657" s="109">
        <v>0.16172506740000001</v>
      </c>
      <c r="L657" s="109">
        <v>-5.7865200000000003E-4</v>
      </c>
      <c r="M657" s="22">
        <v>0.1062305033</v>
      </c>
      <c r="N657" s="22">
        <v>3.7828925200000002E-2</v>
      </c>
    </row>
    <row r="658" spans="1:14" ht="33.75" x14ac:dyDescent="0.2">
      <c r="A658" s="12" t="s">
        <v>1515</v>
      </c>
      <c r="B658" s="10" t="str">
        <f>VLOOKUP(A658,[2]GHM_V11g!$A$5:$B$2595,2,FALSE)</f>
        <v>Actes thérapeutiques par voie vasculaire sauf endoprothèses, âge inférieur à 18 ans, niveau 1</v>
      </c>
      <c r="C658" s="20">
        <v>137</v>
      </c>
      <c r="D658" s="21">
        <v>308458.86239999998</v>
      </c>
      <c r="E658" s="22">
        <v>2.14037E-5</v>
      </c>
      <c r="F658" s="22">
        <v>4.5889000000000001E-5</v>
      </c>
      <c r="G658" s="109">
        <v>5.5197631900000002E-2</v>
      </c>
      <c r="H658" s="109">
        <v>4.5045044999999999E-2</v>
      </c>
      <c r="I658" s="109">
        <v>9.7149754000000008E-3</v>
      </c>
      <c r="J658" s="109">
        <v>0.17095709570000001</v>
      </c>
      <c r="K658" s="109">
        <v>0.18103448280000001</v>
      </c>
      <c r="L658" s="109">
        <v>-8.5326780000000001E-3</v>
      </c>
      <c r="M658" s="22">
        <v>8.8525419999999999E-4</v>
      </c>
      <c r="N658" s="22">
        <v>8.3140449999999995E-4</v>
      </c>
    </row>
    <row r="659" spans="1:14" ht="33.75" x14ac:dyDescent="0.2">
      <c r="A659" s="12" t="s">
        <v>1516</v>
      </c>
      <c r="B659" s="10" t="str">
        <f>VLOOKUP(A659,[2]GHM_V11g!$A$5:$B$2595,2,FALSE)</f>
        <v>Actes thérapeutiques par voie vasculaire sauf endoprothèses, âge inférieur à 18 ans, niveau 2</v>
      </c>
      <c r="C659" s="20">
        <v>1</v>
      </c>
      <c r="D659" s="21">
        <v>3818.28</v>
      </c>
      <c r="E659" s="22">
        <v>1.5623169000000001E-7</v>
      </c>
      <c r="F659" s="22">
        <v>5.6804082999999999E-7</v>
      </c>
      <c r="G659" s="109" t="s">
        <v>193</v>
      </c>
      <c r="H659" s="109" t="s">
        <v>193</v>
      </c>
      <c r="I659" s="109" t="s">
        <v>193</v>
      </c>
      <c r="J659" s="109" t="s">
        <v>193</v>
      </c>
      <c r="K659" s="109" t="s">
        <v>193</v>
      </c>
      <c r="L659" s="109" t="s">
        <v>193</v>
      </c>
      <c r="M659" s="22" t="s">
        <v>193</v>
      </c>
      <c r="N659" s="22" t="s">
        <v>193</v>
      </c>
    </row>
    <row r="660" spans="1:14" ht="33.75" x14ac:dyDescent="0.2">
      <c r="A660" s="12" t="s">
        <v>1517</v>
      </c>
      <c r="B660" s="10" t="str">
        <f>VLOOKUP(A660,[2]GHM_V11g!$A$5:$B$2595,2,FALSE)</f>
        <v>Actes thérapeutiques par voie vasculaire sauf endoprothèses, âge inférieur à 18 ans, niveau 3</v>
      </c>
      <c r="C660" s="20">
        <v>1</v>
      </c>
      <c r="D660" s="21">
        <v>5565.5</v>
      </c>
      <c r="E660" s="22">
        <v>1.5623169000000001E-7</v>
      </c>
      <c r="F660" s="22">
        <v>8.2797261000000001E-7</v>
      </c>
      <c r="G660" s="109" t="s">
        <v>193</v>
      </c>
      <c r="H660" s="109" t="s">
        <v>193</v>
      </c>
      <c r="I660" s="109" t="s">
        <v>193</v>
      </c>
      <c r="J660" s="109" t="s">
        <v>193</v>
      </c>
      <c r="K660" s="109" t="s">
        <v>193</v>
      </c>
      <c r="L660" s="109" t="s">
        <v>193</v>
      </c>
      <c r="M660" s="22" t="s">
        <v>193</v>
      </c>
      <c r="N660" s="22" t="s">
        <v>193</v>
      </c>
    </row>
    <row r="661" spans="1:14" ht="33.75" x14ac:dyDescent="0.2">
      <c r="A661" s="12" t="s">
        <v>1518</v>
      </c>
      <c r="B661" s="10" t="str">
        <f>VLOOKUP(A661,[2]GHM_V11g!$A$5:$B$2595,2,FALSE)</f>
        <v>Mise en place de certains accès vasculaires pour des affections de la CMD 05, séjours de moins de 2 jours</v>
      </c>
      <c r="C661" s="20">
        <v>41332</v>
      </c>
      <c r="D661" s="21">
        <v>23071021.302999999</v>
      </c>
      <c r="E661" s="22">
        <v>6.4573683000000003E-3</v>
      </c>
      <c r="F661" s="22">
        <v>3.4322475E-3</v>
      </c>
      <c r="G661" s="109">
        <v>4.2563406999999998E-3</v>
      </c>
      <c r="H661" s="109">
        <v>3.8445826999999998E-3</v>
      </c>
      <c r="I661" s="109">
        <v>4.1018100000000002E-4</v>
      </c>
      <c r="J661" s="109">
        <v>-9.3728720000000008E-3</v>
      </c>
      <c r="K661" s="109">
        <v>-1.0651793999999999E-2</v>
      </c>
      <c r="L661" s="109">
        <v>1.2926915000000001E-3</v>
      </c>
      <c r="M661" s="22">
        <v>-1.8758957999999999E-2</v>
      </c>
      <c r="N661" s="22">
        <v>-4.0299369999999999E-3</v>
      </c>
    </row>
    <row r="662" spans="1:14" ht="33.75" x14ac:dyDescent="0.2">
      <c r="A662" s="12" t="s">
        <v>1519</v>
      </c>
      <c r="B662" s="10" t="str">
        <f>VLOOKUP(A662,[2]GHM_V11g!$A$5:$B$2595,2,FALSE)</f>
        <v>Surveillances de greffes de coeur avec acte diagnostique par voie vasculaire, niveau 1</v>
      </c>
      <c r="C662" s="20">
        <v>13</v>
      </c>
      <c r="D662" s="21">
        <v>14629.884</v>
      </c>
      <c r="E662" s="22">
        <v>2.031012E-6</v>
      </c>
      <c r="F662" s="22">
        <v>2.1764698999999999E-6</v>
      </c>
      <c r="G662" s="109">
        <v>-0.86967113299999999</v>
      </c>
      <c r="H662" s="109">
        <v>-0.875</v>
      </c>
      <c r="I662" s="109">
        <v>4.2630937899999999E-2</v>
      </c>
      <c r="J662" s="109">
        <v>11.672897195999999</v>
      </c>
      <c r="K662" s="109">
        <v>12</v>
      </c>
      <c r="L662" s="109">
        <v>-2.5161754000000001E-2</v>
      </c>
      <c r="M662" s="22">
        <v>5.0585949999999995E-4</v>
      </c>
      <c r="N662" s="22">
        <v>2.4877839999999998E-4</v>
      </c>
    </row>
    <row r="663" spans="1:14" ht="33.75" x14ac:dyDescent="0.2">
      <c r="A663" s="12" t="s">
        <v>1520</v>
      </c>
      <c r="B663" s="10" t="str">
        <f>VLOOKUP(A663,[2]GHM_V11g!$A$5:$B$2595,2,FALSE)</f>
        <v>Surveillances de greffes de coeur avec acte diagnostique par voie vasculaire, en ambulatoire</v>
      </c>
      <c r="C663" s="20">
        <v>3</v>
      </c>
      <c r="D663" s="21">
        <v>2911.3416000000002</v>
      </c>
      <c r="E663" s="22">
        <v>4.6869507000000002E-7</v>
      </c>
      <c r="F663" s="22">
        <v>4.3311672000000002E-7</v>
      </c>
      <c r="G663" s="109">
        <v>0.55249999999999999</v>
      </c>
      <c r="H663" s="109">
        <v>0.5</v>
      </c>
      <c r="I663" s="109">
        <v>3.5000000000000003E-2</v>
      </c>
      <c r="J663" s="109">
        <v>-0.48309178699999999</v>
      </c>
      <c r="K663" s="109">
        <v>-0.5</v>
      </c>
      <c r="L663" s="109">
        <v>3.3816425099999999E-2</v>
      </c>
      <c r="M663" s="22">
        <v>-1.26465E-4</v>
      </c>
      <c r="N663" s="22">
        <v>-5.0232000000000003E-5</v>
      </c>
    </row>
    <row r="664" spans="1:14" ht="33.75" x14ac:dyDescent="0.2">
      <c r="A664" s="12" t="s">
        <v>1521</v>
      </c>
      <c r="B664" s="10" t="str">
        <f>VLOOKUP(A664,[2]GHM_V11g!$A$5:$B$2595,2,FALSE)</f>
        <v>Affections cardiovasculaires sans acte opératoire de la CMD 05, avec anesthésie, en ambulatoire</v>
      </c>
      <c r="C664" s="20">
        <v>14979</v>
      </c>
      <c r="D664" s="21">
        <v>5968360.7448000005</v>
      </c>
      <c r="E664" s="22">
        <v>2.3401945E-3</v>
      </c>
      <c r="F664" s="22">
        <v>8.8790570000000005E-4</v>
      </c>
      <c r="G664" s="109">
        <v>9.8776158500000003E-2</v>
      </c>
      <c r="H664" s="109">
        <v>0.10066184390000001</v>
      </c>
      <c r="I664" s="109">
        <v>-1.7132289999999999E-3</v>
      </c>
      <c r="J664" s="109">
        <v>4.5815591699999998E-2</v>
      </c>
      <c r="K664" s="109">
        <v>4.7336036900000003E-2</v>
      </c>
      <c r="L664" s="109">
        <v>-1.451726E-3</v>
      </c>
      <c r="M664" s="22">
        <v>2.8538909000000001E-2</v>
      </c>
      <c r="N664" s="22">
        <v>4.8270550000000002E-3</v>
      </c>
    </row>
    <row r="665" spans="1:14" ht="22.5" x14ac:dyDescent="0.2">
      <c r="A665" s="12" t="s">
        <v>1522</v>
      </c>
      <c r="B665" s="10" t="str">
        <f>VLOOKUP(A665,[2]GHM_V11g!$A$5:$B$2595,2,FALSE)</f>
        <v>Traitements majeurs de troubles du rythme par voie vasculaire, niveau 1</v>
      </c>
      <c r="C665" s="20">
        <v>5139</v>
      </c>
      <c r="D665" s="21">
        <v>29852884.927000001</v>
      </c>
      <c r="E665" s="22">
        <v>8.0287469999999999E-4</v>
      </c>
      <c r="F665" s="22">
        <v>4.4411770999999997E-3</v>
      </c>
      <c r="G665" s="109">
        <v>0.1156952128</v>
      </c>
      <c r="H665" s="109">
        <v>0.1194111232</v>
      </c>
      <c r="I665" s="109">
        <v>-3.319523E-3</v>
      </c>
      <c r="J665" s="109">
        <v>0.25039441909999999</v>
      </c>
      <c r="K665" s="109">
        <v>0.25158304920000002</v>
      </c>
      <c r="L665" s="109">
        <v>-9.4970099999999995E-4</v>
      </c>
      <c r="M665" s="22">
        <v>4.3546075400000002E-2</v>
      </c>
      <c r="N665" s="22">
        <v>0.11036539450000001</v>
      </c>
    </row>
    <row r="666" spans="1:14" ht="22.5" x14ac:dyDescent="0.2">
      <c r="A666" s="12" t="s">
        <v>1523</v>
      </c>
      <c r="B666" s="10" t="str">
        <f>VLOOKUP(A666,[2]GHM_V11g!$A$5:$B$2595,2,FALSE)</f>
        <v>Traitements majeurs de troubles du rythme par voie vasculaire, niveau 2</v>
      </c>
      <c r="C666" s="20">
        <v>1155</v>
      </c>
      <c r="D666" s="21">
        <v>8855197.3106999993</v>
      </c>
      <c r="E666" s="22">
        <v>1.8044759999999999E-4</v>
      </c>
      <c r="F666" s="22">
        <v>1.3173767999999999E-3</v>
      </c>
      <c r="G666" s="109">
        <v>0.38791607080000001</v>
      </c>
      <c r="H666" s="109">
        <v>0.3889636608</v>
      </c>
      <c r="I666" s="109">
        <v>-7.5422399999999995E-4</v>
      </c>
      <c r="J666" s="109">
        <v>0.1160216697</v>
      </c>
      <c r="K666" s="109">
        <v>0.1191860465</v>
      </c>
      <c r="L666" s="109">
        <v>-2.8273909999999998E-3</v>
      </c>
      <c r="M666" s="22">
        <v>5.1850602999999997E-3</v>
      </c>
      <c r="N666" s="22">
        <v>1.6995491200000001E-2</v>
      </c>
    </row>
    <row r="667" spans="1:14" ht="22.5" x14ac:dyDescent="0.2">
      <c r="A667" s="12" t="s">
        <v>1524</v>
      </c>
      <c r="B667" s="10" t="str">
        <f>VLOOKUP(A667,[2]GHM_V11g!$A$5:$B$2595,2,FALSE)</f>
        <v>Traitements majeurs de troubles du rythme par voie vasculaire, niveau 3</v>
      </c>
      <c r="C667" s="20">
        <v>141</v>
      </c>
      <c r="D667" s="21">
        <v>1588335.2631000001</v>
      </c>
      <c r="E667" s="22">
        <v>2.2028700000000001E-5</v>
      </c>
      <c r="F667" s="22">
        <v>2.3629470000000001E-4</v>
      </c>
      <c r="G667" s="109">
        <v>9.1480874300000001E-2</v>
      </c>
      <c r="H667" s="109">
        <v>8.8888888900000004E-2</v>
      </c>
      <c r="I667" s="109">
        <v>2.3803947999999999E-3</v>
      </c>
      <c r="J667" s="109">
        <v>0.47891765019999999</v>
      </c>
      <c r="K667" s="109">
        <v>0.4387755102</v>
      </c>
      <c r="L667" s="109">
        <v>2.7900210799999998E-2</v>
      </c>
      <c r="M667" s="22">
        <v>1.8126634000000001E-3</v>
      </c>
      <c r="N667" s="22">
        <v>9.4957227000000005E-3</v>
      </c>
    </row>
    <row r="668" spans="1:14" ht="22.5" x14ac:dyDescent="0.2">
      <c r="A668" s="12" t="s">
        <v>1525</v>
      </c>
      <c r="B668" s="10" t="str">
        <f>VLOOKUP(A668,[2]GHM_V11g!$A$5:$B$2595,2,FALSE)</f>
        <v>Traitements majeurs de troubles du rythme par voie vasculaire, niveau 4</v>
      </c>
      <c r="C668" s="20">
        <v>24</v>
      </c>
      <c r="D668" s="21">
        <v>354416.24249999999</v>
      </c>
      <c r="E668" s="22">
        <v>3.7495605999999999E-6</v>
      </c>
      <c r="F668" s="22">
        <v>5.2726100000000003E-5</v>
      </c>
      <c r="G668" s="109">
        <v>0.60185799600000001</v>
      </c>
      <c r="H668" s="109">
        <v>0.6</v>
      </c>
      <c r="I668" s="109">
        <v>1.1612475E-3</v>
      </c>
      <c r="J668" s="109">
        <v>2.8997514E-3</v>
      </c>
      <c r="K668" s="109">
        <v>0</v>
      </c>
      <c r="L668" s="109">
        <v>2.8997514E-3</v>
      </c>
      <c r="M668" s="22">
        <v>0</v>
      </c>
      <c r="N668" s="22">
        <v>1.8918499999999999E-5</v>
      </c>
    </row>
    <row r="669" spans="1:14" ht="22.5" x14ac:dyDescent="0.2">
      <c r="A669" s="12" t="s">
        <v>1526</v>
      </c>
      <c r="B669" s="10" t="str">
        <f>VLOOKUP(A669,[2]GHM_V11g!$A$5:$B$2595,2,FALSE)</f>
        <v>Autres traitements de troubles du rythme par voie vasculaire, niveau 1</v>
      </c>
      <c r="C669" s="20">
        <v>5803</v>
      </c>
      <c r="D669" s="21">
        <v>13683983.742000001</v>
      </c>
      <c r="E669" s="22">
        <v>9.0661249999999995E-4</v>
      </c>
      <c r="F669" s="22">
        <v>2.0357495000000001E-3</v>
      </c>
      <c r="G669" s="109">
        <v>-2.9857117999999998E-2</v>
      </c>
      <c r="H669" s="109">
        <v>-2.9351183999999999E-2</v>
      </c>
      <c r="I669" s="109">
        <v>-5.2123200000000005E-4</v>
      </c>
      <c r="J669" s="109">
        <v>2.51146966E-2</v>
      </c>
      <c r="K669" s="109">
        <v>2.61715296E-2</v>
      </c>
      <c r="L669" s="109">
        <v>-1.029879E-3</v>
      </c>
      <c r="M669" s="22">
        <v>6.2389343000000003E-3</v>
      </c>
      <c r="N669" s="22">
        <v>6.1892357000000002E-3</v>
      </c>
    </row>
    <row r="670" spans="1:14" ht="22.5" x14ac:dyDescent="0.2">
      <c r="A670" s="12" t="s">
        <v>1527</v>
      </c>
      <c r="B670" s="10" t="str">
        <f>VLOOKUP(A670,[2]GHM_V11g!$A$5:$B$2595,2,FALSE)</f>
        <v>Autres traitements de troubles du rythme par voie vasculaire, niveau 2</v>
      </c>
      <c r="C670" s="20">
        <v>583</v>
      </c>
      <c r="D670" s="21">
        <v>1914254.9535999999</v>
      </c>
      <c r="E670" s="22">
        <v>9.1083100000000002E-5</v>
      </c>
      <c r="F670" s="22">
        <v>2.8478139999999998E-4</v>
      </c>
      <c r="G670" s="109">
        <v>8.0748790999999997E-3</v>
      </c>
      <c r="H670" s="109">
        <v>1.09689214E-2</v>
      </c>
      <c r="I670" s="109">
        <v>-2.8626419999999999E-3</v>
      </c>
      <c r="J670" s="109">
        <v>5.4354701300000002E-2</v>
      </c>
      <c r="K670" s="109">
        <v>5.42495479E-2</v>
      </c>
      <c r="L670" s="109">
        <v>9.9742399999999996E-5</v>
      </c>
      <c r="M670" s="22">
        <v>1.2646488E-3</v>
      </c>
      <c r="N670" s="22">
        <v>1.8218774000000001E-3</v>
      </c>
    </row>
    <row r="671" spans="1:14" ht="22.5" x14ac:dyDescent="0.2">
      <c r="A671" s="12" t="s">
        <v>1528</v>
      </c>
      <c r="B671" s="10" t="str">
        <f>VLOOKUP(A671,[2]GHM_V11g!$A$5:$B$2595,2,FALSE)</f>
        <v>Autres traitements de troubles du rythme par voie vasculaire, niveau 3</v>
      </c>
      <c r="C671" s="20">
        <v>159</v>
      </c>
      <c r="D671" s="21">
        <v>813995.47230000002</v>
      </c>
      <c r="E671" s="22">
        <v>2.4840800000000001E-5</v>
      </c>
      <c r="F671" s="22">
        <v>1.210971E-4</v>
      </c>
      <c r="G671" s="109">
        <v>0.1083076608</v>
      </c>
      <c r="H671" s="109">
        <v>0.1176470588</v>
      </c>
      <c r="I671" s="109">
        <v>-8.3563030000000007E-3</v>
      </c>
      <c r="J671" s="109">
        <v>0.41844276409999998</v>
      </c>
      <c r="K671" s="109">
        <v>0.39473684209999998</v>
      </c>
      <c r="L671" s="109">
        <v>1.6996698800000001E-2</v>
      </c>
      <c r="M671" s="22">
        <v>1.8969733E-3</v>
      </c>
      <c r="N671" s="22">
        <v>4.4331785999999996E-3</v>
      </c>
    </row>
    <row r="672" spans="1:14" ht="22.5" x14ac:dyDescent="0.2">
      <c r="A672" s="12" t="s">
        <v>1529</v>
      </c>
      <c r="B672" s="10" t="str">
        <f>VLOOKUP(A672,[2]GHM_V11g!$A$5:$B$2595,2,FALSE)</f>
        <v>Autres traitements de troubles du rythme par voie vasculaire, niveau 4</v>
      </c>
      <c r="C672" s="20">
        <v>36</v>
      </c>
      <c r="D672" s="21">
        <v>229863.73740000001</v>
      </c>
      <c r="E672" s="22">
        <v>5.6243409000000002E-6</v>
      </c>
      <c r="F672" s="22">
        <v>3.4196499999999997E-5</v>
      </c>
      <c r="G672" s="109">
        <v>-0.11393323700000001</v>
      </c>
      <c r="H672" s="109">
        <v>-0.111111111</v>
      </c>
      <c r="I672" s="109">
        <v>-3.174891E-3</v>
      </c>
      <c r="J672" s="109">
        <v>0.49140049139999997</v>
      </c>
      <c r="K672" s="109">
        <v>0.5</v>
      </c>
      <c r="L672" s="109">
        <v>-5.7330059999999997E-3</v>
      </c>
      <c r="M672" s="22">
        <v>5.0585949999999995E-4</v>
      </c>
      <c r="N672" s="22">
        <v>1.3982369000000001E-3</v>
      </c>
    </row>
    <row r="673" spans="1:14" ht="22.5" x14ac:dyDescent="0.2">
      <c r="A673" s="12" t="s">
        <v>1530</v>
      </c>
      <c r="B673" s="10" t="str">
        <f>VLOOKUP(A673,[2]GHM_V11g!$A$5:$B$2595,2,FALSE)</f>
        <v>Autres traitements de troubles du rythme par voie vasculaire, très courte durée</v>
      </c>
      <c r="C673" s="20">
        <v>1835</v>
      </c>
      <c r="D673" s="21">
        <v>2760062.767</v>
      </c>
      <c r="E673" s="22">
        <v>2.8668520000000002E-4</v>
      </c>
      <c r="F673" s="22">
        <v>4.1061119999999998E-4</v>
      </c>
      <c r="G673" s="109">
        <v>0.14890009169999999</v>
      </c>
      <c r="H673" s="109">
        <v>0.14712643680000001</v>
      </c>
      <c r="I673" s="109">
        <v>1.5461721E-3</v>
      </c>
      <c r="J673" s="109">
        <v>0.22787772410000001</v>
      </c>
      <c r="K673" s="109">
        <v>0.22578490309999999</v>
      </c>
      <c r="L673" s="109">
        <v>1.7073314E-3</v>
      </c>
      <c r="M673" s="22">
        <v>1.4248377E-2</v>
      </c>
      <c r="N673" s="22">
        <v>9.4565932000000002E-3</v>
      </c>
    </row>
    <row r="674" spans="1:14" ht="22.5" x14ac:dyDescent="0.2">
      <c r="A674" s="12" t="s">
        <v>1531</v>
      </c>
      <c r="B674" s="10" t="str">
        <f>VLOOKUP(A674,[2]GHM_V11g!$A$5:$B$2595,2,FALSE)</f>
        <v>Poses de bioprothèses de valves cardiaques par voie vasculaire, niveau 1</v>
      </c>
      <c r="C674" s="20">
        <v>318</v>
      </c>
      <c r="D674" s="21">
        <v>1477172.8759000001</v>
      </c>
      <c r="E674" s="22">
        <v>4.9681700000000002E-5</v>
      </c>
      <c r="F674" s="22">
        <v>2.1975719999999999E-4</v>
      </c>
      <c r="G674" s="109">
        <v>0.64916522850000002</v>
      </c>
      <c r="H674" s="109">
        <v>0.64963503649999998</v>
      </c>
      <c r="I674" s="109">
        <v>-2.8479500000000001E-4</v>
      </c>
      <c r="J674" s="109">
        <v>0.3828748427</v>
      </c>
      <c r="K674" s="109">
        <v>0.40707964600000002</v>
      </c>
      <c r="L674" s="109">
        <v>-1.7202156E-2</v>
      </c>
      <c r="M674" s="22">
        <v>3.8782564999999998E-3</v>
      </c>
      <c r="N674" s="22">
        <v>7.5504750000000001E-3</v>
      </c>
    </row>
    <row r="675" spans="1:14" ht="22.5" x14ac:dyDescent="0.2">
      <c r="A675" s="12" t="s">
        <v>1532</v>
      </c>
      <c r="B675" s="10" t="str">
        <f>VLOOKUP(A675,[2]GHM_V11g!$A$5:$B$2595,2,FALSE)</f>
        <v>Poses de bioprothèses de valves cardiaques par voie vasculaire, niveau 2</v>
      </c>
      <c r="C675" s="20">
        <v>1236</v>
      </c>
      <c r="D675" s="21">
        <v>6217018.9093000004</v>
      </c>
      <c r="E675" s="22">
        <v>1.9310240000000001E-4</v>
      </c>
      <c r="F675" s="22">
        <v>9.2489829999999995E-4</v>
      </c>
      <c r="G675" s="109">
        <v>0.48994867149999999</v>
      </c>
      <c r="H675" s="109">
        <v>0.49246231159999998</v>
      </c>
      <c r="I675" s="109">
        <v>-1.6842230000000001E-3</v>
      </c>
      <c r="J675" s="109">
        <v>0.3841091371</v>
      </c>
      <c r="K675" s="109">
        <v>0.38720538719999997</v>
      </c>
      <c r="L675" s="109">
        <v>-2.2320059999999999E-3</v>
      </c>
      <c r="M675" s="22">
        <v>1.4543461800000001E-2</v>
      </c>
      <c r="N675" s="22">
        <v>3.1851910400000003E-2</v>
      </c>
    </row>
    <row r="676" spans="1:14" ht="22.5" x14ac:dyDescent="0.2">
      <c r="A676" s="12" t="s">
        <v>1533</v>
      </c>
      <c r="B676" s="10" t="str">
        <f>VLOOKUP(A676,[2]GHM_V11g!$A$5:$B$2595,2,FALSE)</f>
        <v>Poses de bioprothèses de valves cardiaques par voie vasculaire, niveau 3</v>
      </c>
      <c r="C676" s="20">
        <v>400</v>
      </c>
      <c r="D676" s="21">
        <v>2197204.9624999999</v>
      </c>
      <c r="E676" s="22">
        <v>6.2492700000000006E-5</v>
      </c>
      <c r="F676" s="22">
        <v>3.2687550000000002E-4</v>
      </c>
      <c r="G676" s="109">
        <v>0.43756596739999998</v>
      </c>
      <c r="H676" s="109">
        <v>0.44559585489999998</v>
      </c>
      <c r="I676" s="109">
        <v>-5.5547249999999999E-3</v>
      </c>
      <c r="J676" s="109">
        <v>0.43277625139999998</v>
      </c>
      <c r="K676" s="109">
        <v>0.43369175630000001</v>
      </c>
      <c r="L676" s="109">
        <v>-6.3856500000000001E-4</v>
      </c>
      <c r="M676" s="22">
        <v>5.1007504000000004E-3</v>
      </c>
      <c r="N676" s="22">
        <v>1.22524972E-2</v>
      </c>
    </row>
    <row r="677" spans="1:14" ht="22.5" x14ac:dyDescent="0.2">
      <c r="A677" s="12" t="s">
        <v>1534</v>
      </c>
      <c r="B677" s="10" t="str">
        <f>VLOOKUP(A677,[2]GHM_V11g!$A$5:$B$2595,2,FALSE)</f>
        <v>Poses de bioprothèses de valves cardiaques par voie vasculaire, niveau 4</v>
      </c>
      <c r="C677" s="20">
        <v>75</v>
      </c>
      <c r="D677" s="21">
        <v>454770.48430000001</v>
      </c>
      <c r="E677" s="22">
        <v>1.1717400000000001E-5</v>
      </c>
      <c r="F677" s="22">
        <v>6.7655600000000003E-5</v>
      </c>
      <c r="G677" s="109">
        <v>0.32274102900000001</v>
      </c>
      <c r="H677" s="109">
        <v>0.33333333329999998</v>
      </c>
      <c r="I677" s="109">
        <v>-7.9442279999999994E-3</v>
      </c>
      <c r="J677" s="109">
        <v>0.2588658277</v>
      </c>
      <c r="K677" s="109">
        <v>0.25</v>
      </c>
      <c r="L677" s="109">
        <v>7.0926621999999996E-3</v>
      </c>
      <c r="M677" s="22">
        <v>6.323244E-4</v>
      </c>
      <c r="N677" s="22">
        <v>1.7264601E-3</v>
      </c>
    </row>
    <row r="678" spans="1:14" ht="33.75" x14ac:dyDescent="0.2">
      <c r="A678" s="12" t="s">
        <v>1535</v>
      </c>
      <c r="B678" s="10" t="str">
        <f>VLOOKUP(A678,[2]GHM_V11g!$A$5:$B$2595,2,FALSE)</f>
        <v>Actes thérapeutiques par voie vasculaire sur les orifices du coeur, âge supérieur à 17 ans, niveau 1</v>
      </c>
      <c r="C678" s="20">
        <v>431</v>
      </c>
      <c r="D678" s="21">
        <v>832851.55429999996</v>
      </c>
      <c r="E678" s="22">
        <v>6.73359E-5</v>
      </c>
      <c r="F678" s="22">
        <v>1.239023E-4</v>
      </c>
      <c r="G678" s="109">
        <v>0.1830668258</v>
      </c>
      <c r="H678" s="109">
        <v>0.1836158192</v>
      </c>
      <c r="I678" s="109">
        <v>-4.6382699999999999E-4</v>
      </c>
      <c r="J678" s="109">
        <v>1.6795555399999999E-2</v>
      </c>
      <c r="K678" s="109">
        <v>2.86396181E-2</v>
      </c>
      <c r="L678" s="109">
        <v>-1.1514297999999999E-2</v>
      </c>
      <c r="M678" s="22">
        <v>5.0585949999999995E-4</v>
      </c>
      <c r="N678" s="22">
        <v>2.5397869999999999E-4</v>
      </c>
    </row>
    <row r="679" spans="1:14" ht="33.75" x14ac:dyDescent="0.2">
      <c r="A679" s="12" t="s">
        <v>1536</v>
      </c>
      <c r="B679" s="10" t="str">
        <f>VLOOKUP(A679,[2]GHM_V11g!$A$5:$B$2595,2,FALSE)</f>
        <v>Actes thérapeutiques par voie vasculaire sur les orifices du coeur, âge supérieur à 17 ans, niveau 2</v>
      </c>
      <c r="C679" s="20">
        <v>269</v>
      </c>
      <c r="D679" s="21">
        <v>847310.75410000002</v>
      </c>
      <c r="E679" s="22">
        <v>4.2026300000000001E-5</v>
      </c>
      <c r="F679" s="22">
        <v>1.2605339999999999E-4</v>
      </c>
      <c r="G679" s="109">
        <v>0.11295450009999999</v>
      </c>
      <c r="H679" s="109">
        <v>0.1178707224</v>
      </c>
      <c r="I679" s="109">
        <v>-4.3978450000000001E-3</v>
      </c>
      <c r="J679" s="109">
        <v>-8.7157407000000006E-2</v>
      </c>
      <c r="K679" s="109">
        <v>-8.5034014000000005E-2</v>
      </c>
      <c r="L679" s="109">
        <v>-2.320735E-3</v>
      </c>
      <c r="M679" s="22">
        <v>-1.053874E-3</v>
      </c>
      <c r="N679" s="22">
        <v>-1.4935510000000001E-3</v>
      </c>
    </row>
    <row r="680" spans="1:14" ht="33.75" x14ac:dyDescent="0.2">
      <c r="A680" s="12" t="s">
        <v>1537</v>
      </c>
      <c r="B680" s="10" t="str">
        <f>VLOOKUP(A680,[2]GHM_V11g!$A$5:$B$2595,2,FALSE)</f>
        <v>Actes thérapeutiques par voie vasculaire sur les orifices du coeur, âge supérieur à 17 ans, niveau 3</v>
      </c>
      <c r="C680" s="20">
        <v>84</v>
      </c>
      <c r="D680" s="21">
        <v>409389.36900000001</v>
      </c>
      <c r="E680" s="22">
        <v>1.3123500000000001E-5</v>
      </c>
      <c r="F680" s="22">
        <v>6.0904399999999999E-5</v>
      </c>
      <c r="G680" s="109">
        <v>-2.0671482000000001E-2</v>
      </c>
      <c r="H680" s="109">
        <v>-2.2471910000000001E-2</v>
      </c>
      <c r="I680" s="109">
        <v>1.8418171E-3</v>
      </c>
      <c r="J680" s="109">
        <v>-3.8073766000000002E-2</v>
      </c>
      <c r="K680" s="109">
        <v>-3.4482759000000002E-2</v>
      </c>
      <c r="L680" s="109">
        <v>-3.719258E-3</v>
      </c>
      <c r="M680" s="22">
        <v>-1.26465E-4</v>
      </c>
      <c r="N680" s="22">
        <v>-2.9914999999999998E-4</v>
      </c>
    </row>
    <row r="681" spans="1:14" ht="33.75" x14ac:dyDescent="0.2">
      <c r="A681" s="12" t="s">
        <v>1538</v>
      </c>
      <c r="B681" s="10" t="str">
        <f>VLOOKUP(A681,[2]GHM_V11g!$A$5:$B$2595,2,FALSE)</f>
        <v>Actes thérapeutiques par voie vasculaire sur les orifices du coeur, âge supérieur à 17 ans, niveau 4</v>
      </c>
      <c r="C681" s="20">
        <v>30</v>
      </c>
      <c r="D681" s="21">
        <v>182489.99</v>
      </c>
      <c r="E681" s="22">
        <v>4.6869506999999997E-6</v>
      </c>
      <c r="F681" s="22">
        <v>2.71488E-5</v>
      </c>
      <c r="G681" s="109">
        <v>4.5962199299999999E-2</v>
      </c>
      <c r="H681" s="109">
        <v>4.3478260900000003E-2</v>
      </c>
      <c r="I681" s="109">
        <v>2.3804410000000001E-3</v>
      </c>
      <c r="J681" s="109">
        <v>0.24353182749999999</v>
      </c>
      <c r="K681" s="109">
        <v>0.25</v>
      </c>
      <c r="L681" s="109">
        <v>-5.1745380000000002E-3</v>
      </c>
      <c r="M681" s="22">
        <v>2.5292979999999999E-4</v>
      </c>
      <c r="N681" s="22">
        <v>6.5979169999999998E-4</v>
      </c>
    </row>
    <row r="682" spans="1:14" ht="45" x14ac:dyDescent="0.2">
      <c r="A682" s="12" t="s">
        <v>1539</v>
      </c>
      <c r="B682" s="10" t="str">
        <f>VLOOKUP(A682,[2]GHM_V11g!$A$5:$B$2595,2,FALSE)</f>
        <v>Ablations, repositionnements et poses de sondes cardiaques supplémentaires par voie vasculaire, âge supérieur à 17 ans, niveau 1</v>
      </c>
      <c r="C682" s="20">
        <v>551</v>
      </c>
      <c r="D682" s="21">
        <v>793124.15379999997</v>
      </c>
      <c r="E682" s="22">
        <v>8.6083700000000004E-5</v>
      </c>
      <c r="F682" s="22">
        <v>1.179921E-4</v>
      </c>
      <c r="G682" s="109">
        <v>-6.2753279999999995E-2</v>
      </c>
      <c r="H682" s="109">
        <v>-5.5646480999999998E-2</v>
      </c>
      <c r="I682" s="109">
        <v>-7.5255699999999997E-3</v>
      </c>
      <c r="J682" s="109">
        <v>-5.0747898999999999E-2</v>
      </c>
      <c r="K682" s="109">
        <v>-4.5060659000000003E-2</v>
      </c>
      <c r="L682" s="109">
        <v>-5.9556039999999998E-3</v>
      </c>
      <c r="M682" s="22">
        <v>-1.0960290000000001E-3</v>
      </c>
      <c r="N682" s="22">
        <v>-7.8279300000000005E-4</v>
      </c>
    </row>
    <row r="683" spans="1:14" ht="45" x14ac:dyDescent="0.2">
      <c r="A683" s="12" t="s">
        <v>1540</v>
      </c>
      <c r="B683" s="10" t="str">
        <f>VLOOKUP(A683,[2]GHM_V11g!$A$5:$B$2595,2,FALSE)</f>
        <v>Ablations, repositionnements et poses de sondes cardiaques supplémentaires par voie vasculaire, âge supérieur à 17 ans, niveau 2</v>
      </c>
      <c r="C683" s="20">
        <v>165</v>
      </c>
      <c r="D683" s="21">
        <v>439377.65360000002</v>
      </c>
      <c r="E683" s="22">
        <v>2.57782E-5</v>
      </c>
      <c r="F683" s="22">
        <v>6.5365700000000003E-5</v>
      </c>
      <c r="G683" s="109">
        <v>-8.0234266999999998E-2</v>
      </c>
      <c r="H683" s="109">
        <v>-6.7010309000000004E-2</v>
      </c>
      <c r="I683" s="109">
        <v>-1.4173744E-2</v>
      </c>
      <c r="J683" s="109">
        <v>-8.7651639000000003E-2</v>
      </c>
      <c r="K683" s="109">
        <v>-8.8397790000000004E-2</v>
      </c>
      <c r="L683" s="109">
        <v>8.1850559999999996E-4</v>
      </c>
      <c r="M683" s="22">
        <v>-6.7447899999999996E-4</v>
      </c>
      <c r="N683" s="22">
        <v>-7.7930299999999996E-4</v>
      </c>
    </row>
    <row r="684" spans="1:14" ht="45" x14ac:dyDescent="0.2">
      <c r="A684" s="12" t="s">
        <v>1541</v>
      </c>
      <c r="B684" s="10" t="str">
        <f>VLOOKUP(A684,[2]GHM_V11g!$A$5:$B$2595,2,FALSE)</f>
        <v>Ablations, repositionnements et poses de sondes cardiaques supplémentaires par voie vasculaire, âge supérieur à 17 ans, niveau 3</v>
      </c>
      <c r="C684" s="20">
        <v>47</v>
      </c>
      <c r="D684" s="21">
        <v>210566.9638</v>
      </c>
      <c r="E684" s="22">
        <v>7.3428895000000001E-6</v>
      </c>
      <c r="F684" s="22">
        <v>3.1325799999999997E-5</v>
      </c>
      <c r="G684" s="109">
        <v>-0.13705435199999999</v>
      </c>
      <c r="H684" s="109">
        <v>-8.6956521999999994E-2</v>
      </c>
      <c r="I684" s="109">
        <v>-5.4869052000000001E-2</v>
      </c>
      <c r="J684" s="109">
        <v>0.30777162629999999</v>
      </c>
      <c r="K684" s="109">
        <v>0.11904761899999999</v>
      </c>
      <c r="L684" s="109">
        <v>0.16864698519999999</v>
      </c>
      <c r="M684" s="22">
        <v>2.107748E-4</v>
      </c>
      <c r="N684" s="22">
        <v>9.1486270000000003E-4</v>
      </c>
    </row>
    <row r="685" spans="1:14" ht="45" x14ac:dyDescent="0.2">
      <c r="A685" s="12" t="s">
        <v>1542</v>
      </c>
      <c r="B685" s="10" t="str">
        <f>VLOOKUP(A685,[2]GHM_V11g!$A$5:$B$2595,2,FALSE)</f>
        <v>Ablations, repositionnements et poses de sondes cardiaques supplémentaires par voie vasculaire, âge supérieur à 17 ans, niveau 4</v>
      </c>
      <c r="C685" s="20">
        <v>31</v>
      </c>
      <c r="D685" s="21">
        <v>164296.98809999999</v>
      </c>
      <c r="E685" s="22">
        <v>4.8431824000000002E-6</v>
      </c>
      <c r="F685" s="22">
        <v>2.4442300000000001E-5</v>
      </c>
      <c r="G685" s="109">
        <v>0.51345414609999995</v>
      </c>
      <c r="H685" s="109">
        <v>0.5</v>
      </c>
      <c r="I685" s="109">
        <v>8.9694306999999994E-3</v>
      </c>
      <c r="J685" s="109">
        <v>0.1513062409</v>
      </c>
      <c r="K685" s="109">
        <v>0.14814814809999999</v>
      </c>
      <c r="L685" s="109">
        <v>2.7505969E-3</v>
      </c>
      <c r="M685" s="22">
        <v>1.6861980000000001E-4</v>
      </c>
      <c r="N685" s="22">
        <v>3.98625E-4</v>
      </c>
    </row>
    <row r="686" spans="1:14" ht="45" x14ac:dyDescent="0.2">
      <c r="A686" s="12" t="s">
        <v>1543</v>
      </c>
      <c r="B686" s="10" t="str">
        <f>VLOOKUP(A686,[2]GHM_V11g!$A$5:$B$2595,2,FALSE)</f>
        <v>Ablations, repositionnements et poses de sondes cardiaques supplémentaires par voie vasculaire, âge supérieur à 17 ans, en ambulatoire</v>
      </c>
      <c r="C686" s="20">
        <v>48</v>
      </c>
      <c r="D686" s="21">
        <v>44709.192000000003</v>
      </c>
      <c r="E686" s="22">
        <v>7.4991211999999997E-6</v>
      </c>
      <c r="F686" s="22">
        <v>6.6513315999999996E-6</v>
      </c>
      <c r="G686" s="109">
        <v>-0.38746190699999999</v>
      </c>
      <c r="H686" s="109">
        <v>-0.382352941</v>
      </c>
      <c r="I686" s="109">
        <v>-8.2716590000000006E-3</v>
      </c>
      <c r="J686" s="109">
        <v>0.15043828479999999</v>
      </c>
      <c r="K686" s="109">
        <v>0.14285714290000001</v>
      </c>
      <c r="L686" s="109">
        <v>6.6334992000000002E-3</v>
      </c>
      <c r="M686" s="22">
        <v>2.5292979999999999E-4</v>
      </c>
      <c r="N686" s="22">
        <v>1.079346E-4</v>
      </c>
    </row>
    <row r="687" spans="1:14" ht="45" x14ac:dyDescent="0.2">
      <c r="A687" s="12" t="s">
        <v>1544</v>
      </c>
      <c r="B687" s="10" t="str">
        <f>VLOOKUP(A687,[2]GHM_V11g!$A$5:$B$2595,2,FALSE)</f>
        <v>Dilatations coronaires et autres actes thérapeutiques sur le coeur par voie vasculaire, âge supérieur à 17 ans, niveau 1</v>
      </c>
      <c r="C687" s="20">
        <v>1831</v>
      </c>
      <c r="D687" s="21">
        <v>2363598.9756</v>
      </c>
      <c r="E687" s="22">
        <v>2.860602E-4</v>
      </c>
      <c r="F687" s="22">
        <v>3.5162970000000003E-4</v>
      </c>
      <c r="G687" s="109">
        <v>-1.1940322999999999E-2</v>
      </c>
      <c r="H687" s="109">
        <v>-8.9098530000000006E-3</v>
      </c>
      <c r="I687" s="109">
        <v>-3.0577130000000001E-3</v>
      </c>
      <c r="J687" s="109">
        <v>-3.1911252000000001E-2</v>
      </c>
      <c r="K687" s="109">
        <v>-3.1729243999999997E-2</v>
      </c>
      <c r="L687" s="109">
        <v>-1.8797200000000001E-4</v>
      </c>
      <c r="M687" s="22">
        <v>-2.5292980000000001E-3</v>
      </c>
      <c r="N687" s="22">
        <v>-1.438373E-3</v>
      </c>
    </row>
    <row r="688" spans="1:14" ht="45" x14ac:dyDescent="0.2">
      <c r="A688" s="12" t="s">
        <v>1545</v>
      </c>
      <c r="B688" s="10" t="str">
        <f>VLOOKUP(A688,[2]GHM_V11g!$A$5:$B$2595,2,FALSE)</f>
        <v>Dilatations coronaires et autres actes thérapeutiques sur le coeur par voie vasculaire, âge supérieur à 17 ans, niveau 2</v>
      </c>
      <c r="C688" s="20">
        <v>328</v>
      </c>
      <c r="D688" s="21">
        <v>859874.44400000002</v>
      </c>
      <c r="E688" s="22">
        <v>5.1243999999999999E-5</v>
      </c>
      <c r="F688" s="22">
        <v>1.2792249999999999E-4</v>
      </c>
      <c r="G688" s="109">
        <v>-8.0405100000000007E-3</v>
      </c>
      <c r="H688" s="109">
        <v>9.0909091000000008E-3</v>
      </c>
      <c r="I688" s="109">
        <v>-1.6977082000000001E-2</v>
      </c>
      <c r="J688" s="109">
        <v>-1.5081585E-2</v>
      </c>
      <c r="K688" s="109">
        <v>-1.5015015E-2</v>
      </c>
      <c r="L688" s="109">
        <v>-6.7584999999999998E-5</v>
      </c>
      <c r="M688" s="22">
        <v>-2.1077499999999999E-4</v>
      </c>
      <c r="N688" s="22">
        <v>-2.43081E-4</v>
      </c>
    </row>
    <row r="689" spans="1:14" ht="45" x14ac:dyDescent="0.2">
      <c r="A689" s="12" t="s">
        <v>1546</v>
      </c>
      <c r="B689" s="10" t="str">
        <f>VLOOKUP(A689,[2]GHM_V11g!$A$5:$B$2595,2,FALSE)</f>
        <v>Dilatations coronaires et autres actes thérapeutiques sur le coeur par voie vasculaire, âge supérieur à 17 ans, niveau 3</v>
      </c>
      <c r="C689" s="20">
        <v>52</v>
      </c>
      <c r="D689" s="21">
        <v>225342.91740000001</v>
      </c>
      <c r="E689" s="22">
        <v>8.1240480000000001E-6</v>
      </c>
      <c r="F689" s="22">
        <v>3.3524E-5</v>
      </c>
      <c r="G689" s="109">
        <v>-5.3802151999999999E-2</v>
      </c>
      <c r="H689" s="109">
        <v>-9.0909090999999997E-2</v>
      </c>
      <c r="I689" s="109">
        <v>4.0817633200000002E-2</v>
      </c>
      <c r="J689" s="109">
        <v>1.6660624999999998E-2</v>
      </c>
      <c r="K689" s="109">
        <v>0.04</v>
      </c>
      <c r="L689" s="109">
        <v>-2.2441707000000002E-2</v>
      </c>
      <c r="M689" s="22">
        <v>8.4309900000000004E-5</v>
      </c>
      <c r="N689" s="22">
        <v>6.8175499999999998E-5</v>
      </c>
    </row>
    <row r="690" spans="1:14" ht="45" x14ac:dyDescent="0.2">
      <c r="A690" s="12" t="s">
        <v>1547</v>
      </c>
      <c r="B690" s="10" t="str">
        <f>VLOOKUP(A690,[2]GHM_V11g!$A$5:$B$2595,2,FALSE)</f>
        <v>Dilatations coronaires et autres actes thérapeutiques sur le coeur par voie vasculaire, âge supérieur à 17 ans, niveau 4</v>
      </c>
      <c r="C690" s="20">
        <v>8</v>
      </c>
      <c r="D690" s="21">
        <v>43266.867599999998</v>
      </c>
      <c r="E690" s="22">
        <v>1.2498535E-6</v>
      </c>
      <c r="F690" s="22">
        <v>6.4367588000000004E-6</v>
      </c>
      <c r="G690" s="109">
        <v>-0.35952712100000001</v>
      </c>
      <c r="H690" s="109">
        <v>-0.35714285699999998</v>
      </c>
      <c r="I690" s="109">
        <v>-3.7088550000000001E-3</v>
      </c>
      <c r="J690" s="109">
        <v>-0.116178067</v>
      </c>
      <c r="K690" s="109">
        <v>-0.111111111</v>
      </c>
      <c r="L690" s="109">
        <v>-5.7003260000000004E-3</v>
      </c>
      <c r="M690" s="22">
        <v>-4.2154999999999999E-5</v>
      </c>
      <c r="N690" s="22">
        <v>-1.04999E-4</v>
      </c>
    </row>
    <row r="691" spans="1:14" ht="45" x14ac:dyDescent="0.2">
      <c r="A691" s="12" t="s">
        <v>1548</v>
      </c>
      <c r="B691" s="10" t="str">
        <f>VLOOKUP(A691,[2]GHM_V11g!$A$5:$B$2595,2,FALSE)</f>
        <v>Dilatations coronaires et autres actes thérapeutiques sur le coeur par voie vasculaire, âge supérieur à 17 ans, en ambulatoire</v>
      </c>
      <c r="C691" s="20">
        <v>154</v>
      </c>
      <c r="D691" s="21">
        <v>133744.3976</v>
      </c>
      <c r="E691" s="22">
        <v>2.4059699999999999E-5</v>
      </c>
      <c r="F691" s="22">
        <v>1.9896999999999999E-5</v>
      </c>
      <c r="G691" s="109">
        <v>0.1247795785</v>
      </c>
      <c r="H691" s="109">
        <v>0.13043478259999999</v>
      </c>
      <c r="I691" s="109">
        <v>-5.0026810000000001E-3</v>
      </c>
      <c r="J691" s="109">
        <v>0.18335199699999999</v>
      </c>
      <c r="K691" s="109">
        <v>0.18461538459999999</v>
      </c>
      <c r="L691" s="109">
        <v>-1.0664959999999999E-3</v>
      </c>
      <c r="M691" s="22">
        <v>1.0117190999999999E-3</v>
      </c>
      <c r="N691" s="22">
        <v>3.8257470000000002E-4</v>
      </c>
    </row>
    <row r="692" spans="1:14" ht="33.75" x14ac:dyDescent="0.2">
      <c r="A692" s="12" t="s">
        <v>1549</v>
      </c>
      <c r="B692" s="10" t="str">
        <f>VLOOKUP(A692,[2]GHM_V11g!$A$5:$B$2595,2,FALSE)</f>
        <v>Actes thérapeutiques sur les artères par voie vasculaire, âge supérieur à 17 ans, niveau 1</v>
      </c>
      <c r="C692" s="20">
        <v>5759</v>
      </c>
      <c r="D692" s="21">
        <v>10538517.391000001</v>
      </c>
      <c r="E692" s="22">
        <v>8.9973829999999996E-4</v>
      </c>
      <c r="F692" s="22">
        <v>1.5678023E-3</v>
      </c>
      <c r="G692" s="109">
        <v>5.8288659899999998E-2</v>
      </c>
      <c r="H692" s="109">
        <v>6.3068076400000006E-2</v>
      </c>
      <c r="I692" s="109">
        <v>-4.4958710000000002E-3</v>
      </c>
      <c r="J692" s="109">
        <v>3.6589552999999999E-3</v>
      </c>
      <c r="K692" s="109">
        <v>4.8857092999999999E-3</v>
      </c>
      <c r="L692" s="109">
        <v>-1.22079E-3</v>
      </c>
      <c r="M692" s="22">
        <v>1.1803389000000001E-3</v>
      </c>
      <c r="N692" s="22">
        <v>7.0928280000000005E-4</v>
      </c>
    </row>
    <row r="693" spans="1:14" ht="33.75" x14ac:dyDescent="0.2">
      <c r="A693" s="12" t="s">
        <v>1550</v>
      </c>
      <c r="B693" s="10" t="str">
        <f>VLOOKUP(A693,[2]GHM_V11g!$A$5:$B$2595,2,FALSE)</f>
        <v>Actes thérapeutiques sur les artères par voie vasculaire, âge supérieur à 17 ans, niveau 2</v>
      </c>
      <c r="C693" s="20">
        <v>688</v>
      </c>
      <c r="D693" s="21">
        <v>2159297.9588000001</v>
      </c>
      <c r="E693" s="22">
        <v>1.074874E-4</v>
      </c>
      <c r="F693" s="22">
        <v>3.2123610000000001E-4</v>
      </c>
      <c r="G693" s="109">
        <v>-7.2555982000000005E-2</v>
      </c>
      <c r="H693" s="109">
        <v>-5.8404558000000002E-2</v>
      </c>
      <c r="I693" s="109">
        <v>-1.5029196999999999E-2</v>
      </c>
      <c r="J693" s="109">
        <v>4.6472379799999998E-2</v>
      </c>
      <c r="K693" s="109">
        <v>4.0847201200000002E-2</v>
      </c>
      <c r="L693" s="109">
        <v>5.4044230000000002E-3</v>
      </c>
      <c r="M693" s="22">
        <v>1.138184E-3</v>
      </c>
      <c r="N693" s="22">
        <v>1.7703075E-3</v>
      </c>
    </row>
    <row r="694" spans="1:14" ht="33.75" x14ac:dyDescent="0.2">
      <c r="A694" s="12" t="s">
        <v>1551</v>
      </c>
      <c r="B694" s="10" t="str">
        <f>VLOOKUP(A694,[2]GHM_V11g!$A$5:$B$2595,2,FALSE)</f>
        <v>Actes thérapeutiques sur les artères par voie vasculaire, âge supérieur à 17 ans, niveau 3</v>
      </c>
      <c r="C694" s="20">
        <v>491</v>
      </c>
      <c r="D694" s="21">
        <v>2537051.9756999998</v>
      </c>
      <c r="E694" s="22">
        <v>7.6709800000000002E-5</v>
      </c>
      <c r="F694" s="22">
        <v>3.7743409999999999E-4</v>
      </c>
      <c r="G694" s="109">
        <v>3.7902574299999998E-2</v>
      </c>
      <c r="H694" s="109">
        <v>1.67865707E-2</v>
      </c>
      <c r="I694" s="109">
        <v>2.0767390300000001E-2</v>
      </c>
      <c r="J694" s="109">
        <v>0.13654376060000001</v>
      </c>
      <c r="K694" s="109">
        <v>0.1580188679</v>
      </c>
      <c r="L694" s="109">
        <v>-1.8544695999999999E-2</v>
      </c>
      <c r="M694" s="22">
        <v>2.8243824E-3</v>
      </c>
      <c r="N694" s="22">
        <v>5.6270924999999999E-3</v>
      </c>
    </row>
    <row r="695" spans="1:14" ht="33.75" x14ac:dyDescent="0.2">
      <c r="A695" s="12" t="s">
        <v>1552</v>
      </c>
      <c r="B695" s="10" t="str">
        <f>VLOOKUP(A695,[2]GHM_V11g!$A$5:$B$2595,2,FALSE)</f>
        <v>Actes thérapeutiques sur les artères par voie vasculaire, âge supérieur à 17 ans, niveau 4</v>
      </c>
      <c r="C695" s="20">
        <v>133</v>
      </c>
      <c r="D695" s="21">
        <v>1039414.0199</v>
      </c>
      <c r="E695" s="22">
        <v>2.0778799999999998E-5</v>
      </c>
      <c r="F695" s="22">
        <v>1.546323E-4</v>
      </c>
      <c r="G695" s="109">
        <v>0.27423188230000001</v>
      </c>
      <c r="H695" s="109">
        <v>0.26126126129999999</v>
      </c>
      <c r="I695" s="109">
        <v>1.02838496E-2</v>
      </c>
      <c r="J695" s="109">
        <v>-6.0632189000000003E-2</v>
      </c>
      <c r="K695" s="109">
        <v>-0.05</v>
      </c>
      <c r="L695" s="109">
        <v>-1.1191777999999999E-2</v>
      </c>
      <c r="M695" s="22">
        <v>-2.95085E-4</v>
      </c>
      <c r="N695" s="22">
        <v>-1.2385829999999999E-3</v>
      </c>
    </row>
    <row r="696" spans="1:14" ht="33.75" x14ac:dyDescent="0.2">
      <c r="A696" s="12" t="s">
        <v>1553</v>
      </c>
      <c r="B696" s="10" t="str">
        <f>VLOOKUP(A696,[2]GHM_V11g!$A$5:$B$2595,2,FALSE)</f>
        <v>Actes thérapeutiques sur les artères par voie vasculaire, âge supérieur à 17 ans, en ambulatoire</v>
      </c>
      <c r="C696" s="20">
        <v>879</v>
      </c>
      <c r="D696" s="21">
        <v>1032949.4538</v>
      </c>
      <c r="E696" s="22">
        <v>1.3732769999999999E-4</v>
      </c>
      <c r="F696" s="22">
        <v>1.536706E-4</v>
      </c>
      <c r="G696" s="109">
        <v>0.41009025189999998</v>
      </c>
      <c r="H696" s="109">
        <v>0.38222222220000002</v>
      </c>
      <c r="I696" s="109">
        <v>2.0161757799999999E-2</v>
      </c>
      <c r="J696" s="109">
        <v>0.41043180200000001</v>
      </c>
      <c r="K696" s="109">
        <v>0.41318327970000002</v>
      </c>
      <c r="L696" s="109">
        <v>-1.9470069999999999E-3</v>
      </c>
      <c r="M696" s="22">
        <v>1.08338251E-2</v>
      </c>
      <c r="N696" s="22">
        <v>5.5492843000000004E-3</v>
      </c>
    </row>
    <row r="697" spans="1:14" ht="45" x14ac:dyDescent="0.2">
      <c r="A697" s="12" t="s">
        <v>1554</v>
      </c>
      <c r="B697" s="10" t="str">
        <f>VLOOKUP(A697,[2]GHM_V11g!$A$5:$B$2595,2,FALSE)</f>
        <v>Actes thérapeutiques sur les accès vasculaires ou les veines par voie vasculaire, âge supérieur à 17 ans, niveau 1</v>
      </c>
      <c r="C697" s="20">
        <v>2003</v>
      </c>
      <c r="D697" s="21">
        <v>2374114.7459999998</v>
      </c>
      <c r="E697" s="22">
        <v>3.1293210000000001E-4</v>
      </c>
      <c r="F697" s="22">
        <v>3.5319410000000001E-4</v>
      </c>
      <c r="G697" s="109">
        <v>-9.2473158E-2</v>
      </c>
      <c r="H697" s="109">
        <v>-8.9775561000000004E-2</v>
      </c>
      <c r="I697" s="109">
        <v>-2.9636620000000002E-3</v>
      </c>
      <c r="J697" s="109">
        <v>-8.7176198999999996E-2</v>
      </c>
      <c r="K697" s="109">
        <v>-8.5388127999999994E-2</v>
      </c>
      <c r="L697" s="109">
        <v>-1.9550050000000001E-3</v>
      </c>
      <c r="M697" s="22">
        <v>-7.8829780000000006E-3</v>
      </c>
      <c r="N697" s="22">
        <v>-4.1858310000000001E-3</v>
      </c>
    </row>
    <row r="698" spans="1:14" ht="45" x14ac:dyDescent="0.2">
      <c r="A698" s="12" t="s">
        <v>1555</v>
      </c>
      <c r="B698" s="10" t="str">
        <f>VLOOKUP(A698,[2]GHM_V11g!$A$5:$B$2595,2,FALSE)</f>
        <v>Actes thérapeutiques sur les accès vasculaires ou les veines par voie vasculaire, âge supérieur à 17 ans, niveau 2</v>
      </c>
      <c r="C698" s="20">
        <v>74</v>
      </c>
      <c r="D698" s="21">
        <v>182308.87229999999</v>
      </c>
      <c r="E698" s="22">
        <v>1.15611E-5</v>
      </c>
      <c r="F698" s="22">
        <v>2.7121899999999999E-5</v>
      </c>
      <c r="G698" s="109">
        <v>-6.7023646000000006E-2</v>
      </c>
      <c r="H698" s="109">
        <v>-0.13265306099999999</v>
      </c>
      <c r="I698" s="109">
        <v>7.5666854800000002E-2</v>
      </c>
      <c r="J698" s="109">
        <v>-0.186861685</v>
      </c>
      <c r="K698" s="109">
        <v>-0.12941176500000001</v>
      </c>
      <c r="L698" s="109">
        <v>-6.5989774000000001E-2</v>
      </c>
      <c r="M698" s="22">
        <v>-4.6370500000000002E-4</v>
      </c>
      <c r="N698" s="22">
        <v>-7.7345099999999998E-4</v>
      </c>
    </row>
    <row r="699" spans="1:14" ht="45" x14ac:dyDescent="0.2">
      <c r="A699" s="12" t="s">
        <v>1556</v>
      </c>
      <c r="B699" s="10" t="str">
        <f>VLOOKUP(A699,[2]GHM_V11g!$A$5:$B$2595,2,FALSE)</f>
        <v>Actes thérapeutiques sur les accès vasculaires ou les veines par voie vasculaire, âge supérieur à 17 ans, niveau 3</v>
      </c>
      <c r="C699" s="20">
        <v>18</v>
      </c>
      <c r="D699" s="21">
        <v>59027.075799999999</v>
      </c>
      <c r="E699" s="22">
        <v>2.8121704000000001E-6</v>
      </c>
      <c r="F699" s="22">
        <v>8.7813857000000005E-6</v>
      </c>
      <c r="G699" s="109">
        <v>0.68358831710000001</v>
      </c>
      <c r="H699" s="109">
        <v>0.6923076923</v>
      </c>
      <c r="I699" s="109">
        <v>-5.1523580000000001E-3</v>
      </c>
      <c r="J699" s="109">
        <v>-0.18669971099999999</v>
      </c>
      <c r="K699" s="109">
        <v>-0.18181818199999999</v>
      </c>
      <c r="L699" s="109">
        <v>-5.966313E-3</v>
      </c>
      <c r="M699" s="22">
        <v>-1.6861999999999999E-4</v>
      </c>
      <c r="N699" s="22">
        <v>-2.5015699999999998E-4</v>
      </c>
    </row>
    <row r="700" spans="1:14" ht="45" x14ac:dyDescent="0.2">
      <c r="A700" s="12" t="s">
        <v>1557</v>
      </c>
      <c r="B700" s="10" t="str">
        <f>VLOOKUP(A700,[2]GHM_V11g!$A$5:$B$2595,2,FALSE)</f>
        <v>Actes thérapeutiques sur les accès vasculaires ou les veines par voie vasculaire, âge supérieur à 17 ans, niveau 4</v>
      </c>
      <c r="C700" s="20">
        <v>6</v>
      </c>
      <c r="D700" s="21">
        <v>24427.2582</v>
      </c>
      <c r="E700" s="22">
        <v>9.3739014999999997E-7</v>
      </c>
      <c r="F700" s="22">
        <v>3.6340131999999999E-6</v>
      </c>
      <c r="G700" s="109">
        <v>-0.36899224800000002</v>
      </c>
      <c r="H700" s="109">
        <v>-0.33333333300000001</v>
      </c>
      <c r="I700" s="109">
        <v>-5.3488371999999999E-2</v>
      </c>
      <c r="J700" s="109">
        <v>0.49140049139999997</v>
      </c>
      <c r="K700" s="109">
        <v>0.5</v>
      </c>
      <c r="L700" s="109">
        <v>-5.7330059999999997E-3</v>
      </c>
      <c r="M700" s="22">
        <v>8.4309900000000004E-5</v>
      </c>
      <c r="N700" s="22">
        <v>1.4858840000000001E-4</v>
      </c>
    </row>
    <row r="701" spans="1:14" ht="45" x14ac:dyDescent="0.2">
      <c r="A701" s="12" t="s">
        <v>1558</v>
      </c>
      <c r="B701" s="10" t="str">
        <f>VLOOKUP(A701,[2]GHM_V11g!$A$5:$B$2595,2,FALSE)</f>
        <v>Actes thérapeutiques sur les accès vasculaires ou les veines par voie vasculaire, âge supérieur à 17 ans, en ambulatoire</v>
      </c>
      <c r="C701" s="20">
        <v>9700</v>
      </c>
      <c r="D701" s="21">
        <v>10211371.6</v>
      </c>
      <c r="E701" s="22">
        <v>1.5154474E-3</v>
      </c>
      <c r="F701" s="22">
        <v>1.5191332000000001E-3</v>
      </c>
      <c r="G701" s="109">
        <v>0.15627502039999999</v>
      </c>
      <c r="H701" s="109">
        <v>0.15660969650000001</v>
      </c>
      <c r="I701" s="109">
        <v>-2.8936000000000001E-4</v>
      </c>
      <c r="J701" s="109">
        <v>0.4543611682</v>
      </c>
      <c r="K701" s="109">
        <v>0.4626055489</v>
      </c>
      <c r="L701" s="109">
        <v>-5.6367769999999999E-3</v>
      </c>
      <c r="M701" s="22">
        <v>0.1293314223</v>
      </c>
      <c r="N701" s="22">
        <v>5.8895486400000002E-2</v>
      </c>
    </row>
    <row r="702" spans="1:14" x14ac:dyDescent="0.2">
      <c r="A702" s="12" t="s">
        <v>1559</v>
      </c>
      <c r="B702" s="10" t="str">
        <f>VLOOKUP(A702,[2]GHM_V11g!$A$5:$B$2595,2,FALSE)</f>
        <v>Infarctus aigu du myocarde, niveau 1</v>
      </c>
      <c r="C702" s="20">
        <v>1468</v>
      </c>
      <c r="D702" s="21">
        <v>1748741.9086</v>
      </c>
      <c r="E702" s="22">
        <v>2.2934809999999999E-4</v>
      </c>
      <c r="F702" s="22">
        <v>2.6015819999999999E-4</v>
      </c>
      <c r="G702" s="109">
        <v>-4.6341860999999998E-2</v>
      </c>
      <c r="H702" s="109">
        <v>-4.7586206999999998E-2</v>
      </c>
      <c r="I702" s="109">
        <v>1.3065177999999999E-3</v>
      </c>
      <c r="J702" s="109">
        <v>5.9244132999999997E-2</v>
      </c>
      <c r="K702" s="109">
        <v>6.2273714700000003E-2</v>
      </c>
      <c r="L702" s="109">
        <v>-2.8519779999999998E-3</v>
      </c>
      <c r="M702" s="22">
        <v>3.6253267000000001E-3</v>
      </c>
      <c r="N702" s="22">
        <v>1.8043942E-3</v>
      </c>
    </row>
    <row r="703" spans="1:14" x14ac:dyDescent="0.2">
      <c r="A703" s="12" t="s">
        <v>1560</v>
      </c>
      <c r="B703" s="10" t="str">
        <f>VLOOKUP(A703,[2]GHM_V11g!$A$5:$B$2595,2,FALSE)</f>
        <v>Infarctus aigu du myocarde, niveau 2</v>
      </c>
      <c r="C703" s="20">
        <v>1104</v>
      </c>
      <c r="D703" s="21">
        <v>1643875.5874000001</v>
      </c>
      <c r="E703" s="22">
        <v>1.7247979999999999E-4</v>
      </c>
      <c r="F703" s="22">
        <v>2.4455739999999998E-4</v>
      </c>
      <c r="G703" s="109">
        <v>-0.121345858</v>
      </c>
      <c r="H703" s="109">
        <v>-0.11928251099999999</v>
      </c>
      <c r="I703" s="109">
        <v>-2.3428030000000001E-3</v>
      </c>
      <c r="J703" s="109">
        <v>0.1205150935</v>
      </c>
      <c r="K703" s="109">
        <v>0.12423625250000001</v>
      </c>
      <c r="L703" s="109">
        <v>-3.309944E-3</v>
      </c>
      <c r="M703" s="22">
        <v>5.1429053000000002E-3</v>
      </c>
      <c r="N703" s="22">
        <v>3.2640866E-3</v>
      </c>
    </row>
    <row r="704" spans="1:14" x14ac:dyDescent="0.2">
      <c r="A704" s="12" t="s">
        <v>1561</v>
      </c>
      <c r="B704" s="10" t="str">
        <f>VLOOKUP(A704,[2]GHM_V11g!$A$5:$B$2595,2,FALSE)</f>
        <v>Infarctus aigu du myocarde, niveau 3</v>
      </c>
      <c r="C704" s="20">
        <v>344</v>
      </c>
      <c r="D704" s="21">
        <v>705306.62029999995</v>
      </c>
      <c r="E704" s="22">
        <v>5.3743699999999998E-5</v>
      </c>
      <c r="F704" s="22">
        <v>1.0492759999999999E-4</v>
      </c>
      <c r="G704" s="109">
        <v>-1.8535836999999999E-2</v>
      </c>
      <c r="H704" s="109">
        <v>-1.6447368E-2</v>
      </c>
      <c r="I704" s="109">
        <v>-2.1233929999999999E-3</v>
      </c>
      <c r="J704" s="109">
        <v>0.14705571570000001</v>
      </c>
      <c r="K704" s="109">
        <v>0.1371237458</v>
      </c>
      <c r="L704" s="109">
        <v>8.7342910999999995E-3</v>
      </c>
      <c r="M704" s="22">
        <v>1.7283534000000001E-3</v>
      </c>
      <c r="N704" s="22">
        <v>1.6481925999999999E-3</v>
      </c>
    </row>
    <row r="705" spans="1:14" x14ac:dyDescent="0.2">
      <c r="A705" s="12" t="s">
        <v>1562</v>
      </c>
      <c r="B705" s="10" t="str">
        <f>VLOOKUP(A705,[2]GHM_V11g!$A$5:$B$2595,2,FALSE)</f>
        <v>Infarctus aigu du myocarde, niveau 4</v>
      </c>
      <c r="C705" s="20">
        <v>100</v>
      </c>
      <c r="D705" s="21">
        <v>311877.94329999998</v>
      </c>
      <c r="E705" s="22">
        <v>1.56232E-5</v>
      </c>
      <c r="F705" s="22">
        <v>4.6397699999999998E-5</v>
      </c>
      <c r="G705" s="109">
        <v>-0.13627319399999999</v>
      </c>
      <c r="H705" s="109">
        <v>-0.14018691599999999</v>
      </c>
      <c r="I705" s="109">
        <v>4.5518286000000002E-3</v>
      </c>
      <c r="J705" s="109">
        <v>9.7904469199999997E-2</v>
      </c>
      <c r="K705" s="109">
        <v>7.6086956499999997E-2</v>
      </c>
      <c r="L705" s="109">
        <v>2.0274860299999999E-2</v>
      </c>
      <c r="M705" s="22">
        <v>2.950847E-4</v>
      </c>
      <c r="N705" s="22">
        <v>5.0825899999999995E-4</v>
      </c>
    </row>
    <row r="706" spans="1:14" ht="22.5" x14ac:dyDescent="0.2">
      <c r="A706" s="12" t="s">
        <v>1563</v>
      </c>
      <c r="B706" s="10" t="str">
        <f>VLOOKUP(A706,[2]GHM_V11g!$A$5:$B$2595,2,FALSE)</f>
        <v>Infarctus aigu du myocarde, très courte durée</v>
      </c>
      <c r="C706" s="20">
        <v>705</v>
      </c>
      <c r="D706" s="21">
        <v>212444.94510000001</v>
      </c>
      <c r="E706" s="22">
        <v>1.101433E-4</v>
      </c>
      <c r="F706" s="22">
        <v>3.16052E-5</v>
      </c>
      <c r="G706" s="109">
        <v>2.27639099E-2</v>
      </c>
      <c r="H706" s="109">
        <v>1.9801980199999999E-2</v>
      </c>
      <c r="I706" s="109">
        <v>2.9044165000000001E-3</v>
      </c>
      <c r="J706" s="109">
        <v>0.13526293170000001</v>
      </c>
      <c r="K706" s="109">
        <v>0.14077669900000001</v>
      </c>
      <c r="L706" s="109">
        <v>-4.8333450000000002E-3</v>
      </c>
      <c r="M706" s="22">
        <v>3.6674817E-3</v>
      </c>
      <c r="N706" s="22">
        <v>4.6730209999999999E-4</v>
      </c>
    </row>
    <row r="707" spans="1:14" x14ac:dyDescent="0.2">
      <c r="A707" s="12" t="s">
        <v>1564</v>
      </c>
      <c r="B707" s="10" t="str">
        <f>VLOOKUP(A707,[2]GHM_V11g!$A$5:$B$2595,2,FALSE)</f>
        <v>Syncopes et lipothymies, niveau 1</v>
      </c>
      <c r="C707" s="20">
        <v>1057</v>
      </c>
      <c r="D707" s="21">
        <v>663545.29440000001</v>
      </c>
      <c r="E707" s="22">
        <v>1.6513690000000001E-4</v>
      </c>
      <c r="F707" s="22">
        <v>9.8714800000000006E-5</v>
      </c>
      <c r="G707" s="109">
        <v>-7.7808750999999995E-2</v>
      </c>
      <c r="H707" s="109">
        <v>-8.3259522000000002E-2</v>
      </c>
      <c r="I707" s="109">
        <v>5.9458171000000004E-3</v>
      </c>
      <c r="J707" s="109">
        <v>4.9453793999999999E-3</v>
      </c>
      <c r="K707" s="109">
        <v>2.1256038599999999E-2</v>
      </c>
      <c r="L707" s="109">
        <v>-1.5971175000000001E-2</v>
      </c>
      <c r="M707" s="22">
        <v>9.2740919999999998E-4</v>
      </c>
      <c r="N707" s="22">
        <v>6.0283299999999999E-5</v>
      </c>
    </row>
    <row r="708" spans="1:14" x14ac:dyDescent="0.2">
      <c r="A708" s="12" t="s">
        <v>1565</v>
      </c>
      <c r="B708" s="10" t="str">
        <f>VLOOKUP(A708,[2]GHM_V11g!$A$5:$B$2595,2,FALSE)</f>
        <v>Syncopes et lipothymies, niveau 2</v>
      </c>
      <c r="C708" s="20">
        <v>888</v>
      </c>
      <c r="D708" s="21">
        <v>1049330.4166000001</v>
      </c>
      <c r="E708" s="22">
        <v>1.3873370000000001E-4</v>
      </c>
      <c r="F708" s="22">
        <v>1.5610759999999999E-4</v>
      </c>
      <c r="G708" s="109">
        <v>4.5435861000000001E-2</v>
      </c>
      <c r="H708" s="109">
        <v>5.0448430500000002E-2</v>
      </c>
      <c r="I708" s="109">
        <v>-4.7718379999999996E-3</v>
      </c>
      <c r="J708" s="109">
        <v>-4.5689019999999997E-2</v>
      </c>
      <c r="K708" s="109">
        <v>-5.4429028999999997E-2</v>
      </c>
      <c r="L708" s="109">
        <v>9.2431023000000001E-3</v>
      </c>
      <c r="M708" s="22">
        <v>-2.1499029999999999E-3</v>
      </c>
      <c r="N708" s="22">
        <v>-9.25314E-4</v>
      </c>
    </row>
    <row r="709" spans="1:14" x14ac:dyDescent="0.2">
      <c r="A709" s="12" t="s">
        <v>1566</v>
      </c>
      <c r="B709" s="10" t="str">
        <f>VLOOKUP(A709,[2]GHM_V11g!$A$5:$B$2595,2,FALSE)</f>
        <v>Syncopes et lipothymies, niveau 3</v>
      </c>
      <c r="C709" s="20">
        <v>593</v>
      </c>
      <c r="D709" s="21">
        <v>938521.55550000002</v>
      </c>
      <c r="E709" s="22">
        <v>9.2645400000000006E-5</v>
      </c>
      <c r="F709" s="22">
        <v>1.3962269999999999E-4</v>
      </c>
      <c r="G709" s="109">
        <v>-0.120645301</v>
      </c>
      <c r="H709" s="109">
        <v>-0.122028526</v>
      </c>
      <c r="I709" s="109">
        <v>1.5754784999999999E-3</v>
      </c>
      <c r="J709" s="109">
        <v>6.8427044399999998E-2</v>
      </c>
      <c r="K709" s="109">
        <v>6.1371841199999999E-2</v>
      </c>
      <c r="L709" s="109">
        <v>6.6472492999999997E-3</v>
      </c>
      <c r="M709" s="22">
        <v>1.4332686999999999E-3</v>
      </c>
      <c r="N709" s="22">
        <v>1.0996202E-3</v>
      </c>
    </row>
    <row r="710" spans="1:14" x14ac:dyDescent="0.2">
      <c r="A710" s="12" t="s">
        <v>1567</v>
      </c>
      <c r="B710" s="10" t="str">
        <f>VLOOKUP(A710,[2]GHM_V11g!$A$5:$B$2595,2,FALSE)</f>
        <v>Syncopes et lipothymies, niveau 4</v>
      </c>
      <c r="C710" s="20">
        <v>324</v>
      </c>
      <c r="D710" s="21">
        <v>743190.77969999996</v>
      </c>
      <c r="E710" s="22">
        <v>5.0619099999999998E-5</v>
      </c>
      <c r="F710" s="22">
        <v>1.1056360000000001E-4</v>
      </c>
      <c r="G710" s="109">
        <v>-1.4810433E-2</v>
      </c>
      <c r="H710" s="109">
        <v>9.4339622999999994E-3</v>
      </c>
      <c r="I710" s="109">
        <v>-2.4017812999999999E-2</v>
      </c>
      <c r="J710" s="109">
        <v>0.50721202210000005</v>
      </c>
      <c r="K710" s="109">
        <v>0.49532710279999997</v>
      </c>
      <c r="L710" s="109">
        <v>7.9480396999999994E-3</v>
      </c>
      <c r="M710" s="22">
        <v>4.4684258999999997E-3</v>
      </c>
      <c r="N710" s="22">
        <v>4.5593487999999998E-3</v>
      </c>
    </row>
    <row r="711" spans="1:14" ht="22.5" x14ac:dyDescent="0.2">
      <c r="A711" s="12" t="s">
        <v>1568</v>
      </c>
      <c r="B711" s="10" t="str">
        <f>VLOOKUP(A711,[2]GHM_V11g!$A$5:$B$2595,2,FALSE)</f>
        <v>Syncopes et lipothymies, très courte durée</v>
      </c>
      <c r="C711" s="20">
        <v>3038</v>
      </c>
      <c r="D711" s="21">
        <v>818384.14080000005</v>
      </c>
      <c r="E711" s="22">
        <v>4.7463190000000003E-4</v>
      </c>
      <c r="F711" s="22">
        <v>1.2175E-4</v>
      </c>
      <c r="G711" s="109">
        <v>-3.0545457000000002E-2</v>
      </c>
      <c r="H711" s="109">
        <v>-3.4460548000000001E-2</v>
      </c>
      <c r="I711" s="109">
        <v>4.0548219999999996E-3</v>
      </c>
      <c r="J711" s="109">
        <v>7.8261500000000005E-3</v>
      </c>
      <c r="K711" s="109">
        <v>1.2008005299999999E-2</v>
      </c>
      <c r="L711" s="109">
        <v>-4.1322349999999997E-3</v>
      </c>
      <c r="M711" s="22">
        <v>1.5175786000000001E-3</v>
      </c>
      <c r="N711" s="22">
        <v>1.171605E-4</v>
      </c>
    </row>
    <row r="712" spans="1:14" x14ac:dyDescent="0.2">
      <c r="A712" s="12" t="s">
        <v>1569</v>
      </c>
      <c r="B712" s="10" t="str">
        <f>VLOOKUP(A712,[2]GHM_V11g!$A$5:$B$2595,2,FALSE)</f>
        <v>Angine de poitrine, niveau 1</v>
      </c>
      <c r="C712" s="20">
        <v>1783</v>
      </c>
      <c r="D712" s="21">
        <v>759495.99049999996</v>
      </c>
      <c r="E712" s="22">
        <v>2.7856110000000001E-4</v>
      </c>
      <c r="F712" s="22">
        <v>1.1298930000000001E-4</v>
      </c>
      <c r="G712" s="109">
        <v>-3.2819223000000002E-2</v>
      </c>
      <c r="H712" s="109">
        <v>-3.3575824999999997E-2</v>
      </c>
      <c r="I712" s="109">
        <v>7.8288860000000002E-4</v>
      </c>
      <c r="J712" s="109">
        <v>2.6814909000000001E-2</v>
      </c>
      <c r="K712" s="109">
        <v>3.1847133800000003E-2</v>
      </c>
      <c r="L712" s="109">
        <v>-4.8769089999999996E-3</v>
      </c>
      <c r="M712" s="22">
        <v>2.3185228999999998E-3</v>
      </c>
      <c r="N712" s="22">
        <v>3.6594939999999999E-4</v>
      </c>
    </row>
    <row r="713" spans="1:14" x14ac:dyDescent="0.2">
      <c r="A713" s="12" t="s">
        <v>1570</v>
      </c>
      <c r="B713" s="10" t="str">
        <f>VLOOKUP(A713,[2]GHM_V11g!$A$5:$B$2595,2,FALSE)</f>
        <v>Angine de poitrine, niveau 2</v>
      </c>
      <c r="C713" s="20">
        <v>545</v>
      </c>
      <c r="D713" s="21">
        <v>559376.74470000004</v>
      </c>
      <c r="E713" s="22">
        <v>8.5146299999999995E-5</v>
      </c>
      <c r="F713" s="22">
        <v>8.3217800000000001E-5</v>
      </c>
      <c r="G713" s="109">
        <v>9.2952618799999998E-2</v>
      </c>
      <c r="H713" s="109">
        <v>9.7178683399999993E-2</v>
      </c>
      <c r="I713" s="109">
        <v>-3.851756E-3</v>
      </c>
      <c r="J713" s="109">
        <v>-0.22108107099999999</v>
      </c>
      <c r="K713" s="109">
        <v>-0.22142857099999999</v>
      </c>
      <c r="L713" s="109">
        <v>4.4633139999999998E-4</v>
      </c>
      <c r="M713" s="22">
        <v>-6.5340190000000003E-3</v>
      </c>
      <c r="N713" s="22">
        <v>-2.9311139999999999E-3</v>
      </c>
    </row>
    <row r="714" spans="1:14" x14ac:dyDescent="0.2">
      <c r="A714" s="12" t="s">
        <v>1571</v>
      </c>
      <c r="B714" s="10" t="str">
        <f>VLOOKUP(A714,[2]GHM_V11g!$A$5:$B$2595,2,FALSE)</f>
        <v>Angine de poitrine, niveau 3</v>
      </c>
      <c r="C714" s="20">
        <v>414</v>
      </c>
      <c r="D714" s="21">
        <v>669616.79850000003</v>
      </c>
      <c r="E714" s="22">
        <v>6.4679900000000004E-5</v>
      </c>
      <c r="F714" s="22">
        <v>9.9618100000000001E-5</v>
      </c>
      <c r="G714" s="109">
        <v>-7.2281881000000006E-2</v>
      </c>
      <c r="H714" s="109">
        <v>-6.3781321000000002E-2</v>
      </c>
      <c r="I714" s="109">
        <v>-9.0796729999999999E-3</v>
      </c>
      <c r="J714" s="109">
        <v>1.0665492E-2</v>
      </c>
      <c r="K714" s="109">
        <v>7.2992700999999997E-3</v>
      </c>
      <c r="L714" s="109">
        <v>3.3418290000000002E-3</v>
      </c>
      <c r="M714" s="22">
        <v>1.264649E-4</v>
      </c>
      <c r="N714" s="22">
        <v>1.304574E-4</v>
      </c>
    </row>
    <row r="715" spans="1:14" x14ac:dyDescent="0.2">
      <c r="A715" s="12" t="s">
        <v>1572</v>
      </c>
      <c r="B715" s="10" t="str">
        <f>VLOOKUP(A715,[2]GHM_V11g!$A$5:$B$2595,2,FALSE)</f>
        <v>Angine de poitrine, niveau 4</v>
      </c>
      <c r="C715" s="20">
        <v>132</v>
      </c>
      <c r="D715" s="21">
        <v>341399.8236</v>
      </c>
      <c r="E715" s="22">
        <v>2.0622600000000001E-5</v>
      </c>
      <c r="F715" s="22">
        <v>5.0789599999999999E-5</v>
      </c>
      <c r="G715" s="109">
        <v>0.13080761439999999</v>
      </c>
      <c r="H715" s="109">
        <v>8.7591240900000006E-2</v>
      </c>
      <c r="I715" s="109">
        <v>3.9735860200000001E-2</v>
      </c>
      <c r="J715" s="109">
        <v>-0.126192571</v>
      </c>
      <c r="K715" s="109">
        <v>-0.120805369</v>
      </c>
      <c r="L715" s="109">
        <v>-6.1274279999999999E-3</v>
      </c>
      <c r="M715" s="22">
        <v>-7.5878899999999995E-4</v>
      </c>
      <c r="N715" s="22">
        <v>-8.8024200000000005E-4</v>
      </c>
    </row>
    <row r="716" spans="1:14" x14ac:dyDescent="0.2">
      <c r="A716" s="12" t="s">
        <v>1573</v>
      </c>
      <c r="B716" s="10" t="str">
        <f>VLOOKUP(A716,[2]GHM_V11g!$A$5:$B$2595,2,FALSE)</f>
        <v>Angine de poitrine, très courte durée</v>
      </c>
      <c r="C716" s="20">
        <v>868</v>
      </c>
      <c r="D716" s="21">
        <v>217354.7311</v>
      </c>
      <c r="E716" s="22">
        <v>1.356091E-4</v>
      </c>
      <c r="F716" s="22">
        <v>3.2335600000000003E-5</v>
      </c>
      <c r="G716" s="109">
        <v>0.1065260052</v>
      </c>
      <c r="H716" s="109">
        <v>0.1114245416</v>
      </c>
      <c r="I716" s="109">
        <v>-4.407439E-3</v>
      </c>
      <c r="J716" s="109">
        <v>0.1002578454</v>
      </c>
      <c r="K716" s="109">
        <v>0.10025380709999999</v>
      </c>
      <c r="L716" s="109">
        <v>3.6703457999999999E-6</v>
      </c>
      <c r="M716" s="22">
        <v>3.3302420000000002E-3</v>
      </c>
      <c r="N716" s="22">
        <v>3.6520029999999998E-4</v>
      </c>
    </row>
    <row r="717" spans="1:14" ht="22.5" x14ac:dyDescent="0.2">
      <c r="A717" s="12" t="s">
        <v>1574</v>
      </c>
      <c r="B717" s="10" t="str">
        <f>VLOOKUP(A717,[2]GHM_V11g!$A$5:$B$2595,2,FALSE)</f>
        <v>Thrombophlébites veineuses profondes, niveau 1</v>
      </c>
      <c r="C717" s="20">
        <v>343</v>
      </c>
      <c r="D717" s="21">
        <v>463436.81329999998</v>
      </c>
      <c r="E717" s="22">
        <v>5.3587500000000002E-5</v>
      </c>
      <c r="F717" s="22">
        <v>6.8944900000000005E-5</v>
      </c>
      <c r="G717" s="109">
        <v>-4.5883123999999997E-2</v>
      </c>
      <c r="H717" s="109">
        <v>-4.5454544999999999E-2</v>
      </c>
      <c r="I717" s="109">
        <v>-4.4898699999999998E-4</v>
      </c>
      <c r="J717" s="109">
        <v>-9.2947243999999998E-2</v>
      </c>
      <c r="K717" s="109">
        <v>-9.5238094999999995E-2</v>
      </c>
      <c r="L717" s="109">
        <v>2.5319934999999999E-3</v>
      </c>
      <c r="M717" s="22">
        <v>-1.517579E-3</v>
      </c>
      <c r="N717" s="22">
        <v>-8.7405399999999998E-4</v>
      </c>
    </row>
    <row r="718" spans="1:14" ht="22.5" x14ac:dyDescent="0.2">
      <c r="A718" s="12" t="s">
        <v>1575</v>
      </c>
      <c r="B718" s="10" t="str">
        <f>VLOOKUP(A718,[2]GHM_V11g!$A$5:$B$2595,2,FALSE)</f>
        <v>Thrombophlébites veineuses profondes, niveau 2</v>
      </c>
      <c r="C718" s="20">
        <v>627</v>
      </c>
      <c r="D718" s="21">
        <v>968824.87719999999</v>
      </c>
      <c r="E718" s="22">
        <v>9.7957300000000005E-5</v>
      </c>
      <c r="F718" s="22">
        <v>1.441309E-4</v>
      </c>
      <c r="G718" s="109">
        <v>-4.7155051000000003E-2</v>
      </c>
      <c r="H718" s="109">
        <v>-4.4444444E-2</v>
      </c>
      <c r="I718" s="109">
        <v>-2.8366810000000002E-3</v>
      </c>
      <c r="J718" s="109">
        <v>-3.4027505E-2</v>
      </c>
      <c r="K718" s="109">
        <v>-2.7906976999999999E-2</v>
      </c>
      <c r="L718" s="109">
        <v>-6.296238E-3</v>
      </c>
      <c r="M718" s="22">
        <v>-7.5878899999999995E-4</v>
      </c>
      <c r="N718" s="22">
        <v>-6.3005699999999995E-4</v>
      </c>
    </row>
    <row r="719" spans="1:14" ht="22.5" x14ac:dyDescent="0.2">
      <c r="A719" s="12" t="s">
        <v>1576</v>
      </c>
      <c r="B719" s="10" t="str">
        <f>VLOOKUP(A719,[2]GHM_V11g!$A$5:$B$2595,2,FALSE)</f>
        <v>Thrombophlébites veineuses profondes, niveau 3</v>
      </c>
      <c r="C719" s="20">
        <v>1291</v>
      </c>
      <c r="D719" s="21">
        <v>2803515.6266999999</v>
      </c>
      <c r="E719" s="22">
        <v>2.0169510000000001E-4</v>
      </c>
      <c r="F719" s="22">
        <v>4.1707559999999997E-4</v>
      </c>
      <c r="G719" s="109">
        <v>-4.4725523000000003E-2</v>
      </c>
      <c r="H719" s="109">
        <v>-3.6879433000000003E-2</v>
      </c>
      <c r="I719" s="109">
        <v>-8.1465300000000008E-3</v>
      </c>
      <c r="J719" s="109">
        <v>-4.0433201000000002E-2</v>
      </c>
      <c r="K719" s="109">
        <v>-5.3019146000000003E-2</v>
      </c>
      <c r="L719" s="109">
        <v>1.32906011E-2</v>
      </c>
      <c r="M719" s="22">
        <v>-3.0351570000000001E-3</v>
      </c>
      <c r="N719" s="22">
        <v>-2.1710990000000001E-3</v>
      </c>
    </row>
    <row r="720" spans="1:14" ht="22.5" x14ac:dyDescent="0.2">
      <c r="A720" s="12" t="s">
        <v>1577</v>
      </c>
      <c r="B720" s="10" t="str">
        <f>VLOOKUP(A720,[2]GHM_V11g!$A$5:$B$2595,2,FALSE)</f>
        <v>Thrombophlébites veineuses profondes, niveau 4</v>
      </c>
      <c r="C720" s="20">
        <v>39</v>
      </c>
      <c r="D720" s="21">
        <v>110582.11500000001</v>
      </c>
      <c r="E720" s="22">
        <v>6.0930360000000001E-6</v>
      </c>
      <c r="F720" s="22">
        <v>1.6451199999999999E-5</v>
      </c>
      <c r="G720" s="109">
        <v>0.33318375589999999</v>
      </c>
      <c r="H720" s="109">
        <v>0.34090909089999999</v>
      </c>
      <c r="I720" s="109">
        <v>-5.7612669999999996E-3</v>
      </c>
      <c r="J720" s="109">
        <v>-0.33103332200000002</v>
      </c>
      <c r="K720" s="109">
        <v>-0.33898305099999998</v>
      </c>
      <c r="L720" s="109">
        <v>1.20265127E-2</v>
      </c>
      <c r="M720" s="22">
        <v>-8.4309900000000004E-4</v>
      </c>
      <c r="N720" s="22">
        <v>-1.010232E-3</v>
      </c>
    </row>
    <row r="721" spans="1:14" ht="22.5" x14ac:dyDescent="0.2">
      <c r="A721" s="12" t="s">
        <v>1578</v>
      </c>
      <c r="B721" s="10" t="str">
        <f>VLOOKUP(A721,[2]GHM_V11g!$A$5:$B$2595,2,FALSE)</f>
        <v>Thrombophlébites veineuses profondes, très courte durée</v>
      </c>
      <c r="C721" s="20">
        <v>629</v>
      </c>
      <c r="D721" s="21">
        <v>203203.79250000001</v>
      </c>
      <c r="E721" s="22">
        <v>9.8269699999999999E-5</v>
      </c>
      <c r="F721" s="22">
        <v>3.0230400000000001E-5</v>
      </c>
      <c r="G721" s="109">
        <v>0.1061073615</v>
      </c>
      <c r="H721" s="109">
        <v>0.1072026801</v>
      </c>
      <c r="I721" s="109">
        <v>-9.8926700000000005E-4</v>
      </c>
      <c r="J721" s="109">
        <v>-4.5562368999999998E-2</v>
      </c>
      <c r="K721" s="109">
        <v>-4.8411497999999997E-2</v>
      </c>
      <c r="L721" s="109">
        <v>2.9940769999999999E-3</v>
      </c>
      <c r="M721" s="22">
        <v>-1.3489590000000001E-3</v>
      </c>
      <c r="N721" s="22">
        <v>-1.79085E-4</v>
      </c>
    </row>
    <row r="722" spans="1:14" ht="22.5" x14ac:dyDescent="0.2">
      <c r="A722" s="12" t="s">
        <v>1579</v>
      </c>
      <c r="B722" s="10" t="str">
        <f>VLOOKUP(A722,[2]GHM_V11g!$A$5:$B$2595,2,FALSE)</f>
        <v>Arythmies et troubles de la conduction cardiaque, niveau 1</v>
      </c>
      <c r="C722" s="20">
        <v>8842</v>
      </c>
      <c r="D722" s="21">
        <v>5920749.9484000001</v>
      </c>
      <c r="E722" s="22">
        <v>1.3814006000000001E-3</v>
      </c>
      <c r="F722" s="22">
        <v>8.8082269999999999E-4</v>
      </c>
      <c r="G722" s="109">
        <v>-2.7385237E-2</v>
      </c>
      <c r="H722" s="109">
        <v>-2.7906976999999999E-2</v>
      </c>
      <c r="I722" s="109">
        <v>5.3671800000000005E-4</v>
      </c>
      <c r="J722" s="109">
        <v>-1.9058098999999998E-2</v>
      </c>
      <c r="K722" s="109">
        <v>-1.6579503999999998E-2</v>
      </c>
      <c r="L722" s="109">
        <v>-2.5203819999999998E-3</v>
      </c>
      <c r="M722" s="22">
        <v>-6.2810890000000001E-3</v>
      </c>
      <c r="N722" s="22">
        <v>-2.122498E-3</v>
      </c>
    </row>
    <row r="723" spans="1:14" ht="22.5" x14ac:dyDescent="0.2">
      <c r="A723" s="12" t="s">
        <v>1580</v>
      </c>
      <c r="B723" s="10" t="str">
        <f>VLOOKUP(A723,[2]GHM_V11g!$A$5:$B$2595,2,FALSE)</f>
        <v>Arythmies et troubles de la conduction cardiaque, niveau 2</v>
      </c>
      <c r="C723" s="20">
        <v>3933</v>
      </c>
      <c r="D723" s="21">
        <v>4388157.2312000003</v>
      </c>
      <c r="E723" s="22">
        <v>6.1445919999999999E-4</v>
      </c>
      <c r="F723" s="22">
        <v>6.5282079999999998E-4</v>
      </c>
      <c r="G723" s="109">
        <v>-7.9182891000000005E-2</v>
      </c>
      <c r="H723" s="109">
        <v>-7.6000959000000007E-2</v>
      </c>
      <c r="I723" s="109">
        <v>-3.4436530000000001E-3</v>
      </c>
      <c r="J723" s="109">
        <v>2.0002528499999998E-2</v>
      </c>
      <c r="K723" s="109">
        <v>1.9719771699999999E-2</v>
      </c>
      <c r="L723" s="109">
        <v>2.7728879999999999E-4</v>
      </c>
      <c r="M723" s="22">
        <v>3.2037771000000001E-3</v>
      </c>
      <c r="N723" s="22">
        <v>1.5874057000000001E-3</v>
      </c>
    </row>
    <row r="724" spans="1:14" ht="22.5" x14ac:dyDescent="0.2">
      <c r="A724" s="12" t="s">
        <v>1581</v>
      </c>
      <c r="B724" s="10" t="str">
        <f>VLOOKUP(A724,[2]GHM_V11g!$A$5:$B$2595,2,FALSE)</f>
        <v>Arythmies et troubles de la conduction cardiaque, niveau 3</v>
      </c>
      <c r="C724" s="20">
        <v>1889</v>
      </c>
      <c r="D724" s="21">
        <v>3174945.483</v>
      </c>
      <c r="E724" s="22">
        <v>2.9512169999999999E-4</v>
      </c>
      <c r="F724" s="22">
        <v>4.7233270000000003E-4</v>
      </c>
      <c r="G724" s="109">
        <v>-6.775016E-3</v>
      </c>
      <c r="H724" s="109">
        <v>-2.853881E-3</v>
      </c>
      <c r="I724" s="109">
        <v>-3.932357E-3</v>
      </c>
      <c r="J724" s="109">
        <v>8.4033592700000007E-2</v>
      </c>
      <c r="K724" s="109">
        <v>8.0137378400000001E-2</v>
      </c>
      <c r="L724" s="109">
        <v>3.6071469999999998E-3</v>
      </c>
      <c r="M724" s="22">
        <v>5.9016946000000001E-3</v>
      </c>
      <c r="N724" s="22">
        <v>4.5387444000000001E-3</v>
      </c>
    </row>
    <row r="725" spans="1:14" ht="22.5" x14ac:dyDescent="0.2">
      <c r="A725" s="12" t="s">
        <v>1582</v>
      </c>
      <c r="B725" s="10" t="str">
        <f>VLOOKUP(A725,[2]GHM_V11g!$A$5:$B$2595,2,FALSE)</f>
        <v>Arythmies et troubles de la conduction cardiaque, niveau 4</v>
      </c>
      <c r="C725" s="20">
        <v>845</v>
      </c>
      <c r="D725" s="21">
        <v>2012175.308</v>
      </c>
      <c r="E725" s="22">
        <v>1.320158E-4</v>
      </c>
      <c r="F725" s="22">
        <v>2.9934889999999999E-4</v>
      </c>
      <c r="G725" s="109">
        <v>-6.2443297000000002E-2</v>
      </c>
      <c r="H725" s="109">
        <v>-5.6774194E-2</v>
      </c>
      <c r="I725" s="109">
        <v>-6.0103359999999998E-3</v>
      </c>
      <c r="J725" s="109">
        <v>0.1755593309</v>
      </c>
      <c r="K725" s="109">
        <v>0.1532147743</v>
      </c>
      <c r="L725" s="109">
        <v>1.93758848E-2</v>
      </c>
      <c r="M725" s="22">
        <v>4.7213556999999998E-3</v>
      </c>
      <c r="N725" s="22">
        <v>5.5345135000000002E-3</v>
      </c>
    </row>
    <row r="726" spans="1:14" ht="22.5" x14ac:dyDescent="0.2">
      <c r="A726" s="12" t="s">
        <v>1583</v>
      </c>
      <c r="B726" s="10" t="str">
        <f>VLOOKUP(A726,[2]GHM_V11g!$A$5:$B$2595,2,FALSE)</f>
        <v>Arythmies et troubles de la conduction cardiaque, très courte durée</v>
      </c>
      <c r="C726" s="20">
        <v>9528</v>
      </c>
      <c r="D726" s="21">
        <v>2727566.2141999998</v>
      </c>
      <c r="E726" s="22">
        <v>1.4885756E-3</v>
      </c>
      <c r="F726" s="22">
        <v>4.0577670000000002E-4</v>
      </c>
      <c r="G726" s="109">
        <v>3.1209523699999998E-2</v>
      </c>
      <c r="H726" s="109">
        <v>3.1670185599999998E-2</v>
      </c>
      <c r="I726" s="109">
        <v>-4.4652100000000002E-4</v>
      </c>
      <c r="J726" s="109">
        <v>2.68461636E-2</v>
      </c>
      <c r="K726" s="109">
        <v>2.58509263E-2</v>
      </c>
      <c r="L726" s="109">
        <v>9.7015779999999998E-4</v>
      </c>
      <c r="M726" s="22">
        <v>1.01171908E-2</v>
      </c>
      <c r="N726" s="22">
        <v>1.3159164E-3</v>
      </c>
    </row>
    <row r="727" spans="1:14" ht="22.5" x14ac:dyDescent="0.2">
      <c r="A727" s="12" t="s">
        <v>1584</v>
      </c>
      <c r="B727" s="10" t="str">
        <f>VLOOKUP(A727,[2]GHM_V11g!$A$5:$B$2595,2,FALSE)</f>
        <v>Insuffisances cardiaques et états de choc circulatoire, niveau 1</v>
      </c>
      <c r="C727" s="20">
        <v>5930</v>
      </c>
      <c r="D727" s="21">
        <v>7295309.1185999997</v>
      </c>
      <c r="E727" s="22">
        <v>9.2645390000000002E-4</v>
      </c>
      <c r="F727" s="22">
        <v>1.0853142000000001E-3</v>
      </c>
      <c r="G727" s="109">
        <v>-5.9465516000000003E-2</v>
      </c>
      <c r="H727" s="109">
        <v>-6.0239207000000003E-2</v>
      </c>
      <c r="I727" s="109">
        <v>8.2328489999999995E-4</v>
      </c>
      <c r="J727" s="109">
        <v>-8.2036111999999994E-2</v>
      </c>
      <c r="K727" s="109">
        <v>-8.1018159000000006E-2</v>
      </c>
      <c r="L727" s="109">
        <v>-1.107696E-3</v>
      </c>
      <c r="M727" s="22">
        <v>-2.2004889999999999E-2</v>
      </c>
      <c r="N727" s="22">
        <v>-1.2016713E-2</v>
      </c>
    </row>
    <row r="728" spans="1:14" ht="22.5" x14ac:dyDescent="0.2">
      <c r="A728" s="12" t="s">
        <v>1585</v>
      </c>
      <c r="B728" s="10" t="str">
        <f>VLOOKUP(A728,[2]GHM_V11g!$A$5:$B$2595,2,FALSE)</f>
        <v>Insuffisances cardiaques et états de choc circulatoire, niveau 2</v>
      </c>
      <c r="C728" s="20">
        <v>11670</v>
      </c>
      <c r="D728" s="21">
        <v>19949164.905999999</v>
      </c>
      <c r="E728" s="22">
        <v>1.8232238E-3</v>
      </c>
      <c r="F728" s="22">
        <v>2.9678128000000001E-3</v>
      </c>
      <c r="G728" s="109">
        <v>8.1018592000000004E-3</v>
      </c>
      <c r="H728" s="109">
        <v>1.05566219E-2</v>
      </c>
      <c r="I728" s="109">
        <v>-2.429119E-3</v>
      </c>
      <c r="J728" s="109">
        <v>3.8339627E-3</v>
      </c>
      <c r="K728" s="109">
        <v>6.1296728000000003E-3</v>
      </c>
      <c r="L728" s="109">
        <v>-2.2817240000000002E-3</v>
      </c>
      <c r="M728" s="22">
        <v>2.9930022999999999E-3</v>
      </c>
      <c r="N728" s="22">
        <v>1.4045983000000001E-3</v>
      </c>
    </row>
    <row r="729" spans="1:14" ht="22.5" x14ac:dyDescent="0.2">
      <c r="A729" s="12" t="s">
        <v>1586</v>
      </c>
      <c r="B729" s="10" t="str">
        <f>VLOOKUP(A729,[2]GHM_V11g!$A$5:$B$2595,2,FALSE)</f>
        <v>Insuffisances cardiaques et états de choc circulatoire, niveau 3</v>
      </c>
      <c r="C729" s="20">
        <v>6496</v>
      </c>
      <c r="D729" s="21">
        <v>13459385.897</v>
      </c>
      <c r="E729" s="22">
        <v>1.0148811000000001E-3</v>
      </c>
      <c r="F729" s="22">
        <v>2.0023363000000001E-3</v>
      </c>
      <c r="G729" s="109">
        <v>0.13463022869999999</v>
      </c>
      <c r="H729" s="109">
        <v>0.1344473984</v>
      </c>
      <c r="I729" s="109">
        <v>1.6116239999999999E-4</v>
      </c>
      <c r="J729" s="109">
        <v>8.1981073500000001E-2</v>
      </c>
      <c r="K729" s="109">
        <v>8.4198192199999994E-2</v>
      </c>
      <c r="L729" s="109">
        <v>-2.044939E-3</v>
      </c>
      <c r="M729" s="22">
        <v>2.1203945700000001E-2</v>
      </c>
      <c r="N729" s="22">
        <v>1.8769444199999999E-2</v>
      </c>
    </row>
    <row r="730" spans="1:14" ht="22.5" x14ac:dyDescent="0.2">
      <c r="A730" s="12" t="s">
        <v>1587</v>
      </c>
      <c r="B730" s="10" t="str">
        <f>VLOOKUP(A730,[2]GHM_V11g!$A$5:$B$2595,2,FALSE)</f>
        <v>Insuffisances cardiaques et états de choc circulatoire, niveau 4</v>
      </c>
      <c r="C730" s="20">
        <v>1553</v>
      </c>
      <c r="D730" s="21">
        <v>4127904.3708000001</v>
      </c>
      <c r="E730" s="22">
        <v>2.4262780000000001E-4</v>
      </c>
      <c r="F730" s="22">
        <v>6.1410329999999995E-4</v>
      </c>
      <c r="G730" s="109">
        <v>-3.2182677999999999E-2</v>
      </c>
      <c r="H730" s="109">
        <v>-3.1073446000000001E-2</v>
      </c>
      <c r="I730" s="109">
        <v>-1.144805E-3</v>
      </c>
      <c r="J730" s="109">
        <v>0.1278396339</v>
      </c>
      <c r="K730" s="109">
        <v>0.12900874640000001</v>
      </c>
      <c r="L730" s="109">
        <v>-1.035521E-3</v>
      </c>
      <c r="M730" s="22">
        <v>7.4614282000000001E-3</v>
      </c>
      <c r="N730" s="22">
        <v>8.6151352000000004E-3</v>
      </c>
    </row>
    <row r="731" spans="1:14" ht="22.5" x14ac:dyDescent="0.2">
      <c r="A731" s="12" t="s">
        <v>1588</v>
      </c>
      <c r="B731" s="10" t="str">
        <f>VLOOKUP(A731,[2]GHM_V11g!$A$5:$B$2595,2,FALSE)</f>
        <v>Insuffisances cardiaques et états de choc circulatoire, très courte durée</v>
      </c>
      <c r="C731" s="20">
        <v>3472</v>
      </c>
      <c r="D731" s="21">
        <v>1259728.6195</v>
      </c>
      <c r="E731" s="22">
        <v>5.4243640000000001E-4</v>
      </c>
      <c r="F731" s="22">
        <v>1.8740830000000001E-4</v>
      </c>
      <c r="G731" s="109">
        <v>7.8997270999999994E-2</v>
      </c>
      <c r="H731" s="109">
        <v>7.9894354599999995E-2</v>
      </c>
      <c r="I731" s="109">
        <v>-8.3071399999999998E-4</v>
      </c>
      <c r="J731" s="109">
        <v>5.9901485599999998E-2</v>
      </c>
      <c r="K731" s="109">
        <v>6.0226230499999998E-2</v>
      </c>
      <c r="L731" s="109">
        <v>-3.0629799999999999E-4</v>
      </c>
      <c r="M731" s="22">
        <v>8.3045273999999992E-3</v>
      </c>
      <c r="N731" s="22">
        <v>1.3127733E-3</v>
      </c>
    </row>
    <row r="732" spans="1:14" ht="33.75" x14ac:dyDescent="0.2">
      <c r="A732" s="12" t="s">
        <v>1589</v>
      </c>
      <c r="B732" s="10" t="str">
        <f>VLOOKUP(A732,[2]GHM_V11g!$A$5:$B$2595,2,FALSE)</f>
        <v>Cardiopathies congénitales et valvulopathies, âge inférieur à 18 ans, niveau 1</v>
      </c>
      <c r="C732" s="20">
        <v>25</v>
      </c>
      <c r="D732" s="21">
        <v>9994.6985999999997</v>
      </c>
      <c r="E732" s="22">
        <v>3.9057923000000004E-6</v>
      </c>
      <c r="F732" s="22">
        <v>1.4868991E-6</v>
      </c>
      <c r="G732" s="109">
        <v>-0.14962593499999999</v>
      </c>
      <c r="H732" s="109">
        <v>-0.15789473700000001</v>
      </c>
      <c r="I732" s="109">
        <v>9.8192020000000008E-3</v>
      </c>
      <c r="J732" s="109">
        <v>0.55659824049999995</v>
      </c>
      <c r="K732" s="109">
        <v>0.5625</v>
      </c>
      <c r="L732" s="109">
        <v>-3.777126E-3</v>
      </c>
      <c r="M732" s="22">
        <v>3.7939469999999999E-4</v>
      </c>
      <c r="N732" s="22">
        <v>6.5978700000000006E-5</v>
      </c>
    </row>
    <row r="733" spans="1:14" ht="33.75" x14ac:dyDescent="0.2">
      <c r="A733" s="12" t="s">
        <v>1590</v>
      </c>
      <c r="B733" s="10" t="str">
        <f>VLOOKUP(A733,[2]GHM_V11g!$A$5:$B$2595,2,FALSE)</f>
        <v>Cardiopathies congénitales et valvulopathies, âge inférieur à 18 ans, niveau 2</v>
      </c>
      <c r="C733" s="20">
        <v>2</v>
      </c>
      <c r="D733" s="21">
        <v>5946.8459999999995</v>
      </c>
      <c r="E733" s="22">
        <v>3.1246338000000001E-7</v>
      </c>
      <c r="F733" s="22">
        <v>8.8470498000000004E-7</v>
      </c>
      <c r="G733" s="109">
        <v>0</v>
      </c>
      <c r="H733" s="109">
        <v>0</v>
      </c>
      <c r="I733" s="109">
        <v>0</v>
      </c>
      <c r="J733" s="109">
        <v>3.3816425099999999E-2</v>
      </c>
      <c r="K733" s="109">
        <v>0</v>
      </c>
      <c r="L733" s="109">
        <v>3.3816425099999999E-2</v>
      </c>
      <c r="M733" s="22">
        <v>0</v>
      </c>
      <c r="N733" s="22">
        <v>3.5912029999999999E-6</v>
      </c>
    </row>
    <row r="734" spans="1:14" ht="33.75" x14ac:dyDescent="0.2">
      <c r="A734" s="12" t="s">
        <v>1591</v>
      </c>
      <c r="B734" s="10" t="str">
        <f>VLOOKUP(A734,[2]GHM_V11g!$A$5:$B$2595,2,FALSE)</f>
        <v>Cardiopathies congénitales et valvulopathies, âge inférieur à 18 ans, niveau 3</v>
      </c>
      <c r="C734" s="20">
        <v>1</v>
      </c>
      <c r="D734" s="21">
        <v>2973.97</v>
      </c>
      <c r="E734" s="22">
        <v>1.5623169000000001E-7</v>
      </c>
      <c r="F734" s="22">
        <v>4.4243386999999998E-7</v>
      </c>
      <c r="G734" s="109" t="s">
        <v>193</v>
      </c>
      <c r="H734" s="109" t="s">
        <v>193</v>
      </c>
      <c r="I734" s="109" t="s">
        <v>193</v>
      </c>
      <c r="J734" s="109" t="s">
        <v>193</v>
      </c>
      <c r="K734" s="109" t="s">
        <v>193</v>
      </c>
      <c r="L734" s="109" t="s">
        <v>193</v>
      </c>
      <c r="M734" s="22" t="s">
        <v>193</v>
      </c>
      <c r="N734" s="22" t="s">
        <v>193</v>
      </c>
    </row>
    <row r="735" spans="1:14" ht="33.75" x14ac:dyDescent="0.2">
      <c r="A735" s="12" t="s">
        <v>1592</v>
      </c>
      <c r="B735" s="10" t="str">
        <f>VLOOKUP(A735,[2]GHM_V11g!$A$5:$B$2595,2,FALSE)</f>
        <v>Cardiopathies congénitales et valvulopathies, âge inférieur à 18 ans, niveau 4</v>
      </c>
      <c r="C735" s="20" t="s">
        <v>193</v>
      </c>
      <c r="D735" s="21" t="s">
        <v>193</v>
      </c>
      <c r="E735" s="22" t="s">
        <v>193</v>
      </c>
      <c r="F735" s="22" t="s">
        <v>862</v>
      </c>
      <c r="G735" s="109" t="s">
        <v>193</v>
      </c>
      <c r="H735" s="109" t="s">
        <v>193</v>
      </c>
      <c r="I735" s="109" t="s">
        <v>193</v>
      </c>
      <c r="J735" s="109" t="s">
        <v>193</v>
      </c>
      <c r="K735" s="109" t="s">
        <v>193</v>
      </c>
      <c r="L735" s="109" t="s">
        <v>193</v>
      </c>
      <c r="M735" s="22" t="s">
        <v>193</v>
      </c>
      <c r="N735" s="22" t="s">
        <v>193</v>
      </c>
    </row>
    <row r="736" spans="1:14" ht="33.75" x14ac:dyDescent="0.2">
      <c r="A736" s="12" t="s">
        <v>1593</v>
      </c>
      <c r="B736" s="10" t="str">
        <f>VLOOKUP(A736,[2]GHM_V11g!$A$5:$B$2595,2,FALSE)</f>
        <v>Cardiopathies congénitales et valvulopathies, âge inférieur à 18 ans, très courte durée</v>
      </c>
      <c r="C736" s="20">
        <v>8</v>
      </c>
      <c r="D736" s="21">
        <v>1716.6948</v>
      </c>
      <c r="E736" s="22">
        <v>1.2498535E-6</v>
      </c>
      <c r="F736" s="22">
        <v>2.5539058E-7</v>
      </c>
      <c r="G736" s="109">
        <v>-0.31</v>
      </c>
      <c r="H736" s="109">
        <v>-0.33333333300000001</v>
      </c>
      <c r="I736" s="109">
        <v>3.5000000000000003E-2</v>
      </c>
      <c r="J736" s="109">
        <v>3.1159420290000002</v>
      </c>
      <c r="K736" s="109">
        <v>3</v>
      </c>
      <c r="L736" s="109">
        <v>2.89855072E-2</v>
      </c>
      <c r="M736" s="22">
        <v>2.5292979999999999E-4</v>
      </c>
      <c r="N736" s="22">
        <v>2.3992899999999999E-5</v>
      </c>
    </row>
    <row r="737" spans="1:14" ht="33.75" x14ac:dyDescent="0.2">
      <c r="A737" s="12" t="s">
        <v>1594</v>
      </c>
      <c r="B737" s="10" t="str">
        <f>VLOOKUP(A737,[2]GHM_V11g!$A$5:$B$2595,2,FALSE)</f>
        <v>Cardiopathies congénitales et valvulopathies, âge supérieur à 17 ans, niveau 1</v>
      </c>
      <c r="C737" s="20">
        <v>414</v>
      </c>
      <c r="D737" s="21">
        <v>406475.48580000002</v>
      </c>
      <c r="E737" s="22">
        <v>6.4679900000000004E-5</v>
      </c>
      <c r="F737" s="22">
        <v>6.0470899999999997E-5</v>
      </c>
      <c r="G737" s="109">
        <v>-0.15646927699999999</v>
      </c>
      <c r="H737" s="109">
        <v>-0.15824175800000001</v>
      </c>
      <c r="I737" s="109">
        <v>2.1056885999999999E-3</v>
      </c>
      <c r="J737" s="109">
        <v>8.1113466699999998E-2</v>
      </c>
      <c r="K737" s="109">
        <v>8.0939947799999995E-2</v>
      </c>
      <c r="L737" s="109">
        <v>1.6052589999999999E-4</v>
      </c>
      <c r="M737" s="22">
        <v>1.3068038000000001E-3</v>
      </c>
      <c r="N737" s="22">
        <v>5.6302160000000002E-4</v>
      </c>
    </row>
    <row r="738" spans="1:14" ht="33.75" x14ac:dyDescent="0.2">
      <c r="A738" s="12" t="s">
        <v>1595</v>
      </c>
      <c r="B738" s="10" t="str">
        <f>VLOOKUP(A738,[2]GHM_V11g!$A$5:$B$2595,2,FALSE)</f>
        <v>Cardiopathies congénitales et valvulopathies, âge supérieur à 17 ans, niveau 2</v>
      </c>
      <c r="C738" s="20">
        <v>350</v>
      </c>
      <c r="D738" s="21">
        <v>485907.40529999998</v>
      </c>
      <c r="E738" s="22">
        <v>5.4681100000000001E-5</v>
      </c>
      <c r="F738" s="22">
        <v>7.2287799999999996E-5</v>
      </c>
      <c r="G738" s="109">
        <v>-6.6249634000000002E-2</v>
      </c>
      <c r="H738" s="109">
        <v>-6.0693641999999999E-2</v>
      </c>
      <c r="I738" s="109">
        <v>-5.9149950000000001E-3</v>
      </c>
      <c r="J738" s="109">
        <v>7.8954525600000006E-2</v>
      </c>
      <c r="K738" s="109">
        <v>7.0769230799999999E-2</v>
      </c>
      <c r="L738" s="109">
        <v>7.6443127000000001E-3</v>
      </c>
      <c r="M738" s="22">
        <v>9.6956410000000005E-4</v>
      </c>
      <c r="N738" s="22">
        <v>6.5183560000000001E-4</v>
      </c>
    </row>
    <row r="739" spans="1:14" ht="33.75" x14ac:dyDescent="0.2">
      <c r="A739" s="12" t="s">
        <v>1596</v>
      </c>
      <c r="B739" s="10" t="str">
        <f>VLOOKUP(A739,[2]GHM_V11g!$A$5:$B$2595,2,FALSE)</f>
        <v>Cardiopathies congénitales et valvulopathies, âge supérieur à 17 ans, niveau 3</v>
      </c>
      <c r="C739" s="20">
        <v>105</v>
      </c>
      <c r="D739" s="21">
        <v>198959.6697</v>
      </c>
      <c r="E739" s="22">
        <v>1.6404300000000001E-5</v>
      </c>
      <c r="F739" s="22">
        <v>2.9598999999999999E-5</v>
      </c>
      <c r="G739" s="109">
        <v>-0.116429434</v>
      </c>
      <c r="H739" s="109">
        <v>-0.10227272699999999</v>
      </c>
      <c r="I739" s="109">
        <v>-1.5769497E-2</v>
      </c>
      <c r="J739" s="109">
        <v>0.37135716489999998</v>
      </c>
      <c r="K739" s="109">
        <v>0.32911392410000001</v>
      </c>
      <c r="L739" s="109">
        <v>3.1783009700000003E-2</v>
      </c>
      <c r="M739" s="22">
        <v>1.0960290000000001E-3</v>
      </c>
      <c r="N739" s="22">
        <v>9.946613999999999E-4</v>
      </c>
    </row>
    <row r="740" spans="1:14" ht="33.75" x14ac:dyDescent="0.2">
      <c r="A740" s="12" t="s">
        <v>1597</v>
      </c>
      <c r="B740" s="10" t="str">
        <f>VLOOKUP(A740,[2]GHM_V11g!$A$5:$B$2595,2,FALSE)</f>
        <v>Cardiopathies congénitales et valvulopathies, âge supérieur à 17 ans, niveau 4</v>
      </c>
      <c r="C740" s="20">
        <v>24</v>
      </c>
      <c r="D740" s="21">
        <v>64241.961300000003</v>
      </c>
      <c r="E740" s="22">
        <v>3.7495605999999999E-6</v>
      </c>
      <c r="F740" s="22">
        <v>9.5571978000000002E-6</v>
      </c>
      <c r="G740" s="109">
        <v>0.1171450737</v>
      </c>
      <c r="H740" s="109">
        <v>0.12</v>
      </c>
      <c r="I740" s="109">
        <v>-2.5490410000000002E-3</v>
      </c>
      <c r="J740" s="109">
        <v>-0.15937499999999999</v>
      </c>
      <c r="K740" s="109">
        <v>-0.14285714299999999</v>
      </c>
      <c r="L740" s="109">
        <v>-1.9270833000000001E-2</v>
      </c>
      <c r="M740" s="22">
        <v>-1.6861999999999999E-4</v>
      </c>
      <c r="N740" s="22">
        <v>-2.2485699999999999E-4</v>
      </c>
    </row>
    <row r="741" spans="1:14" ht="33.75" x14ac:dyDescent="0.2">
      <c r="A741" s="12" t="s">
        <v>1598</v>
      </c>
      <c r="B741" s="10" t="str">
        <f>VLOOKUP(A741,[2]GHM_V11g!$A$5:$B$2595,2,FALSE)</f>
        <v>Cardiopathies congénitales et valvulopathies, âge supérieur à 17 ans, très courte durée</v>
      </c>
      <c r="C741" s="20">
        <v>304</v>
      </c>
      <c r="D741" s="21">
        <v>82964.656799999997</v>
      </c>
      <c r="E741" s="22">
        <v>4.7494399999999997E-5</v>
      </c>
      <c r="F741" s="22">
        <v>1.2342599999999999E-5</v>
      </c>
      <c r="G741" s="109">
        <v>-0.127563021</v>
      </c>
      <c r="H741" s="109">
        <v>-0.12324930000000001</v>
      </c>
      <c r="I741" s="109">
        <v>-4.9201219999999999E-3</v>
      </c>
      <c r="J741" s="109">
        <v>-2.5849218E-2</v>
      </c>
      <c r="K741" s="109">
        <v>-2.8753994000000001E-2</v>
      </c>
      <c r="L741" s="109">
        <v>2.9907721000000001E-3</v>
      </c>
      <c r="M741" s="22">
        <v>-3.7939499999999998E-4</v>
      </c>
      <c r="N741" s="22">
        <v>-4.0642999999999997E-5</v>
      </c>
    </row>
    <row r="742" spans="1:14" ht="22.5" x14ac:dyDescent="0.2">
      <c r="A742" s="12" t="s">
        <v>1599</v>
      </c>
      <c r="B742" s="10" t="str">
        <f>VLOOKUP(A742,[2]GHM_V11g!$A$5:$B$2595,2,FALSE)</f>
        <v>Troubles vasculaires périphériques, niveau 1</v>
      </c>
      <c r="C742" s="20">
        <v>5069</v>
      </c>
      <c r="D742" s="21">
        <v>4482150.1886999998</v>
      </c>
      <c r="E742" s="22">
        <v>7.9193839999999998E-4</v>
      </c>
      <c r="F742" s="22">
        <v>6.6680400000000001E-4</v>
      </c>
      <c r="G742" s="109">
        <v>-8.1715487000000003E-2</v>
      </c>
      <c r="H742" s="109">
        <v>-8.3970682000000005E-2</v>
      </c>
      <c r="I742" s="109">
        <v>2.4619246000000001E-3</v>
      </c>
      <c r="J742" s="109">
        <v>-0.12583040000000001</v>
      </c>
      <c r="K742" s="109">
        <v>-0.11828144</v>
      </c>
      <c r="L742" s="109">
        <v>-8.5616440000000002E-3</v>
      </c>
      <c r="M742" s="22">
        <v>-2.8665374E-2</v>
      </c>
      <c r="N742" s="22">
        <v>-1.1910919000000001E-2</v>
      </c>
    </row>
    <row r="743" spans="1:14" ht="22.5" x14ac:dyDescent="0.2">
      <c r="A743" s="12" t="s">
        <v>1600</v>
      </c>
      <c r="B743" s="10" t="str">
        <f>VLOOKUP(A743,[2]GHM_V11g!$A$5:$B$2595,2,FALSE)</f>
        <v>Troubles vasculaires périphériques, niveau 2</v>
      </c>
      <c r="C743" s="20">
        <v>1372</v>
      </c>
      <c r="D743" s="21">
        <v>2326969.5022</v>
      </c>
      <c r="E743" s="22">
        <v>2.143499E-4</v>
      </c>
      <c r="F743" s="22">
        <v>3.461804E-4</v>
      </c>
      <c r="G743" s="109">
        <v>-7.9188491999999999E-2</v>
      </c>
      <c r="H743" s="109">
        <v>-7.4385511000000001E-2</v>
      </c>
      <c r="I743" s="109">
        <v>-5.1889650000000002E-3</v>
      </c>
      <c r="J743" s="109">
        <v>-4.9002143999999997E-2</v>
      </c>
      <c r="K743" s="109">
        <v>-4.2627533000000002E-2</v>
      </c>
      <c r="L743" s="109">
        <v>-6.6584440000000003E-3</v>
      </c>
      <c r="M743" s="22">
        <v>-2.571453E-3</v>
      </c>
      <c r="N743" s="22">
        <v>-2.2102430000000002E-3</v>
      </c>
    </row>
    <row r="744" spans="1:14" ht="22.5" x14ac:dyDescent="0.2">
      <c r="A744" s="12" t="s">
        <v>1601</v>
      </c>
      <c r="B744" s="10" t="str">
        <f>VLOOKUP(A744,[2]GHM_V11g!$A$5:$B$2595,2,FALSE)</f>
        <v>Troubles vasculaires périphériques, niveau 3</v>
      </c>
      <c r="C744" s="20">
        <v>990</v>
      </c>
      <c r="D744" s="21">
        <v>2302765.5531000001</v>
      </c>
      <c r="E744" s="22">
        <v>1.5466939999999999E-4</v>
      </c>
      <c r="F744" s="22">
        <v>3.4257960000000002E-4</v>
      </c>
      <c r="G744" s="109">
        <v>-5.1758730000000003E-2</v>
      </c>
      <c r="H744" s="109">
        <v>-6.0762100999999999E-2</v>
      </c>
      <c r="I744" s="109">
        <v>9.5858255000000007E-3</v>
      </c>
      <c r="J744" s="109">
        <v>7.3714056099999994E-2</v>
      </c>
      <c r="K744" s="109">
        <v>8.1140350900000005E-2</v>
      </c>
      <c r="L744" s="109">
        <v>-6.8689459999999999E-3</v>
      </c>
      <c r="M744" s="22">
        <v>3.1194672E-3</v>
      </c>
      <c r="N744" s="22">
        <v>2.9052688000000002E-3</v>
      </c>
    </row>
    <row r="745" spans="1:14" ht="22.5" x14ac:dyDescent="0.2">
      <c r="A745" s="12" t="s">
        <v>1602</v>
      </c>
      <c r="B745" s="10" t="str">
        <f>VLOOKUP(A745,[2]GHM_V11g!$A$5:$B$2595,2,FALSE)</f>
        <v>Troubles vasculaires périphériques, niveau 4</v>
      </c>
      <c r="C745" s="20">
        <v>372</v>
      </c>
      <c r="D745" s="21">
        <v>1257039.0963999999</v>
      </c>
      <c r="E745" s="22">
        <v>5.8118200000000002E-5</v>
      </c>
      <c r="F745" s="22">
        <v>1.870082E-4</v>
      </c>
      <c r="G745" s="109">
        <v>0.18924681139999999</v>
      </c>
      <c r="H745" s="109">
        <v>0.1881533101</v>
      </c>
      <c r="I745" s="109">
        <v>9.2033679999999995E-4</v>
      </c>
      <c r="J745" s="109">
        <v>7.4422559900000004E-2</v>
      </c>
      <c r="K745" s="109">
        <v>9.0909090900000003E-2</v>
      </c>
      <c r="L745" s="109">
        <v>-1.5112653E-2</v>
      </c>
      <c r="M745" s="22">
        <v>1.3068038000000001E-3</v>
      </c>
      <c r="N745" s="22">
        <v>1.6074862000000001E-3</v>
      </c>
    </row>
    <row r="746" spans="1:14" ht="22.5" x14ac:dyDescent="0.2">
      <c r="A746" s="12" t="s">
        <v>1603</v>
      </c>
      <c r="B746" s="10" t="str">
        <f>VLOOKUP(A746,[2]GHM_V11g!$A$5:$B$2595,2,FALSE)</f>
        <v>Troubles vasculaires périphériques, très courte durée</v>
      </c>
      <c r="C746" s="20">
        <v>3217</v>
      </c>
      <c r="D746" s="21">
        <v>1504939.8336</v>
      </c>
      <c r="E746" s="22">
        <v>5.0259739999999995E-4</v>
      </c>
      <c r="F746" s="22">
        <v>2.238881E-4</v>
      </c>
      <c r="G746" s="109">
        <v>-4.2442571999999998E-2</v>
      </c>
      <c r="H746" s="109">
        <v>-4.4800884999999999E-2</v>
      </c>
      <c r="I746" s="109">
        <v>2.4689224999999999E-3</v>
      </c>
      <c r="J746" s="109">
        <v>-6.5253756999999996E-2</v>
      </c>
      <c r="K746" s="109">
        <v>-6.8905617000000002E-2</v>
      </c>
      <c r="L746" s="109">
        <v>3.9221157000000001E-3</v>
      </c>
      <c r="M746" s="22">
        <v>-1.0032881E-2</v>
      </c>
      <c r="N746" s="22">
        <v>-1.9389159999999999E-3</v>
      </c>
    </row>
    <row r="747" spans="1:14" x14ac:dyDescent="0.2">
      <c r="A747" s="12" t="s">
        <v>1604</v>
      </c>
      <c r="B747" s="10" t="str">
        <f>VLOOKUP(A747,[2]GHM_V11g!$A$5:$B$2595,2,FALSE)</f>
        <v>Douleurs thoraciques, niveau 1</v>
      </c>
      <c r="C747" s="20">
        <v>2285</v>
      </c>
      <c r="D747" s="21">
        <v>1154888.8746</v>
      </c>
      <c r="E747" s="22">
        <v>3.5698940000000002E-4</v>
      </c>
      <c r="F747" s="22">
        <v>1.7181140000000001E-4</v>
      </c>
      <c r="G747" s="109">
        <v>-4.1212644E-2</v>
      </c>
      <c r="H747" s="109">
        <v>-3.3319952E-2</v>
      </c>
      <c r="I747" s="109">
        <v>-8.1647409999999997E-3</v>
      </c>
      <c r="J747" s="109">
        <v>-4.2153693999999998E-2</v>
      </c>
      <c r="K747" s="109">
        <v>-5.1079734000000002E-2</v>
      </c>
      <c r="L747" s="109">
        <v>9.4065229000000004E-3</v>
      </c>
      <c r="M747" s="22">
        <v>-5.18506E-3</v>
      </c>
      <c r="N747" s="22">
        <v>-9.3831600000000002E-4</v>
      </c>
    </row>
    <row r="748" spans="1:14" x14ac:dyDescent="0.2">
      <c r="A748" s="12" t="s">
        <v>1605</v>
      </c>
      <c r="B748" s="10" t="str">
        <f>VLOOKUP(A748,[2]GHM_V11g!$A$5:$B$2595,2,FALSE)</f>
        <v>Douleurs thoraciques, niveau 2</v>
      </c>
      <c r="C748" s="20">
        <v>1163</v>
      </c>
      <c r="D748" s="21">
        <v>1386747.6237999999</v>
      </c>
      <c r="E748" s="22">
        <v>1.8169750000000001E-4</v>
      </c>
      <c r="F748" s="22">
        <v>2.063047E-4</v>
      </c>
      <c r="G748" s="109">
        <v>2.0656858699999999E-2</v>
      </c>
      <c r="H748" s="109">
        <v>0</v>
      </c>
      <c r="I748" s="109">
        <v>2.0656858699999999E-2</v>
      </c>
      <c r="J748" s="109">
        <v>-7.7076407E-2</v>
      </c>
      <c r="K748" s="109">
        <v>-8.2083662000000002E-2</v>
      </c>
      <c r="L748" s="109">
        <v>5.4550240000000002E-3</v>
      </c>
      <c r="M748" s="22">
        <v>-4.3841160000000004E-3</v>
      </c>
      <c r="N748" s="22">
        <v>-2.1380710000000001E-3</v>
      </c>
    </row>
    <row r="749" spans="1:14" x14ac:dyDescent="0.2">
      <c r="A749" s="12" t="s">
        <v>1606</v>
      </c>
      <c r="B749" s="10" t="str">
        <f>VLOOKUP(A749,[2]GHM_V11g!$A$5:$B$2595,2,FALSE)</f>
        <v>Douleurs thoraciques, niveau 3</v>
      </c>
      <c r="C749" s="20">
        <v>9</v>
      </c>
      <c r="D749" s="21">
        <v>14321.348599999999</v>
      </c>
      <c r="E749" s="22">
        <v>1.4060852000000001E-6</v>
      </c>
      <c r="F749" s="22">
        <v>2.1305694999999999E-6</v>
      </c>
      <c r="G749" s="109">
        <v>-0.60552268200000003</v>
      </c>
      <c r="H749" s="109">
        <v>-0.6</v>
      </c>
      <c r="I749" s="109">
        <v>-1.3806706E-2</v>
      </c>
      <c r="J749" s="109">
        <v>3.5350000000000001</v>
      </c>
      <c r="K749" s="109">
        <v>3.5</v>
      </c>
      <c r="L749" s="109">
        <v>7.7777777999999999E-3</v>
      </c>
      <c r="M749" s="22">
        <v>2.950847E-4</v>
      </c>
      <c r="N749" s="22">
        <v>2.060939E-4</v>
      </c>
    </row>
    <row r="750" spans="1:14" x14ac:dyDescent="0.2">
      <c r="A750" s="12" t="s">
        <v>1607</v>
      </c>
      <c r="B750" s="10" t="str">
        <f>VLOOKUP(A750,[2]GHM_V11g!$A$5:$B$2595,2,FALSE)</f>
        <v>Douleurs thoraciques, niveau 4</v>
      </c>
      <c r="C750" s="20" t="s">
        <v>193</v>
      </c>
      <c r="D750" s="21" t="s">
        <v>193</v>
      </c>
      <c r="E750" s="22" t="s">
        <v>193</v>
      </c>
      <c r="F750" s="22" t="s">
        <v>862</v>
      </c>
      <c r="G750" s="109" t="s">
        <v>193</v>
      </c>
      <c r="H750" s="109" t="s">
        <v>193</v>
      </c>
      <c r="I750" s="109" t="s">
        <v>193</v>
      </c>
      <c r="J750" s="109" t="s">
        <v>193</v>
      </c>
      <c r="K750" s="109" t="s">
        <v>193</v>
      </c>
      <c r="L750" s="109" t="s">
        <v>193</v>
      </c>
      <c r="M750" s="22" t="s">
        <v>193</v>
      </c>
      <c r="N750" s="22" t="s">
        <v>193</v>
      </c>
    </row>
    <row r="751" spans="1:14" x14ac:dyDescent="0.2">
      <c r="A751" s="12" t="s">
        <v>1608</v>
      </c>
      <c r="B751" s="10" t="str">
        <f>VLOOKUP(A751,[2]GHM_V11g!$A$5:$B$2595,2,FALSE)</f>
        <v>Douleurs thoraciques, très courte durée</v>
      </c>
      <c r="C751" s="20">
        <v>17625</v>
      </c>
      <c r="D751" s="21">
        <v>5619958.4299999997</v>
      </c>
      <c r="E751" s="22">
        <v>2.7535836000000002E-3</v>
      </c>
      <c r="F751" s="22">
        <v>8.3607430000000001E-4</v>
      </c>
      <c r="G751" s="109">
        <v>3.8855171399999999E-2</v>
      </c>
      <c r="H751" s="109">
        <v>4.0765033999999999E-2</v>
      </c>
      <c r="I751" s="109">
        <v>-1.8350560000000001E-3</v>
      </c>
      <c r="J751" s="109">
        <v>3.5937728000000002E-2</v>
      </c>
      <c r="K751" s="109">
        <v>3.7401342900000002E-2</v>
      </c>
      <c r="L751" s="109">
        <v>-1.410847E-3</v>
      </c>
      <c r="M751" s="22">
        <v>2.6768400599999999E-2</v>
      </c>
      <c r="N751" s="22">
        <v>3.5967141E-3</v>
      </c>
    </row>
    <row r="752" spans="1:14" x14ac:dyDescent="0.2">
      <c r="A752" s="12" t="s">
        <v>1609</v>
      </c>
      <c r="B752" s="10" t="str">
        <f>VLOOKUP(A752,[2]GHM_V11g!$A$5:$B$2595,2,FALSE)</f>
        <v>Arrêt cardiaque, niveau 1</v>
      </c>
      <c r="C752" s="20">
        <v>64</v>
      </c>
      <c r="D752" s="21">
        <v>33707.743999999999</v>
      </c>
      <c r="E752" s="22">
        <v>9.9988282999999996E-6</v>
      </c>
      <c r="F752" s="22">
        <v>5.0146597000000004E-6</v>
      </c>
      <c r="G752" s="109">
        <v>2.9668956900000001E-2</v>
      </c>
      <c r="H752" s="109">
        <v>3.1746031700000003E-2</v>
      </c>
      <c r="I752" s="109">
        <v>-2.0131649999999999E-3</v>
      </c>
      <c r="J752" s="109">
        <v>-1.4861996000000001E-2</v>
      </c>
      <c r="K752" s="109">
        <v>-1.5384615000000001E-2</v>
      </c>
      <c r="L752" s="109">
        <v>5.3078559999999997E-4</v>
      </c>
      <c r="M752" s="22">
        <v>-4.2154999999999999E-5</v>
      </c>
      <c r="N752" s="22">
        <v>-9.3881219999999993E-6</v>
      </c>
    </row>
    <row r="753" spans="1:14" x14ac:dyDescent="0.2">
      <c r="A753" s="12" t="s">
        <v>1610</v>
      </c>
      <c r="B753" s="10" t="str">
        <f>VLOOKUP(A753,[2]GHM_V11g!$A$5:$B$2595,2,FALSE)</f>
        <v>Arrêt cardiaque, niveau 2</v>
      </c>
      <c r="C753" s="20">
        <v>26</v>
      </c>
      <c r="D753" s="21">
        <v>27528.661899999999</v>
      </c>
      <c r="E753" s="22">
        <v>4.0620240000000001E-6</v>
      </c>
      <c r="F753" s="22">
        <v>4.0954053E-6</v>
      </c>
      <c r="G753" s="109">
        <v>6.1356106399999999E-2</v>
      </c>
      <c r="H753" s="109">
        <v>9.0909090900000003E-2</v>
      </c>
      <c r="I753" s="109">
        <v>-2.7090236E-2</v>
      </c>
      <c r="J753" s="109">
        <v>-0.27373457200000001</v>
      </c>
      <c r="K753" s="109">
        <v>-0.27777777799999998</v>
      </c>
      <c r="L753" s="109">
        <v>5.5982849999999997E-3</v>
      </c>
      <c r="M753" s="22">
        <v>-4.2154999999999997E-4</v>
      </c>
      <c r="N753" s="22">
        <v>-1.9155299999999999E-4</v>
      </c>
    </row>
    <row r="754" spans="1:14" x14ac:dyDescent="0.2">
      <c r="A754" s="12" t="s">
        <v>1611</v>
      </c>
      <c r="B754" s="10" t="str">
        <f>VLOOKUP(A754,[2]GHM_V11g!$A$5:$B$2595,2,FALSE)</f>
        <v>Arrêt cardiaque, niveau 3</v>
      </c>
      <c r="C754" s="20">
        <v>29</v>
      </c>
      <c r="D754" s="21">
        <v>63799.897799999999</v>
      </c>
      <c r="E754" s="22">
        <v>4.5307190999999999E-6</v>
      </c>
      <c r="F754" s="22">
        <v>9.4914324999999992E-6</v>
      </c>
      <c r="G754" s="109">
        <v>-0.13665031499999999</v>
      </c>
      <c r="H754" s="109">
        <v>-0.14285714299999999</v>
      </c>
      <c r="I754" s="109">
        <v>7.2412987999999996E-3</v>
      </c>
      <c r="J754" s="109">
        <v>0.18547077919999999</v>
      </c>
      <c r="K754" s="109">
        <v>0.20833333330000001</v>
      </c>
      <c r="L754" s="109">
        <v>-1.8920734000000002E-2</v>
      </c>
      <c r="M754" s="22">
        <v>2.107748E-4</v>
      </c>
      <c r="N754" s="22">
        <v>1.8427809999999999E-4</v>
      </c>
    </row>
    <row r="755" spans="1:14" x14ac:dyDescent="0.2">
      <c r="A755" s="12" t="s">
        <v>1612</v>
      </c>
      <c r="B755" s="10" t="str">
        <f>VLOOKUP(A755,[2]GHM_V11g!$A$5:$B$2595,2,FALSE)</f>
        <v>Arrêt cardiaque, niveau 4</v>
      </c>
      <c r="C755" s="20">
        <v>51</v>
      </c>
      <c r="D755" s="21">
        <v>159479.5925</v>
      </c>
      <c r="E755" s="22">
        <v>7.9678163000000004E-6</v>
      </c>
      <c r="F755" s="22">
        <v>2.3725599999999999E-5</v>
      </c>
      <c r="G755" s="109">
        <v>-0.30428265500000001</v>
      </c>
      <c r="H755" s="109">
        <v>-0.30434782599999999</v>
      </c>
      <c r="I755" s="109">
        <v>9.3683099999999998E-5</v>
      </c>
      <c r="J755" s="109">
        <v>0.60634041240000003</v>
      </c>
      <c r="K755" s="109">
        <v>0.59375</v>
      </c>
      <c r="L755" s="109">
        <v>7.8998665999999995E-3</v>
      </c>
      <c r="M755" s="22">
        <v>8.0094430000000004E-4</v>
      </c>
      <c r="N755" s="22">
        <v>1.1113556000000001E-3</v>
      </c>
    </row>
    <row r="756" spans="1:14" x14ac:dyDescent="0.2">
      <c r="A756" s="12" t="s">
        <v>1613</v>
      </c>
      <c r="B756" s="10" t="str">
        <f>VLOOKUP(A756,[2]GHM_V11g!$A$5:$B$2595,2,FALSE)</f>
        <v>Hypertension artérielle, niveau 1</v>
      </c>
      <c r="C756" s="20">
        <v>1366</v>
      </c>
      <c r="D756" s="21">
        <v>1219376.4727</v>
      </c>
      <c r="E756" s="22">
        <v>2.1341249999999999E-4</v>
      </c>
      <c r="F756" s="22">
        <v>1.814051E-4</v>
      </c>
      <c r="G756" s="109">
        <v>-1.4855775999999999E-2</v>
      </c>
      <c r="H756" s="109">
        <v>-1.184133E-3</v>
      </c>
      <c r="I756" s="109">
        <v>-1.3687850999999999E-2</v>
      </c>
      <c r="J756" s="109">
        <v>-0.19406462299999999</v>
      </c>
      <c r="K756" s="109">
        <v>-0.19146413800000001</v>
      </c>
      <c r="L756" s="109">
        <v>-3.2162900000000001E-3</v>
      </c>
      <c r="M756" s="22">
        <v>-1.3616052999999999E-2</v>
      </c>
      <c r="N756" s="22">
        <v>-5.412437E-3</v>
      </c>
    </row>
    <row r="757" spans="1:14" x14ac:dyDescent="0.2">
      <c r="A757" s="12" t="s">
        <v>1614</v>
      </c>
      <c r="B757" s="10" t="str">
        <f>VLOOKUP(A757,[2]GHM_V11g!$A$5:$B$2595,2,FALSE)</f>
        <v>Hypertension artérielle, niveau 2</v>
      </c>
      <c r="C757" s="20">
        <v>1019</v>
      </c>
      <c r="D757" s="21">
        <v>1336744.4368</v>
      </c>
      <c r="E757" s="22">
        <v>1.592001E-4</v>
      </c>
      <c r="F757" s="22">
        <v>1.988658E-4</v>
      </c>
      <c r="G757" s="109">
        <v>4.6900645300000002E-2</v>
      </c>
      <c r="H757" s="109">
        <v>5.9086839699999998E-2</v>
      </c>
      <c r="I757" s="109">
        <v>-1.1506321999999999E-2</v>
      </c>
      <c r="J757" s="109">
        <v>-0.13590396099999999</v>
      </c>
      <c r="K757" s="109">
        <v>-0.13863059999999999</v>
      </c>
      <c r="L757" s="109">
        <v>3.1654698E-3</v>
      </c>
      <c r="M757" s="22">
        <v>-6.9134139999999997E-3</v>
      </c>
      <c r="N757" s="22">
        <v>-3.881392E-3</v>
      </c>
    </row>
    <row r="758" spans="1:14" x14ac:dyDescent="0.2">
      <c r="A758" s="12" t="s">
        <v>1615</v>
      </c>
      <c r="B758" s="10" t="str">
        <f>VLOOKUP(A758,[2]GHM_V11g!$A$5:$B$2595,2,FALSE)</f>
        <v>Hypertension artérielle, niveau 3</v>
      </c>
      <c r="C758" s="20">
        <v>512</v>
      </c>
      <c r="D758" s="21">
        <v>870182.9314</v>
      </c>
      <c r="E758" s="22">
        <v>7.9990599999999999E-5</v>
      </c>
      <c r="F758" s="22">
        <v>1.2945599999999999E-4</v>
      </c>
      <c r="G758" s="109">
        <v>-3.1530206999999998E-2</v>
      </c>
      <c r="H758" s="109">
        <v>-1.6863406000000001E-2</v>
      </c>
      <c r="I758" s="109">
        <v>-1.4918374999999999E-2</v>
      </c>
      <c r="J758" s="109">
        <v>-0.116540924</v>
      </c>
      <c r="K758" s="109">
        <v>-0.12864494000000001</v>
      </c>
      <c r="L758" s="109">
        <v>1.38910261E-2</v>
      </c>
      <c r="M758" s="22">
        <v>-3.1616220000000002E-3</v>
      </c>
      <c r="N758" s="22">
        <v>-2.102385E-3</v>
      </c>
    </row>
    <row r="759" spans="1:14" x14ac:dyDescent="0.2">
      <c r="A759" s="12" t="s">
        <v>1616</v>
      </c>
      <c r="B759" s="10" t="str">
        <f>VLOOKUP(A759,[2]GHM_V11g!$A$5:$B$2595,2,FALSE)</f>
        <v>Hypertension artérielle, niveau 4</v>
      </c>
      <c r="C759" s="20">
        <v>212</v>
      </c>
      <c r="D759" s="21">
        <v>532582.65720000002</v>
      </c>
      <c r="E759" s="22">
        <v>3.3121099999999997E-5</v>
      </c>
      <c r="F759" s="22">
        <v>7.9231699999999996E-5</v>
      </c>
      <c r="G759" s="109">
        <v>9.0737780200000007E-2</v>
      </c>
      <c r="H759" s="109">
        <v>7.1065989800000007E-2</v>
      </c>
      <c r="I759" s="109">
        <v>1.8366553099999999E-2</v>
      </c>
      <c r="J759" s="109">
        <v>-1.3282828999999999E-2</v>
      </c>
      <c r="K759" s="109">
        <v>-9.478673E-3</v>
      </c>
      <c r="L759" s="109">
        <v>-3.8405599999999998E-3</v>
      </c>
      <c r="M759" s="22">
        <v>-8.4309999999999997E-5</v>
      </c>
      <c r="N759" s="22">
        <v>-1.30495E-4</v>
      </c>
    </row>
    <row r="760" spans="1:14" x14ac:dyDescent="0.2">
      <c r="A760" s="12" t="s">
        <v>1617</v>
      </c>
      <c r="B760" s="10" t="str">
        <f>VLOOKUP(A760,[2]GHM_V11g!$A$5:$B$2595,2,FALSE)</f>
        <v>Hypertension artérielle, très courte durée</v>
      </c>
      <c r="C760" s="20">
        <v>1869</v>
      </c>
      <c r="D760" s="21">
        <v>569745.58640000003</v>
      </c>
      <c r="E760" s="22">
        <v>2.91997E-4</v>
      </c>
      <c r="F760" s="22">
        <v>8.4760399999999996E-5</v>
      </c>
      <c r="G760" s="109">
        <v>6.9805386999999997E-2</v>
      </c>
      <c r="H760" s="109">
        <v>7.2717622100000004E-2</v>
      </c>
      <c r="I760" s="109">
        <v>-2.7148200000000002E-3</v>
      </c>
      <c r="J760" s="109">
        <v>-7.8144771000000002E-2</v>
      </c>
      <c r="K760" s="109">
        <v>-7.6694706000000001E-2</v>
      </c>
      <c r="L760" s="109">
        <v>-1.5705160000000001E-3</v>
      </c>
      <c r="M760" s="22">
        <v>-6.5340190000000003E-3</v>
      </c>
      <c r="N760" s="22">
        <v>-8.9014400000000005E-4</v>
      </c>
    </row>
    <row r="761" spans="1:14" x14ac:dyDescent="0.2">
      <c r="A761" s="12" t="s">
        <v>1618</v>
      </c>
      <c r="B761" s="10" t="str">
        <f>VLOOKUP(A761,[2]GHM_V11g!$A$5:$B$2595,2,FALSE)</f>
        <v>Athérosclérose coronarienne, niveau 1</v>
      </c>
      <c r="C761" s="20">
        <v>1046</v>
      </c>
      <c r="D761" s="21">
        <v>586937.90419999999</v>
      </c>
      <c r="E761" s="22">
        <v>1.6341829999999999E-4</v>
      </c>
      <c r="F761" s="22">
        <v>8.7318000000000007E-5</v>
      </c>
      <c r="G761" s="109">
        <v>3.8637652799999998E-2</v>
      </c>
      <c r="H761" s="109">
        <v>3.38491296E-2</v>
      </c>
      <c r="I761" s="109">
        <v>4.6317427999999997E-3</v>
      </c>
      <c r="J761" s="109">
        <v>-2.9880693E-2</v>
      </c>
      <c r="K761" s="109">
        <v>-2.2450889000000002E-2</v>
      </c>
      <c r="L761" s="109">
        <v>-7.6004410000000003E-3</v>
      </c>
      <c r="M761" s="22">
        <v>-1.0117189999999999E-3</v>
      </c>
      <c r="N761" s="22">
        <v>-3.3341799999999998E-4</v>
      </c>
    </row>
    <row r="762" spans="1:14" x14ac:dyDescent="0.2">
      <c r="A762" s="12" t="s">
        <v>1619</v>
      </c>
      <c r="B762" s="10" t="str">
        <f>VLOOKUP(A762,[2]GHM_V11g!$A$5:$B$2595,2,FALSE)</f>
        <v>Athérosclérose coronarienne, niveau 2</v>
      </c>
      <c r="C762" s="20">
        <v>382</v>
      </c>
      <c r="D762" s="21">
        <v>597455.82310000004</v>
      </c>
      <c r="E762" s="22">
        <v>5.9680499999999999E-5</v>
      </c>
      <c r="F762" s="22">
        <v>8.8882799999999995E-5</v>
      </c>
      <c r="G762" s="109">
        <v>-8.1628579000000007E-2</v>
      </c>
      <c r="H762" s="109">
        <v>-8.0882353000000004E-2</v>
      </c>
      <c r="I762" s="109">
        <v>-8.1189299999999995E-4</v>
      </c>
      <c r="J762" s="109">
        <v>1.4885387599999999E-2</v>
      </c>
      <c r="K762" s="109">
        <v>1.8666666700000001E-2</v>
      </c>
      <c r="L762" s="109">
        <v>-3.7119890000000002E-3</v>
      </c>
      <c r="M762" s="22">
        <v>2.950847E-4</v>
      </c>
      <c r="N762" s="22">
        <v>1.6177739999999999E-4</v>
      </c>
    </row>
    <row r="763" spans="1:14" x14ac:dyDescent="0.2">
      <c r="A763" s="12" t="s">
        <v>1620</v>
      </c>
      <c r="B763" s="10" t="str">
        <f>VLOOKUP(A763,[2]GHM_V11g!$A$5:$B$2595,2,FALSE)</f>
        <v>Athérosclérose coronarienne, niveau 3</v>
      </c>
      <c r="C763" s="20">
        <v>249</v>
      </c>
      <c r="D763" s="21">
        <v>453175.16560000001</v>
      </c>
      <c r="E763" s="22">
        <v>3.8901700000000001E-5</v>
      </c>
      <c r="F763" s="22">
        <v>6.7418300000000005E-5</v>
      </c>
      <c r="G763" s="109">
        <v>-0.10356127900000001</v>
      </c>
      <c r="H763" s="109">
        <v>-0.108695652</v>
      </c>
      <c r="I763" s="109">
        <v>5.7605165E-3</v>
      </c>
      <c r="J763" s="109">
        <v>-4.032458E-3</v>
      </c>
      <c r="K763" s="109">
        <v>8.1300812999999996E-3</v>
      </c>
      <c r="L763" s="109">
        <v>-1.2064454E-2</v>
      </c>
      <c r="M763" s="22">
        <v>8.4309900000000004E-5</v>
      </c>
      <c r="N763" s="22">
        <v>-3.3729999999999997E-5</v>
      </c>
    </row>
    <row r="764" spans="1:14" x14ac:dyDescent="0.2">
      <c r="A764" s="12" t="s">
        <v>1621</v>
      </c>
      <c r="B764" s="10" t="str">
        <f>VLOOKUP(A764,[2]GHM_V11g!$A$5:$B$2595,2,FALSE)</f>
        <v>Athérosclérose coronarienne, niveau 4</v>
      </c>
      <c r="C764" s="20">
        <v>116</v>
      </c>
      <c r="D764" s="21">
        <v>311894.55290000001</v>
      </c>
      <c r="E764" s="22">
        <v>1.8122899999999999E-5</v>
      </c>
      <c r="F764" s="22">
        <v>4.6400199999999997E-5</v>
      </c>
      <c r="G764" s="109">
        <v>-0.31674339200000001</v>
      </c>
      <c r="H764" s="109">
        <v>-0.30263157899999998</v>
      </c>
      <c r="I764" s="109">
        <v>-2.0235808000000001E-2</v>
      </c>
      <c r="J764" s="109">
        <v>0.1025902242</v>
      </c>
      <c r="K764" s="109">
        <v>8.4905660399999999E-2</v>
      </c>
      <c r="L764" s="109">
        <v>1.6300554500000002E-2</v>
      </c>
      <c r="M764" s="22">
        <v>3.7939469999999999E-4</v>
      </c>
      <c r="N764" s="22">
        <v>5.3097870000000001E-4</v>
      </c>
    </row>
    <row r="765" spans="1:14" ht="22.5" x14ac:dyDescent="0.2">
      <c r="A765" s="12" t="s">
        <v>1622</v>
      </c>
      <c r="B765" s="10" t="str">
        <f>VLOOKUP(A765,[2]GHM_V11g!$A$5:$B$2595,2,FALSE)</f>
        <v>Athérosclérose coronarienne, très courte durée</v>
      </c>
      <c r="C765" s="20">
        <v>511</v>
      </c>
      <c r="D765" s="21">
        <v>162685.5368</v>
      </c>
      <c r="E765" s="22">
        <v>7.9834399999999996E-5</v>
      </c>
      <c r="F765" s="22">
        <v>2.4202500000000001E-5</v>
      </c>
      <c r="G765" s="109">
        <v>0.26391544389999999</v>
      </c>
      <c r="H765" s="109">
        <v>0.26349892009999998</v>
      </c>
      <c r="I765" s="109">
        <v>3.2965909999999998E-4</v>
      </c>
      <c r="J765" s="109">
        <v>-0.12892205200000001</v>
      </c>
      <c r="K765" s="109">
        <v>-0.128205128</v>
      </c>
      <c r="L765" s="109">
        <v>-8.2235399999999997E-4</v>
      </c>
      <c r="M765" s="22">
        <v>-3.1616220000000002E-3</v>
      </c>
      <c r="N765" s="22">
        <v>-4.4359100000000002E-4</v>
      </c>
    </row>
    <row r="766" spans="1:14" ht="22.5" x14ac:dyDescent="0.2">
      <c r="A766" s="12" t="s">
        <v>1623</v>
      </c>
      <c r="B766" s="10" t="str">
        <f>VLOOKUP(A766,[2]GHM_V11g!$A$5:$B$2595,2,FALSE)</f>
        <v>Autres affections de l'appareil circulatoire, niveau 1</v>
      </c>
      <c r="C766" s="20">
        <v>2760</v>
      </c>
      <c r="D766" s="21">
        <v>2338861.2584000002</v>
      </c>
      <c r="E766" s="22">
        <v>4.3119950000000001E-4</v>
      </c>
      <c r="F766" s="22">
        <v>3.4794950000000002E-4</v>
      </c>
      <c r="G766" s="109">
        <v>-0.12170513400000001</v>
      </c>
      <c r="H766" s="109">
        <v>-0.117398374</v>
      </c>
      <c r="I766" s="109">
        <v>-4.879619E-3</v>
      </c>
      <c r="J766" s="109">
        <v>1.36531699E-2</v>
      </c>
      <c r="K766" s="109">
        <v>1.65806927E-2</v>
      </c>
      <c r="L766" s="109">
        <v>-2.8797739999999999E-3</v>
      </c>
      <c r="M766" s="22">
        <v>1.8969733E-3</v>
      </c>
      <c r="N766" s="22">
        <v>5.8137149999999997E-4</v>
      </c>
    </row>
    <row r="767" spans="1:14" ht="22.5" x14ac:dyDescent="0.2">
      <c r="A767" s="12" t="s">
        <v>1624</v>
      </c>
      <c r="B767" s="10" t="str">
        <f>VLOOKUP(A767,[2]GHM_V11g!$A$5:$B$2595,2,FALSE)</f>
        <v>Autres affections de l'appareil circulatoire, niveau 2</v>
      </c>
      <c r="C767" s="20">
        <v>1582</v>
      </c>
      <c r="D767" s="21">
        <v>2477816.5107999998</v>
      </c>
      <c r="E767" s="22">
        <v>2.4715849999999999E-4</v>
      </c>
      <c r="F767" s="22">
        <v>3.6862169999999999E-4</v>
      </c>
      <c r="G767" s="109">
        <v>-6.3008305000000001E-2</v>
      </c>
      <c r="H767" s="109">
        <v>-6.2953994999999999E-2</v>
      </c>
      <c r="I767" s="109">
        <v>-5.7958999999999999E-5</v>
      </c>
      <c r="J767" s="109">
        <v>2.5893428600000001E-2</v>
      </c>
      <c r="K767" s="109">
        <v>2.19638243E-2</v>
      </c>
      <c r="L767" s="109">
        <v>3.8451500999999999E-3</v>
      </c>
      <c r="M767" s="22">
        <v>1.4332686999999999E-3</v>
      </c>
      <c r="N767" s="22">
        <v>1.1545838000000001E-3</v>
      </c>
    </row>
    <row r="768" spans="1:14" ht="22.5" x14ac:dyDescent="0.2">
      <c r="A768" s="12" t="s">
        <v>1625</v>
      </c>
      <c r="B768" s="10" t="str">
        <f>VLOOKUP(A768,[2]GHM_V11g!$A$5:$B$2595,2,FALSE)</f>
        <v>Autres affections de l'appareil circulatoire, niveau 3</v>
      </c>
      <c r="C768" s="20">
        <v>494</v>
      </c>
      <c r="D768" s="21">
        <v>1068431.8122</v>
      </c>
      <c r="E768" s="22">
        <v>7.7178500000000007E-5</v>
      </c>
      <c r="F768" s="22">
        <v>1.5894929999999999E-4</v>
      </c>
      <c r="G768" s="109">
        <v>-6.370468E-2</v>
      </c>
      <c r="H768" s="109">
        <v>-7.1759259000000006E-2</v>
      </c>
      <c r="I768" s="109">
        <v>8.6772524E-3</v>
      </c>
      <c r="J768" s="109">
        <v>0.21923072190000001</v>
      </c>
      <c r="K768" s="109">
        <v>0.23192019950000001</v>
      </c>
      <c r="L768" s="109">
        <v>-1.0300568E-2</v>
      </c>
      <c r="M768" s="22">
        <v>3.9204113999999997E-3</v>
      </c>
      <c r="N768" s="22">
        <v>3.5467560999999999E-3</v>
      </c>
    </row>
    <row r="769" spans="1:14" ht="22.5" x14ac:dyDescent="0.2">
      <c r="A769" s="12" t="s">
        <v>1626</v>
      </c>
      <c r="B769" s="10" t="str">
        <f>VLOOKUP(A769,[2]GHM_V11g!$A$5:$B$2595,2,FALSE)</f>
        <v>Autres affections de l'appareil circulatoire, niveau 4</v>
      </c>
      <c r="C769" s="20">
        <v>117</v>
      </c>
      <c r="D769" s="21">
        <v>366859.7255</v>
      </c>
      <c r="E769" s="22">
        <v>1.8279099999999999E-5</v>
      </c>
      <c r="F769" s="22">
        <v>5.4577299999999997E-5</v>
      </c>
      <c r="G769" s="109">
        <v>-0.201147089</v>
      </c>
      <c r="H769" s="109">
        <v>-0.20610687</v>
      </c>
      <c r="I769" s="109">
        <v>6.2474167000000002E-3</v>
      </c>
      <c r="J769" s="109">
        <v>0.1161812695</v>
      </c>
      <c r="K769" s="109">
        <v>0.125</v>
      </c>
      <c r="L769" s="109">
        <v>-7.8388720000000002E-3</v>
      </c>
      <c r="M769" s="22">
        <v>5.4801450000000005E-4</v>
      </c>
      <c r="N769" s="22">
        <v>7.0496960000000005E-4</v>
      </c>
    </row>
    <row r="770" spans="1:14" ht="22.5" x14ac:dyDescent="0.2">
      <c r="A770" s="12" t="s">
        <v>1627</v>
      </c>
      <c r="B770" s="10" t="str">
        <f>VLOOKUP(A770,[2]GHM_V11g!$A$5:$B$2595,2,FALSE)</f>
        <v>Autres affections de l'appareil circulatoire, très courte durée</v>
      </c>
      <c r="C770" s="20">
        <v>3001</v>
      </c>
      <c r="D770" s="21">
        <v>775640.30799999996</v>
      </c>
      <c r="E770" s="22">
        <v>4.6885129999999999E-4</v>
      </c>
      <c r="F770" s="22">
        <v>1.153911E-4</v>
      </c>
      <c r="G770" s="109">
        <v>8.1941225000000006E-2</v>
      </c>
      <c r="H770" s="109">
        <v>8.23782235E-2</v>
      </c>
      <c r="I770" s="109">
        <v>-4.0373900000000002E-4</v>
      </c>
      <c r="J770" s="109">
        <v>-9.2145790000000005E-3</v>
      </c>
      <c r="K770" s="109">
        <v>-6.9490400000000001E-3</v>
      </c>
      <c r="L770" s="109">
        <v>-2.2813920000000001E-3</v>
      </c>
      <c r="M770" s="22">
        <v>-8.8525400000000003E-4</v>
      </c>
      <c r="N770" s="22">
        <v>-1.3317599999999999E-4</v>
      </c>
    </row>
    <row r="771" spans="1:14" ht="22.5" x14ac:dyDescent="0.2">
      <c r="A771" s="12" t="s">
        <v>1628</v>
      </c>
      <c r="B771" s="10" t="str">
        <f>VLOOKUP(A771,[2]GHM_V11g!$A$5:$B$2595,2,FALSE)</f>
        <v>Endocardites aiguës et subaiguës, niveau 1</v>
      </c>
      <c r="C771" s="20">
        <v>7</v>
      </c>
      <c r="D771" s="21">
        <v>2013.76</v>
      </c>
      <c r="E771" s="22">
        <v>1.0936218000000001E-6</v>
      </c>
      <c r="F771" s="22">
        <v>2.995846E-7</v>
      </c>
      <c r="G771" s="109">
        <v>-6.2056740000000004E-3</v>
      </c>
      <c r="H771" s="109">
        <v>0</v>
      </c>
      <c r="I771" s="109">
        <v>-6.2056740000000004E-3</v>
      </c>
      <c r="J771" s="109">
        <v>-0.37555753800000002</v>
      </c>
      <c r="K771" s="109">
        <v>-0.36363636399999999</v>
      </c>
      <c r="L771" s="109">
        <v>-1.8733274000000001E-2</v>
      </c>
      <c r="M771" s="22">
        <v>-1.6861999999999999E-4</v>
      </c>
      <c r="N771" s="22">
        <v>-2.2359000000000001E-5</v>
      </c>
    </row>
    <row r="772" spans="1:14" ht="22.5" x14ac:dyDescent="0.2">
      <c r="A772" s="12" t="s">
        <v>1629</v>
      </c>
      <c r="B772" s="10" t="str">
        <f>VLOOKUP(A772,[2]GHM_V11g!$A$5:$B$2595,2,FALSE)</f>
        <v>Endocardites aiguës et subaiguës, niveau 2</v>
      </c>
      <c r="C772" s="20">
        <v>77</v>
      </c>
      <c r="D772" s="21">
        <v>132174.1306</v>
      </c>
      <c r="E772" s="22">
        <v>1.20298E-5</v>
      </c>
      <c r="F772" s="22">
        <v>1.9663399999999999E-5</v>
      </c>
      <c r="G772" s="109">
        <v>-5.1741114999999997E-2</v>
      </c>
      <c r="H772" s="109">
        <v>-8.0357143000000006E-2</v>
      </c>
      <c r="I772" s="109">
        <v>3.1116457399999999E-2</v>
      </c>
      <c r="J772" s="109">
        <v>-0.33404092099999999</v>
      </c>
      <c r="K772" s="109">
        <v>-0.26213592200000002</v>
      </c>
      <c r="L772" s="109">
        <v>-9.7450196000000003E-2</v>
      </c>
      <c r="M772" s="22">
        <v>-1.138184E-3</v>
      </c>
      <c r="N772" s="22">
        <v>-1.2029020000000001E-3</v>
      </c>
    </row>
    <row r="773" spans="1:14" ht="22.5" x14ac:dyDescent="0.2">
      <c r="A773" s="12" t="s">
        <v>1630</v>
      </c>
      <c r="B773" s="10" t="str">
        <f>VLOOKUP(A773,[2]GHM_V11g!$A$5:$B$2595,2,FALSE)</f>
        <v>Endocardites aiguës et subaiguës, niveau 3</v>
      </c>
      <c r="C773" s="20">
        <v>63</v>
      </c>
      <c r="D773" s="21">
        <v>194367.77770000001</v>
      </c>
      <c r="E773" s="22">
        <v>9.8425966E-6</v>
      </c>
      <c r="F773" s="22">
        <v>2.8915899999999999E-5</v>
      </c>
      <c r="G773" s="109">
        <v>-8.5516499999999996E-4</v>
      </c>
      <c r="H773" s="109">
        <v>0</v>
      </c>
      <c r="I773" s="109">
        <v>-8.5516499999999996E-4</v>
      </c>
      <c r="J773" s="109">
        <v>-4.0623243000000003E-2</v>
      </c>
      <c r="K773" s="109">
        <v>-5.9701493000000001E-2</v>
      </c>
      <c r="L773" s="109">
        <v>2.02895666E-2</v>
      </c>
      <c r="M773" s="22">
        <v>-1.6861999999999999E-4</v>
      </c>
      <c r="N773" s="22">
        <v>-1.5194199999999999E-4</v>
      </c>
    </row>
    <row r="774" spans="1:14" ht="22.5" x14ac:dyDescent="0.2">
      <c r="A774" s="12" t="s">
        <v>1631</v>
      </c>
      <c r="B774" s="10" t="str">
        <f>VLOOKUP(A774,[2]GHM_V11g!$A$5:$B$2595,2,FALSE)</f>
        <v>Endocardites aiguës et subaiguës, niveau 4</v>
      </c>
      <c r="C774" s="20">
        <v>187</v>
      </c>
      <c r="D774" s="21">
        <v>713429.99659999995</v>
      </c>
      <c r="E774" s="22">
        <v>2.9215300000000001E-5</v>
      </c>
      <c r="F774" s="22">
        <v>1.061361E-4</v>
      </c>
      <c r="G774" s="109">
        <v>6.6959494199999997E-2</v>
      </c>
      <c r="H774" s="109">
        <v>1.9736842099999999E-2</v>
      </c>
      <c r="I774" s="109">
        <v>4.6308665300000003E-2</v>
      </c>
      <c r="J774" s="109">
        <v>0.1876250421</v>
      </c>
      <c r="K774" s="109">
        <v>0.2</v>
      </c>
      <c r="L774" s="109">
        <v>-1.0312465E-2</v>
      </c>
      <c r="M774" s="22">
        <v>1.3068038000000001E-3</v>
      </c>
      <c r="N774" s="22">
        <v>2.0691440999999998E-3</v>
      </c>
    </row>
    <row r="775" spans="1:14" ht="22.5" x14ac:dyDescent="0.2">
      <c r="A775" s="12" t="s">
        <v>1632</v>
      </c>
      <c r="B775" s="10" t="str">
        <f>VLOOKUP(A775,[2]GHM_V11g!$A$5:$B$2595,2,FALSE)</f>
        <v>Transferts et autres séjours courts pour endocardites aiguës et subaiguës</v>
      </c>
      <c r="C775" s="20">
        <v>45</v>
      </c>
      <c r="D775" s="21">
        <v>7051.0007999999998</v>
      </c>
      <c r="E775" s="22">
        <v>7.0304260999999999E-6</v>
      </c>
      <c r="F775" s="22">
        <v>1.0489687E-6</v>
      </c>
      <c r="G775" s="109">
        <v>0.56475170399999997</v>
      </c>
      <c r="H775" s="109">
        <v>0.6</v>
      </c>
      <c r="I775" s="109">
        <v>-2.2030185000000001E-2</v>
      </c>
      <c r="J775" s="109">
        <v>-5.7871811000000002E-2</v>
      </c>
      <c r="K775" s="109">
        <v>-6.25E-2</v>
      </c>
      <c r="L775" s="109">
        <v>4.9367350999999999E-3</v>
      </c>
      <c r="M775" s="22">
        <v>-1.26465E-4</v>
      </c>
      <c r="N775" s="22">
        <v>-7.9960749999999995E-6</v>
      </c>
    </row>
    <row r="776" spans="1:14" ht="33.75" x14ac:dyDescent="0.2">
      <c r="A776" s="12" t="s">
        <v>1633</v>
      </c>
      <c r="B776" s="10" t="str">
        <f>VLOOKUP(A776,[2]GHM_V11g!$A$5:$B$2595,2,FALSE)</f>
        <v>Surveillances de greffes de coeur sans acte diagnostique par voie vasculaire, niveau 1</v>
      </c>
      <c r="C776" s="20">
        <v>6</v>
      </c>
      <c r="D776" s="21">
        <v>3358.2377999999999</v>
      </c>
      <c r="E776" s="22">
        <v>9.3739014999999997E-7</v>
      </c>
      <c r="F776" s="22">
        <v>4.9960092E-7</v>
      </c>
      <c r="G776" s="109">
        <v>0</v>
      </c>
      <c r="H776" s="109">
        <v>0</v>
      </c>
      <c r="I776" s="109">
        <v>0</v>
      </c>
      <c r="J776" s="109">
        <v>-0.25</v>
      </c>
      <c r="K776" s="109">
        <v>-0.25</v>
      </c>
      <c r="L776" s="109">
        <v>0</v>
      </c>
      <c r="M776" s="22">
        <v>-8.4309999999999997E-5</v>
      </c>
      <c r="N776" s="22">
        <v>-2.0665999999999998E-5</v>
      </c>
    </row>
    <row r="777" spans="1:14" ht="22.5" x14ac:dyDescent="0.2">
      <c r="A777" s="12" t="s">
        <v>1634</v>
      </c>
      <c r="B777" s="10" t="str">
        <f>VLOOKUP(A777,[2]GHM_V11g!$A$5:$B$2595,2,FALSE)</f>
        <v>Explorations et surveillance pour affections de l'appareil circulatoire</v>
      </c>
      <c r="C777" s="20">
        <v>2756</v>
      </c>
      <c r="D777" s="21">
        <v>2140998.1593999998</v>
      </c>
      <c r="E777" s="22">
        <v>4.3057449999999998E-4</v>
      </c>
      <c r="F777" s="22">
        <v>3.185137E-4</v>
      </c>
      <c r="G777" s="109">
        <v>0.2218263439</v>
      </c>
      <c r="H777" s="109">
        <v>0.26172106820000002</v>
      </c>
      <c r="I777" s="109">
        <v>-3.1619290000000001E-2</v>
      </c>
      <c r="J777" s="109">
        <v>0.26970510009999998</v>
      </c>
      <c r="K777" s="109">
        <v>0.2958607714</v>
      </c>
      <c r="L777" s="109">
        <v>-2.0184013000000001E-2</v>
      </c>
      <c r="M777" s="22">
        <v>2.6515470900000001E-2</v>
      </c>
      <c r="N777" s="22">
        <v>8.3923784000000008E-3</v>
      </c>
    </row>
    <row r="778" spans="1:14" ht="22.5" x14ac:dyDescent="0.2">
      <c r="A778" s="12" t="s">
        <v>1635</v>
      </c>
      <c r="B778" s="10" t="str">
        <f>VLOOKUP(A778,[2]GHM_V11g!$A$5:$B$2595,2,FALSE)</f>
        <v>Infarctus aigu du myocarde avec décès : séjours de moins de 2 jours</v>
      </c>
      <c r="C778" s="20">
        <v>143</v>
      </c>
      <c r="D778" s="21">
        <v>190304.87820000001</v>
      </c>
      <c r="E778" s="22">
        <v>2.2341099999999999E-5</v>
      </c>
      <c r="F778" s="22">
        <v>2.8311400000000001E-5</v>
      </c>
      <c r="G778" s="109">
        <v>2.8382797999999998E-3</v>
      </c>
      <c r="H778" s="109">
        <v>0</v>
      </c>
      <c r="I778" s="109">
        <v>2.8382797999999998E-3</v>
      </c>
      <c r="J778" s="109">
        <v>-0.11856272700000001</v>
      </c>
      <c r="K778" s="109">
        <v>-0.1125</v>
      </c>
      <c r="L778" s="109">
        <v>-6.8312420000000004E-3</v>
      </c>
      <c r="M778" s="22">
        <v>-7.5878899999999995E-4</v>
      </c>
      <c r="N778" s="22">
        <v>-4.6907699999999998E-4</v>
      </c>
    </row>
    <row r="779" spans="1:14" ht="22.5" x14ac:dyDescent="0.2">
      <c r="A779" s="12" t="s">
        <v>1636</v>
      </c>
      <c r="B779" s="10" t="str">
        <f>VLOOKUP(A779,[2]GHM_V11g!$A$5:$B$2595,2,FALSE)</f>
        <v>Autres affections de la CMD 05 avec décès : séjours de moins de 2 jours</v>
      </c>
      <c r="C779" s="20">
        <v>931</v>
      </c>
      <c r="D779" s="21">
        <v>344508.27179999999</v>
      </c>
      <c r="E779" s="22">
        <v>1.454517E-4</v>
      </c>
      <c r="F779" s="22">
        <v>5.1252099999999997E-5</v>
      </c>
      <c r="G779" s="109">
        <v>-6.9892892999999998E-2</v>
      </c>
      <c r="H779" s="109">
        <v>-6.6742080999999995E-2</v>
      </c>
      <c r="I779" s="109">
        <v>-3.3761419999999999E-3</v>
      </c>
      <c r="J779" s="109">
        <v>0.12723481759999999</v>
      </c>
      <c r="K779" s="109">
        <v>0.12484848480000001</v>
      </c>
      <c r="L779" s="109">
        <v>2.1214704E-3</v>
      </c>
      <c r="M779" s="22">
        <v>4.3419610000000001E-3</v>
      </c>
      <c r="N779" s="22">
        <v>7.1545249999999995E-4</v>
      </c>
    </row>
    <row r="780" spans="1:14" ht="22.5" x14ac:dyDescent="0.2">
      <c r="A780" s="12" t="s">
        <v>1637</v>
      </c>
      <c r="B780" s="10" t="str">
        <f>VLOOKUP(A780,[2]GHM_V11g!$A$5:$B$2595,2,FALSE)</f>
        <v>Symptômes et autres recours aux soins de la CMD 05, très courte durée</v>
      </c>
      <c r="C780" s="20">
        <v>916</v>
      </c>
      <c r="D780" s="21">
        <v>236286.864</v>
      </c>
      <c r="E780" s="22">
        <v>1.4310820000000001E-4</v>
      </c>
      <c r="F780" s="22">
        <v>3.5152099999999998E-5</v>
      </c>
      <c r="G780" s="109">
        <v>-7.6721828000000006E-2</v>
      </c>
      <c r="H780" s="109">
        <v>-7.5268817000000002E-2</v>
      </c>
      <c r="I780" s="109">
        <v>-1.5712790000000001E-3</v>
      </c>
      <c r="J780" s="109">
        <v>6.4851291300000002E-2</v>
      </c>
      <c r="K780" s="109">
        <v>6.5116279099999994E-2</v>
      </c>
      <c r="L780" s="109">
        <v>-2.48788E-4</v>
      </c>
      <c r="M780" s="22">
        <v>2.3606779000000001E-3</v>
      </c>
      <c r="N780" s="22">
        <v>2.656674E-4</v>
      </c>
    </row>
    <row r="781" spans="1:14" ht="22.5" x14ac:dyDescent="0.2">
      <c r="A781" s="12" t="s">
        <v>1638</v>
      </c>
      <c r="B781" s="10" t="str">
        <f>VLOOKUP(A781,[2]GHM_V11g!$A$5:$B$2595,2,FALSE)</f>
        <v>Symptômes et autres recours aux soins de la CMD 05</v>
      </c>
      <c r="C781" s="20">
        <v>1047</v>
      </c>
      <c r="D781" s="21">
        <v>865160.41500000004</v>
      </c>
      <c r="E781" s="22">
        <v>1.635746E-4</v>
      </c>
      <c r="F781" s="22">
        <v>1.2870890000000001E-4</v>
      </c>
      <c r="G781" s="109">
        <v>-0.138219482</v>
      </c>
      <c r="H781" s="109">
        <v>-0.10202604899999999</v>
      </c>
      <c r="I781" s="109">
        <v>-4.030566E-2</v>
      </c>
      <c r="J781" s="109">
        <v>-0.159235661</v>
      </c>
      <c r="K781" s="109">
        <v>-0.157937147</v>
      </c>
      <c r="L781" s="109">
        <v>-1.5420620000000001E-3</v>
      </c>
      <c r="M781" s="22">
        <v>-8.2623720000000005E-3</v>
      </c>
      <c r="N781" s="22">
        <v>-3.0184249999999999E-3</v>
      </c>
    </row>
    <row r="782" spans="1:14" x14ac:dyDescent="0.2">
      <c r="A782" s="12" t="s">
        <v>1639</v>
      </c>
      <c r="B782" s="10" t="str">
        <f>VLOOKUP(A782,[2]GHM_V11g!$A$5:$B$2595,2,FALSE)</f>
        <v>Résections rectales, niveau 1</v>
      </c>
      <c r="C782" s="20">
        <v>3113</v>
      </c>
      <c r="D782" s="21">
        <v>13623236.197000001</v>
      </c>
      <c r="E782" s="22">
        <v>4.8634930000000001E-4</v>
      </c>
      <c r="F782" s="22">
        <v>2.0267121E-3</v>
      </c>
      <c r="G782" s="109">
        <v>-5.4310969000000001E-2</v>
      </c>
      <c r="H782" s="109">
        <v>-5.3571428999999997E-2</v>
      </c>
      <c r="I782" s="109">
        <v>-7.8140100000000004E-4</v>
      </c>
      <c r="J782" s="109">
        <v>-6.7344156000000002E-2</v>
      </c>
      <c r="K782" s="109">
        <v>-6.7684936000000001E-2</v>
      </c>
      <c r="L782" s="109">
        <v>3.6551999999999998E-4</v>
      </c>
      <c r="M782" s="22">
        <v>-9.5270210000000001E-3</v>
      </c>
      <c r="N782" s="22">
        <v>-1.8160499E-2</v>
      </c>
    </row>
    <row r="783" spans="1:14" x14ac:dyDescent="0.2">
      <c r="A783" s="12" t="s">
        <v>1640</v>
      </c>
      <c r="B783" s="10" t="str">
        <f>VLOOKUP(A783,[2]GHM_V11g!$A$5:$B$2595,2,FALSE)</f>
        <v>Résections rectales, niveau 2</v>
      </c>
      <c r="C783" s="20">
        <v>2825</v>
      </c>
      <c r="D783" s="21">
        <v>14659500.037</v>
      </c>
      <c r="E783" s="22">
        <v>4.4135449999999998E-4</v>
      </c>
      <c r="F783" s="22">
        <v>2.1808757999999999E-3</v>
      </c>
      <c r="G783" s="109">
        <v>-6.6966113999999993E-2</v>
      </c>
      <c r="H783" s="109">
        <v>-6.5238879999999999E-2</v>
      </c>
      <c r="I783" s="109">
        <v>-1.8477820000000001E-3</v>
      </c>
      <c r="J783" s="109">
        <v>-8.0345139999999995E-3</v>
      </c>
      <c r="K783" s="109">
        <v>-4.2298199999999996E-3</v>
      </c>
      <c r="L783" s="109">
        <v>-3.8208550000000002E-3</v>
      </c>
      <c r="M783" s="22">
        <v>-5.0586000000000001E-4</v>
      </c>
      <c r="N783" s="22">
        <v>-2.1920540000000001E-3</v>
      </c>
    </row>
    <row r="784" spans="1:14" x14ac:dyDescent="0.2">
      <c r="A784" s="12" t="s">
        <v>1641</v>
      </c>
      <c r="B784" s="10" t="str">
        <f>VLOOKUP(A784,[2]GHM_V11g!$A$5:$B$2595,2,FALSE)</f>
        <v>Résections rectales, niveau 3</v>
      </c>
      <c r="C784" s="20">
        <v>2299</v>
      </c>
      <c r="D784" s="21">
        <v>14980946.037</v>
      </c>
      <c r="E784" s="22">
        <v>3.5917670000000003E-4</v>
      </c>
      <c r="F784" s="22">
        <v>2.228697E-3</v>
      </c>
      <c r="G784" s="109">
        <v>-2.8341346999999999E-2</v>
      </c>
      <c r="H784" s="109">
        <v>-2.7972027999999999E-2</v>
      </c>
      <c r="I784" s="109">
        <v>-3.79947E-4</v>
      </c>
      <c r="J784" s="109">
        <v>-2.7887623E-2</v>
      </c>
      <c r="K784" s="109">
        <v>-2.7084214999999998E-2</v>
      </c>
      <c r="L784" s="109">
        <v>-8.2577300000000002E-4</v>
      </c>
      <c r="M784" s="22">
        <v>-2.6979180000000001E-3</v>
      </c>
      <c r="N784" s="22">
        <v>-7.9342019999999996E-3</v>
      </c>
    </row>
    <row r="785" spans="1:14" x14ac:dyDescent="0.2">
      <c r="A785" s="12" t="s">
        <v>1642</v>
      </c>
      <c r="B785" s="10" t="str">
        <f>VLOOKUP(A785,[2]GHM_V11g!$A$5:$B$2595,2,FALSE)</f>
        <v>Résections rectales, niveau 4</v>
      </c>
      <c r="C785" s="20">
        <v>1202</v>
      </c>
      <c r="D785" s="21">
        <v>10188059.991</v>
      </c>
      <c r="E785" s="22">
        <v>1.877905E-4</v>
      </c>
      <c r="F785" s="22">
        <v>1.5156652000000001E-3</v>
      </c>
      <c r="G785" s="109">
        <v>-2.01965E-4</v>
      </c>
      <c r="H785" s="109">
        <v>1.06122449E-2</v>
      </c>
      <c r="I785" s="109">
        <v>-1.0700652E-2</v>
      </c>
      <c r="J785" s="109">
        <v>-2.6742187000000001E-2</v>
      </c>
      <c r="K785" s="109">
        <v>-2.907916E-2</v>
      </c>
      <c r="L785" s="109">
        <v>2.4069655999999998E-3</v>
      </c>
      <c r="M785" s="22">
        <v>-1.517579E-3</v>
      </c>
      <c r="N785" s="22">
        <v>-5.1680830000000004E-3</v>
      </c>
    </row>
    <row r="786" spans="1:14" ht="22.5" x14ac:dyDescent="0.2">
      <c r="A786" s="12" t="s">
        <v>1643</v>
      </c>
      <c r="B786" s="10" t="str">
        <f>VLOOKUP(A786,[2]GHM_V11g!$A$5:$B$2595,2,FALSE)</f>
        <v>Interventions majeures sur l'intestin grêle et le côlon, niveau 1</v>
      </c>
      <c r="C786" s="20">
        <v>8310</v>
      </c>
      <c r="D786" s="21">
        <v>29016782.135000002</v>
      </c>
      <c r="E786" s="22">
        <v>1.2982854000000001E-3</v>
      </c>
      <c r="F786" s="22">
        <v>4.3167911E-3</v>
      </c>
      <c r="G786" s="109">
        <v>-3.0846491E-2</v>
      </c>
      <c r="H786" s="109">
        <v>-3.0601718999999999E-2</v>
      </c>
      <c r="I786" s="109">
        <v>-2.5249799999999998E-4</v>
      </c>
      <c r="J786" s="109">
        <v>-1.6428318000000001E-2</v>
      </c>
      <c r="K786" s="109">
        <v>-1.7498227000000002E-2</v>
      </c>
      <c r="L786" s="109">
        <v>1.0889630000000001E-3</v>
      </c>
      <c r="M786" s="22">
        <v>-6.2389339999999998E-3</v>
      </c>
      <c r="N786" s="22">
        <v>-8.9475749999999993E-3</v>
      </c>
    </row>
    <row r="787" spans="1:14" ht="22.5" x14ac:dyDescent="0.2">
      <c r="A787" s="12" t="s">
        <v>1644</v>
      </c>
      <c r="B787" s="10" t="str">
        <f>VLOOKUP(A787,[2]GHM_V11g!$A$5:$B$2595,2,FALSE)</f>
        <v>Interventions majeures sur l'intestin grêle et le côlon, niveau 2</v>
      </c>
      <c r="C787" s="20">
        <v>6215</v>
      </c>
      <c r="D787" s="21">
        <v>28388379.785</v>
      </c>
      <c r="E787" s="22">
        <v>9.7097999999999998E-4</v>
      </c>
      <c r="F787" s="22">
        <v>4.2233043999999999E-3</v>
      </c>
      <c r="G787" s="109">
        <v>9.4089420000000002E-4</v>
      </c>
      <c r="H787" s="109">
        <v>3.0998140000000002E-3</v>
      </c>
      <c r="I787" s="109">
        <v>-2.1522479999999998E-3</v>
      </c>
      <c r="J787" s="109">
        <v>-4.6345298E-2</v>
      </c>
      <c r="K787" s="109">
        <v>-3.9709517999999999E-2</v>
      </c>
      <c r="L787" s="109">
        <v>-6.9101800000000001E-3</v>
      </c>
      <c r="M787" s="22">
        <v>-1.0833825E-2</v>
      </c>
      <c r="N787" s="22">
        <v>-2.5469716999999999E-2</v>
      </c>
    </row>
    <row r="788" spans="1:14" ht="22.5" x14ac:dyDescent="0.2">
      <c r="A788" s="12" t="s">
        <v>1645</v>
      </c>
      <c r="B788" s="10" t="str">
        <f>VLOOKUP(A788,[2]GHM_V11g!$A$5:$B$2595,2,FALSE)</f>
        <v>Interventions majeures sur l'intestin grêle et le côlon, niveau 3</v>
      </c>
      <c r="C788" s="20">
        <v>7898</v>
      </c>
      <c r="D788" s="21">
        <v>46691498.178000003</v>
      </c>
      <c r="E788" s="22">
        <v>1.2339179E-3</v>
      </c>
      <c r="F788" s="22">
        <v>6.9462368999999996E-3</v>
      </c>
      <c r="G788" s="109">
        <v>-2.4625886999999999E-2</v>
      </c>
      <c r="H788" s="109">
        <v>-2.1418843999999999E-2</v>
      </c>
      <c r="I788" s="109">
        <v>-3.277238E-3</v>
      </c>
      <c r="J788" s="109">
        <v>-4.3774499999999997E-3</v>
      </c>
      <c r="K788" s="109">
        <v>-7.59109E-4</v>
      </c>
      <c r="L788" s="109">
        <v>-3.62109E-3</v>
      </c>
      <c r="M788" s="22">
        <v>-2.5293000000000001E-4</v>
      </c>
      <c r="N788" s="22">
        <v>-3.789948E-3</v>
      </c>
    </row>
    <row r="789" spans="1:14" ht="22.5" x14ac:dyDescent="0.2">
      <c r="A789" s="12" t="s">
        <v>1646</v>
      </c>
      <c r="B789" s="10" t="str">
        <f>VLOOKUP(A789,[2]GHM_V11g!$A$5:$B$2595,2,FALSE)</f>
        <v>Interventions majeures sur l'intestin grêle et le côlon, niveau 4</v>
      </c>
      <c r="C789" s="20">
        <v>2911</v>
      </c>
      <c r="D789" s="21">
        <v>23770423.013</v>
      </c>
      <c r="E789" s="22">
        <v>4.5479050000000001E-4</v>
      </c>
      <c r="F789" s="22">
        <v>3.5362967000000002E-3</v>
      </c>
      <c r="G789" s="109">
        <v>-5.2769210000000004E-3</v>
      </c>
      <c r="H789" s="109">
        <v>-1.9041142E-2</v>
      </c>
      <c r="I789" s="109">
        <v>1.40313955E-2</v>
      </c>
      <c r="J789" s="109">
        <v>1.3193053000000001E-3</v>
      </c>
      <c r="K789" s="109">
        <v>9.0121317000000003E-3</v>
      </c>
      <c r="L789" s="109">
        <v>-7.6241169999999997E-3</v>
      </c>
      <c r="M789" s="22">
        <v>1.0960290000000001E-3</v>
      </c>
      <c r="N789" s="22">
        <v>5.7820069999999998E-4</v>
      </c>
    </row>
    <row r="790" spans="1:14" ht="33.75" x14ac:dyDescent="0.2">
      <c r="A790" s="12" t="s">
        <v>1647</v>
      </c>
      <c r="B790" s="10" t="str">
        <f>VLOOKUP(A790,[2]GHM_V11g!$A$5:$B$2595,2,FALSE)</f>
        <v>Interventions sur l'oesophage, l'estomac et le duodénum, âge inférieur à 18 ans, niveau 1</v>
      </c>
      <c r="C790" s="20">
        <v>68</v>
      </c>
      <c r="D790" s="21">
        <v>107858.05100000001</v>
      </c>
      <c r="E790" s="22">
        <v>1.06238E-5</v>
      </c>
      <c r="F790" s="22">
        <v>1.6045900000000002E-5</v>
      </c>
      <c r="G790" s="109">
        <v>0.16314593399999999</v>
      </c>
      <c r="H790" s="109">
        <v>0.15517241379999999</v>
      </c>
      <c r="I790" s="109">
        <v>6.9024502999999997E-3</v>
      </c>
      <c r="J790" s="109">
        <v>1.6636219599999998E-2</v>
      </c>
      <c r="K790" s="109">
        <v>1.49253731E-2</v>
      </c>
      <c r="L790" s="109">
        <v>1.6856868999999999E-3</v>
      </c>
      <c r="M790" s="22">
        <v>4.2154999999999999E-5</v>
      </c>
      <c r="N790" s="22">
        <v>3.2584499999999999E-5</v>
      </c>
    </row>
    <row r="791" spans="1:14" ht="33.75" x14ac:dyDescent="0.2">
      <c r="A791" s="12" t="s">
        <v>1648</v>
      </c>
      <c r="B791" s="10" t="str">
        <f>VLOOKUP(A791,[2]GHM_V11g!$A$5:$B$2595,2,FALSE)</f>
        <v>Interventions sur l'oesophage, l'estomac et le duodénum, âge inférieur à 18 ans, niveau 2</v>
      </c>
      <c r="C791" s="20">
        <v>3</v>
      </c>
      <c r="D791" s="21">
        <v>8264.4</v>
      </c>
      <c r="E791" s="22">
        <v>4.6869507000000002E-7</v>
      </c>
      <c r="F791" s="22">
        <v>1.2294847E-6</v>
      </c>
      <c r="G791" s="109">
        <v>0.42209072980000001</v>
      </c>
      <c r="H791" s="109">
        <v>0.4</v>
      </c>
      <c r="I791" s="109">
        <v>1.57790927E-2</v>
      </c>
      <c r="J791" s="109">
        <v>-0.583911234</v>
      </c>
      <c r="K791" s="109">
        <v>-0.571428571</v>
      </c>
      <c r="L791" s="109">
        <v>-2.9126214000000001E-2</v>
      </c>
      <c r="M791" s="22">
        <v>-1.6861999999999999E-4</v>
      </c>
      <c r="N791" s="22">
        <v>-2.14112E-4</v>
      </c>
    </row>
    <row r="792" spans="1:14" ht="33.75" x14ac:dyDescent="0.2">
      <c r="A792" s="12" t="s">
        <v>1649</v>
      </c>
      <c r="B792" s="10" t="str">
        <f>VLOOKUP(A792,[2]GHM_V11g!$A$5:$B$2595,2,FALSE)</f>
        <v>Interventions sur l'oesophage, l'estomac et le duodénum, âge inférieur à 18 ans, niveau 3</v>
      </c>
      <c r="C792" s="20">
        <v>1</v>
      </c>
      <c r="D792" s="21">
        <v>4778.51</v>
      </c>
      <c r="E792" s="22">
        <v>1.5623169000000001E-7</v>
      </c>
      <c r="F792" s="22">
        <v>7.1089307E-7</v>
      </c>
      <c r="G792" s="109">
        <v>-0.8</v>
      </c>
      <c r="H792" s="109">
        <v>-0.8</v>
      </c>
      <c r="I792" s="109">
        <v>0</v>
      </c>
      <c r="J792" s="109">
        <v>0</v>
      </c>
      <c r="K792" s="109">
        <v>0</v>
      </c>
      <c r="L792" s="109">
        <v>0</v>
      </c>
      <c r="M792" s="22">
        <v>0</v>
      </c>
      <c r="N792" s="22">
        <v>0</v>
      </c>
    </row>
    <row r="793" spans="1:14" ht="33.75" x14ac:dyDescent="0.2">
      <c r="A793" s="12" t="s">
        <v>1650</v>
      </c>
      <c r="B793" s="10" t="str">
        <f>VLOOKUP(A793,[2]GHM_V11g!$A$5:$B$2595,2,FALSE)</f>
        <v>Interventions sur l'oesophage, l'estomac et le duodénum, âge inférieur à 18 ans, niveau 4</v>
      </c>
      <c r="C793" s="20" t="s">
        <v>193</v>
      </c>
      <c r="D793" s="21" t="s">
        <v>193</v>
      </c>
      <c r="E793" s="22" t="s">
        <v>193</v>
      </c>
      <c r="F793" s="22" t="s">
        <v>862</v>
      </c>
      <c r="G793" s="109" t="s">
        <v>193</v>
      </c>
      <c r="H793" s="109" t="s">
        <v>193</v>
      </c>
      <c r="I793" s="109" t="s">
        <v>193</v>
      </c>
      <c r="J793" s="109" t="s">
        <v>193</v>
      </c>
      <c r="K793" s="109" t="s">
        <v>193</v>
      </c>
      <c r="L793" s="109" t="s">
        <v>193</v>
      </c>
      <c r="M793" s="22" t="s">
        <v>193</v>
      </c>
      <c r="N793" s="22" t="s">
        <v>193</v>
      </c>
    </row>
    <row r="794" spans="1:14" ht="22.5" x14ac:dyDescent="0.2">
      <c r="A794" s="12" t="s">
        <v>1651</v>
      </c>
      <c r="B794" s="10" t="str">
        <f>VLOOKUP(A794,[2]GHM_V11g!$A$5:$B$2595,2,FALSE)</f>
        <v>Interventions mineures sur l'intestin grêle et le côlon, niveau 1</v>
      </c>
      <c r="C794" s="20">
        <v>1846</v>
      </c>
      <c r="D794" s="21">
        <v>3347162.6162999999</v>
      </c>
      <c r="E794" s="22">
        <v>2.8840369999999998E-4</v>
      </c>
      <c r="F794" s="22">
        <v>4.9795329999999997E-4</v>
      </c>
      <c r="G794" s="109">
        <v>-1.0028435E-2</v>
      </c>
      <c r="H794" s="109">
        <v>-1.3007283999999999E-2</v>
      </c>
      <c r="I794" s="109">
        <v>3.0181062000000001E-3</v>
      </c>
      <c r="J794" s="109">
        <v>-2.7017795000000001E-2</v>
      </c>
      <c r="K794" s="109">
        <v>-2.6884555000000001E-2</v>
      </c>
      <c r="L794" s="109">
        <v>-1.3692199999999999E-4</v>
      </c>
      <c r="M794" s="22">
        <v>-2.1499029999999999E-3</v>
      </c>
      <c r="N794" s="22">
        <v>-1.7158950000000001E-3</v>
      </c>
    </row>
    <row r="795" spans="1:14" ht="22.5" x14ac:dyDescent="0.2">
      <c r="A795" s="12" t="s">
        <v>1652</v>
      </c>
      <c r="B795" s="10" t="str">
        <f>VLOOKUP(A795,[2]GHM_V11g!$A$5:$B$2595,2,FALSE)</f>
        <v>Interventions mineures sur l'intestin grêle et le côlon, niveau 2</v>
      </c>
      <c r="C795" s="20">
        <v>858</v>
      </c>
      <c r="D795" s="21">
        <v>2587922.8462999999</v>
      </c>
      <c r="E795" s="22">
        <v>1.340468E-4</v>
      </c>
      <c r="F795" s="22">
        <v>3.8500209999999999E-4</v>
      </c>
      <c r="G795" s="109">
        <v>2.5519717000000001E-2</v>
      </c>
      <c r="H795" s="109">
        <v>2.1300448400000001E-2</v>
      </c>
      <c r="I795" s="109">
        <v>4.1312707000000001E-3</v>
      </c>
      <c r="J795" s="109">
        <v>-6.2562331999999998E-2</v>
      </c>
      <c r="K795" s="109">
        <v>-5.8177827000000001E-2</v>
      </c>
      <c r="L795" s="109">
        <v>-4.6553430000000002E-3</v>
      </c>
      <c r="M795" s="22">
        <v>-2.2342130000000001E-3</v>
      </c>
      <c r="N795" s="22">
        <v>-3.188532E-3</v>
      </c>
    </row>
    <row r="796" spans="1:14" ht="22.5" x14ac:dyDescent="0.2">
      <c r="A796" s="12" t="s">
        <v>1653</v>
      </c>
      <c r="B796" s="10" t="str">
        <f>VLOOKUP(A796,[2]GHM_V11g!$A$5:$B$2595,2,FALSE)</f>
        <v>Interventions mineures sur l'intestin grêle et le côlon, niveau 3</v>
      </c>
      <c r="C796" s="20">
        <v>495</v>
      </c>
      <c r="D796" s="21">
        <v>2445920.5512999999</v>
      </c>
      <c r="E796" s="22">
        <v>7.7334699999999997E-5</v>
      </c>
      <c r="F796" s="22">
        <v>3.638766E-4</v>
      </c>
      <c r="G796" s="109">
        <v>-8.6427946000000005E-2</v>
      </c>
      <c r="H796" s="109">
        <v>-7.1856287000000005E-2</v>
      </c>
      <c r="I796" s="109">
        <v>-1.5699787E-2</v>
      </c>
      <c r="J796" s="109">
        <v>3.7859054500000003E-2</v>
      </c>
      <c r="K796" s="109">
        <v>6.4516129000000005E-2</v>
      </c>
      <c r="L796" s="109">
        <v>-2.5041494000000001E-2</v>
      </c>
      <c r="M796" s="22">
        <v>1.2646488E-3</v>
      </c>
      <c r="N796" s="22">
        <v>1.6471863E-3</v>
      </c>
    </row>
    <row r="797" spans="1:14" ht="22.5" x14ac:dyDescent="0.2">
      <c r="A797" s="12" t="s">
        <v>1654</v>
      </c>
      <c r="B797" s="10" t="str">
        <f>VLOOKUP(A797,[2]GHM_V11g!$A$5:$B$2595,2,FALSE)</f>
        <v>Interventions mineures sur l'intestin grêle et le côlon, niveau 4</v>
      </c>
      <c r="C797" s="20">
        <v>190</v>
      </c>
      <c r="D797" s="21">
        <v>1834988.6751000001</v>
      </c>
      <c r="E797" s="22">
        <v>2.9683999999999999E-5</v>
      </c>
      <c r="F797" s="22">
        <v>2.7298900000000001E-4</v>
      </c>
      <c r="G797" s="109">
        <v>0.14221922519999999</v>
      </c>
      <c r="H797" s="109">
        <v>0.11111111110000001</v>
      </c>
      <c r="I797" s="109">
        <v>2.7997302700000001E-2</v>
      </c>
      <c r="J797" s="109">
        <v>1.3836075999999999E-2</v>
      </c>
      <c r="K797" s="109">
        <v>0</v>
      </c>
      <c r="L797" s="109">
        <v>1.3836075999999999E-2</v>
      </c>
      <c r="M797" s="22">
        <v>0</v>
      </c>
      <c r="N797" s="22">
        <v>4.6232519999999999E-4</v>
      </c>
    </row>
    <row r="798" spans="1:14" x14ac:dyDescent="0.2">
      <c r="A798" s="12" t="s">
        <v>1655</v>
      </c>
      <c r="B798" s="10" t="str">
        <f>VLOOKUP(A798,[2]GHM_V11g!$A$5:$B$2595,2,FALSE)</f>
        <v>Appendicectomies compliquées, niveau 1</v>
      </c>
      <c r="C798" s="20">
        <v>6599</v>
      </c>
      <c r="D798" s="21">
        <v>8306942.7127999999</v>
      </c>
      <c r="E798" s="22">
        <v>1.0309729000000001E-3</v>
      </c>
      <c r="F798" s="22">
        <v>1.2358136999999999E-3</v>
      </c>
      <c r="G798" s="109">
        <v>-1.9846586999999999E-2</v>
      </c>
      <c r="H798" s="109">
        <v>-1.9249278000000002E-2</v>
      </c>
      <c r="I798" s="109">
        <v>-6.0903200000000002E-4</v>
      </c>
      <c r="J798" s="109">
        <v>-7.5089465999999994E-2</v>
      </c>
      <c r="K798" s="109">
        <v>-7.4863311000000002E-2</v>
      </c>
      <c r="L798" s="109">
        <v>-2.4445499999999998E-4</v>
      </c>
      <c r="M798" s="22">
        <v>-2.251075E-2</v>
      </c>
      <c r="N798" s="22">
        <v>-1.2450578E-2</v>
      </c>
    </row>
    <row r="799" spans="1:14" x14ac:dyDescent="0.2">
      <c r="A799" s="12" t="s">
        <v>1656</v>
      </c>
      <c r="B799" s="10" t="str">
        <f>VLOOKUP(A799,[2]GHM_V11g!$A$5:$B$2595,2,FALSE)</f>
        <v>Appendicectomies compliquées, niveau 2</v>
      </c>
      <c r="C799" s="20">
        <v>1257</v>
      </c>
      <c r="D799" s="21">
        <v>2481222.4649</v>
      </c>
      <c r="E799" s="22">
        <v>1.9638319999999999E-4</v>
      </c>
      <c r="F799" s="22">
        <v>3.6912840000000001E-4</v>
      </c>
      <c r="G799" s="109">
        <v>1.19741919E-2</v>
      </c>
      <c r="H799" s="109">
        <v>1.2520868100000001E-2</v>
      </c>
      <c r="I799" s="109">
        <v>-5.3991599999999999E-4</v>
      </c>
      <c r="J799" s="109">
        <v>3.3805531799999997E-2</v>
      </c>
      <c r="K799" s="109">
        <v>3.62737016E-2</v>
      </c>
      <c r="L799" s="109">
        <v>-2.3817740000000001E-3</v>
      </c>
      <c r="M799" s="22">
        <v>1.8548182999999999E-3</v>
      </c>
      <c r="N799" s="22">
        <v>1.4979028E-3</v>
      </c>
    </row>
    <row r="800" spans="1:14" x14ac:dyDescent="0.2">
      <c r="A800" s="12" t="s">
        <v>1657</v>
      </c>
      <c r="B800" s="10" t="str">
        <f>VLOOKUP(A800,[2]GHM_V11g!$A$5:$B$2595,2,FALSE)</f>
        <v>Appendicectomies compliquées, niveau 3</v>
      </c>
      <c r="C800" s="20">
        <v>536</v>
      </c>
      <c r="D800" s="21">
        <v>1590155.7864000001</v>
      </c>
      <c r="E800" s="22">
        <v>8.3740199999999995E-5</v>
      </c>
      <c r="F800" s="22">
        <v>2.365655E-4</v>
      </c>
      <c r="G800" s="109">
        <v>-8.7678142000000001E-2</v>
      </c>
      <c r="H800" s="109">
        <v>-8.5808580999999995E-2</v>
      </c>
      <c r="I800" s="109">
        <v>-2.0450440000000002E-3</v>
      </c>
      <c r="J800" s="109">
        <v>-4.7695348999999998E-2</v>
      </c>
      <c r="K800" s="109">
        <v>-3.2490974999999998E-2</v>
      </c>
      <c r="L800" s="109">
        <v>-1.5714968999999999E-2</v>
      </c>
      <c r="M800" s="22">
        <v>-7.5878899999999995E-4</v>
      </c>
      <c r="N800" s="22">
        <v>-1.4703100000000001E-3</v>
      </c>
    </row>
    <row r="801" spans="1:14" x14ac:dyDescent="0.2">
      <c r="A801" s="12" t="s">
        <v>1658</v>
      </c>
      <c r="B801" s="10" t="str">
        <f>VLOOKUP(A801,[2]GHM_V11g!$A$5:$B$2595,2,FALSE)</f>
        <v>Appendicectomies compliquées, niveau 4</v>
      </c>
      <c r="C801" s="20">
        <v>136</v>
      </c>
      <c r="D801" s="21">
        <v>684380.86140000005</v>
      </c>
      <c r="E801" s="22">
        <v>2.1247499999999999E-5</v>
      </c>
      <c r="F801" s="22">
        <v>1.0181450000000001E-4</v>
      </c>
      <c r="G801" s="109">
        <v>4.7583081200000002E-2</v>
      </c>
      <c r="H801" s="109">
        <v>3.7313432799999997E-2</v>
      </c>
      <c r="I801" s="109">
        <v>9.9002364999999995E-3</v>
      </c>
      <c r="J801" s="109">
        <v>2.47220618E-2</v>
      </c>
      <c r="K801" s="109">
        <v>-2.1582733999999999E-2</v>
      </c>
      <c r="L801" s="109">
        <v>4.7326224899999998E-2</v>
      </c>
      <c r="M801" s="22">
        <v>-1.26465E-4</v>
      </c>
      <c r="N801" s="22">
        <v>3.0482140000000002E-4</v>
      </c>
    </row>
    <row r="802" spans="1:14" ht="22.5" x14ac:dyDescent="0.2">
      <c r="A802" s="12" t="s">
        <v>1659</v>
      </c>
      <c r="B802" s="10" t="str">
        <f>VLOOKUP(A802,[2]GHM_V11g!$A$5:$B$2595,2,FALSE)</f>
        <v>Appendicectomies non compliquées, niveau 1</v>
      </c>
      <c r="C802" s="20">
        <v>13815</v>
      </c>
      <c r="D802" s="21">
        <v>13762190.968</v>
      </c>
      <c r="E802" s="22">
        <v>2.1583408000000002E-3</v>
      </c>
      <c r="F802" s="22">
        <v>2.0473842999999999E-3</v>
      </c>
      <c r="G802" s="109">
        <v>-8.8100139999999993E-2</v>
      </c>
      <c r="H802" s="109">
        <v>-8.8114376999999994E-2</v>
      </c>
      <c r="I802" s="109">
        <v>1.5612800000000001E-5</v>
      </c>
      <c r="J802" s="109">
        <v>-6.9556861999999997E-2</v>
      </c>
      <c r="K802" s="109">
        <v>-7.0385573000000007E-2</v>
      </c>
      <c r="L802" s="109">
        <v>8.9145670000000002E-4</v>
      </c>
      <c r="M802" s="22">
        <v>-4.4094090000000002E-2</v>
      </c>
      <c r="N802" s="22">
        <v>-1.8993574999999999E-2</v>
      </c>
    </row>
    <row r="803" spans="1:14" ht="22.5" x14ac:dyDescent="0.2">
      <c r="A803" s="12" t="s">
        <v>1660</v>
      </c>
      <c r="B803" s="10" t="str">
        <f>VLOOKUP(A803,[2]GHM_V11g!$A$5:$B$2595,2,FALSE)</f>
        <v>Appendicectomies non compliquées, niveau 2</v>
      </c>
      <c r="C803" s="20">
        <v>680</v>
      </c>
      <c r="D803" s="21">
        <v>1032005.9635</v>
      </c>
      <c r="E803" s="22">
        <v>1.0623759999999999E-4</v>
      </c>
      <c r="F803" s="22">
        <v>1.535303E-4</v>
      </c>
      <c r="G803" s="109">
        <v>-5.1747164999999998E-2</v>
      </c>
      <c r="H803" s="109">
        <v>-4.8367594E-2</v>
      </c>
      <c r="I803" s="109">
        <v>-3.5513419999999999E-3</v>
      </c>
      <c r="J803" s="109">
        <v>-0.13506215799999999</v>
      </c>
      <c r="K803" s="109">
        <v>-0.13595933900000001</v>
      </c>
      <c r="L803" s="109">
        <v>1.0383554000000001E-3</v>
      </c>
      <c r="M803" s="22">
        <v>-4.5105809999999996E-3</v>
      </c>
      <c r="N803" s="22">
        <v>-2.9750890000000002E-3</v>
      </c>
    </row>
    <row r="804" spans="1:14" ht="22.5" x14ac:dyDescent="0.2">
      <c r="A804" s="12" t="s">
        <v>1661</v>
      </c>
      <c r="B804" s="10" t="str">
        <f>VLOOKUP(A804,[2]GHM_V11g!$A$5:$B$2595,2,FALSE)</f>
        <v>Appendicectomies non compliquées, niveau 3</v>
      </c>
      <c r="C804" s="20">
        <v>199</v>
      </c>
      <c r="D804" s="21">
        <v>557703.304</v>
      </c>
      <c r="E804" s="22">
        <v>3.1090100000000002E-5</v>
      </c>
      <c r="F804" s="22">
        <v>8.2968799999999997E-5</v>
      </c>
      <c r="G804" s="109">
        <v>-0.22739288399999999</v>
      </c>
      <c r="H804" s="109">
        <v>-0.21834061099999999</v>
      </c>
      <c r="I804" s="109">
        <v>-1.158084E-2</v>
      </c>
      <c r="J804" s="109">
        <v>0.13068188</v>
      </c>
      <c r="K804" s="109">
        <v>0.11173184360000001</v>
      </c>
      <c r="L804" s="109">
        <v>1.7045510199999999E-2</v>
      </c>
      <c r="M804" s="22">
        <v>8.430992E-4</v>
      </c>
      <c r="N804" s="22">
        <v>1.1900005E-3</v>
      </c>
    </row>
    <row r="805" spans="1:14" ht="22.5" x14ac:dyDescent="0.2">
      <c r="A805" s="12" t="s">
        <v>1662</v>
      </c>
      <c r="B805" s="10" t="str">
        <f>VLOOKUP(A805,[2]GHM_V11g!$A$5:$B$2595,2,FALSE)</f>
        <v>Appendicectomies non compliquées, niveau 4</v>
      </c>
      <c r="C805" s="20">
        <v>22</v>
      </c>
      <c r="D805" s="21">
        <v>94778.290800000002</v>
      </c>
      <c r="E805" s="22">
        <v>3.4370972000000001E-6</v>
      </c>
      <c r="F805" s="22">
        <v>1.4100100000000001E-5</v>
      </c>
      <c r="G805" s="109">
        <v>2.1851953000000001E-3</v>
      </c>
      <c r="H805" s="109">
        <v>0</v>
      </c>
      <c r="I805" s="109">
        <v>2.1851953000000001E-3</v>
      </c>
      <c r="J805" s="109">
        <v>-0.39847369900000001</v>
      </c>
      <c r="K805" s="109">
        <v>-0.38888888900000002</v>
      </c>
      <c r="L805" s="109">
        <v>-1.5684233999999998E-2</v>
      </c>
      <c r="M805" s="22">
        <v>-5.9016899999999998E-4</v>
      </c>
      <c r="N805" s="22">
        <v>-1.1591049999999999E-3</v>
      </c>
    </row>
    <row r="806" spans="1:14" ht="33.75" x14ac:dyDescent="0.2">
      <c r="A806" s="12" t="s">
        <v>1663</v>
      </c>
      <c r="B806" s="10" t="str">
        <f>VLOOKUP(A806,[2]GHM_V11g!$A$5:$B$2595,2,FALSE)</f>
        <v>Interventions réparatrices pour hernies et éventrations, âge inférieur à 18 ans, niveau 1</v>
      </c>
      <c r="C806" s="20">
        <v>437</v>
      </c>
      <c r="D806" s="21">
        <v>247820.51180000001</v>
      </c>
      <c r="E806" s="22">
        <v>6.8273200000000002E-5</v>
      </c>
      <c r="F806" s="22">
        <v>3.6868E-5</v>
      </c>
      <c r="G806" s="109">
        <v>-0.203321579</v>
      </c>
      <c r="H806" s="109">
        <v>-0.20057720100000001</v>
      </c>
      <c r="I806" s="109">
        <v>-3.4329500000000002E-3</v>
      </c>
      <c r="J806" s="109">
        <v>-0.21396694199999999</v>
      </c>
      <c r="K806" s="109">
        <v>-0.21119133600000001</v>
      </c>
      <c r="L806" s="109">
        <v>-3.5187320000000001E-3</v>
      </c>
      <c r="M806" s="22">
        <v>-4.9321310000000002E-3</v>
      </c>
      <c r="N806" s="22">
        <v>-1.2454090000000001E-3</v>
      </c>
    </row>
    <row r="807" spans="1:14" ht="33.75" x14ac:dyDescent="0.2">
      <c r="A807" s="12" t="s">
        <v>1664</v>
      </c>
      <c r="B807" s="10" t="str">
        <f>VLOOKUP(A807,[2]GHM_V11g!$A$5:$B$2595,2,FALSE)</f>
        <v>Interventions réparatrices pour hernies et éventrations, âge inférieur à 18 ans, niveau 2</v>
      </c>
      <c r="C807" s="20">
        <v>3</v>
      </c>
      <c r="D807" s="21">
        <v>5599.8949000000002</v>
      </c>
      <c r="E807" s="22">
        <v>4.6869507000000002E-7</v>
      </c>
      <c r="F807" s="22">
        <v>8.3308949000000001E-7</v>
      </c>
      <c r="G807" s="109">
        <v>-0.67426710099999998</v>
      </c>
      <c r="H807" s="109">
        <v>-0.66666666699999999</v>
      </c>
      <c r="I807" s="109">
        <v>-2.2801302999999998E-2</v>
      </c>
      <c r="J807" s="109">
        <v>2.0699999999999998</v>
      </c>
      <c r="K807" s="109">
        <v>2</v>
      </c>
      <c r="L807" s="109">
        <v>2.3333333299999998E-2</v>
      </c>
      <c r="M807" s="22">
        <v>8.4309900000000004E-5</v>
      </c>
      <c r="N807" s="22">
        <v>6.9707699999999997E-5</v>
      </c>
    </row>
    <row r="808" spans="1:14" ht="33.75" x14ac:dyDescent="0.2">
      <c r="A808" s="12" t="s">
        <v>1665</v>
      </c>
      <c r="B808" s="10" t="str">
        <f>VLOOKUP(A808,[2]GHM_V11g!$A$5:$B$2595,2,FALSE)</f>
        <v>Interventions réparatrices pour hernies et éventrations, âge inférieur à 18 ans, niveau 4</v>
      </c>
      <c r="C808" s="20" t="s">
        <v>193</v>
      </c>
      <c r="D808" s="21" t="s">
        <v>193</v>
      </c>
      <c r="E808" s="22" t="s">
        <v>193</v>
      </c>
      <c r="F808" s="22" t="s">
        <v>862</v>
      </c>
      <c r="G808" s="109">
        <v>0</v>
      </c>
      <c r="H808" s="109">
        <v>0</v>
      </c>
      <c r="I808" s="109">
        <v>0</v>
      </c>
      <c r="J808" s="109" t="s">
        <v>193</v>
      </c>
      <c r="K808" s="109" t="s">
        <v>193</v>
      </c>
      <c r="L808" s="109" t="s">
        <v>193</v>
      </c>
      <c r="M808" s="22" t="s">
        <v>193</v>
      </c>
      <c r="N808" s="22" t="s">
        <v>193</v>
      </c>
    </row>
    <row r="809" spans="1:14" ht="33.75" x14ac:dyDescent="0.2">
      <c r="A809" s="12" t="s">
        <v>1666</v>
      </c>
      <c r="B809" s="10" t="str">
        <f>VLOOKUP(A809,[2]GHM_V11g!$A$5:$B$2595,2,FALSE)</f>
        <v>Interventions réparatrices pour hernies et éventrations, âge inférieur à 18 ans, en ambulatoire</v>
      </c>
      <c r="C809" s="20">
        <v>2656</v>
      </c>
      <c r="D809" s="21">
        <v>1494441.7803</v>
      </c>
      <c r="E809" s="22">
        <v>4.1495140000000002E-4</v>
      </c>
      <c r="F809" s="22">
        <v>2.2232630000000001E-4</v>
      </c>
      <c r="G809" s="109">
        <v>-8.2567964999999993E-2</v>
      </c>
      <c r="H809" s="109">
        <v>-8.1763121999999994E-2</v>
      </c>
      <c r="I809" s="109">
        <v>-8.7650900000000003E-4</v>
      </c>
      <c r="J809" s="109">
        <v>-2.7252386999999999E-2</v>
      </c>
      <c r="K809" s="109">
        <v>-2.6749724999999999E-2</v>
      </c>
      <c r="L809" s="109">
        <v>-5.1647800000000001E-4</v>
      </c>
      <c r="M809" s="22">
        <v>-3.077312E-3</v>
      </c>
      <c r="N809" s="22">
        <v>-7.7295200000000004E-4</v>
      </c>
    </row>
    <row r="810" spans="1:14" ht="33.75" x14ac:dyDescent="0.2">
      <c r="A810" s="12" t="s">
        <v>1667</v>
      </c>
      <c r="B810" s="10" t="str">
        <f>VLOOKUP(A810,[2]GHM_V11g!$A$5:$B$2595,2,FALSE)</f>
        <v>Interventions réparatrices pour hernies inguinales et crurales, âge supérieur à 17 ans, niveau 1</v>
      </c>
      <c r="C810" s="20">
        <v>20513</v>
      </c>
      <c r="D810" s="21">
        <v>19781786.734000001</v>
      </c>
      <c r="E810" s="22">
        <v>3.2047807000000002E-3</v>
      </c>
      <c r="F810" s="22">
        <v>2.9429120999999998E-3</v>
      </c>
      <c r="G810" s="109">
        <v>-0.122867752</v>
      </c>
      <c r="H810" s="109">
        <v>-0.122910987</v>
      </c>
      <c r="I810" s="109">
        <v>4.9293799999999999E-5</v>
      </c>
      <c r="J810" s="109">
        <v>-7.5919545000000005E-2</v>
      </c>
      <c r="K810" s="109">
        <v>-7.5990990999999994E-2</v>
      </c>
      <c r="L810" s="109">
        <v>7.7321600000000002E-5</v>
      </c>
      <c r="M810" s="22">
        <v>-7.1115419999999999E-2</v>
      </c>
      <c r="N810" s="22">
        <v>-3.0003941999999999E-2</v>
      </c>
    </row>
    <row r="811" spans="1:14" ht="33.75" x14ac:dyDescent="0.2">
      <c r="A811" s="12" t="s">
        <v>1668</v>
      </c>
      <c r="B811" s="10" t="str">
        <f>VLOOKUP(A811,[2]GHM_V11g!$A$5:$B$2595,2,FALSE)</f>
        <v>Interventions réparatrices pour hernies inguinales et crurales, âge supérieur à 17 ans, niveau 2</v>
      </c>
      <c r="C811" s="20">
        <v>2522</v>
      </c>
      <c r="D811" s="21">
        <v>4167014.0477</v>
      </c>
      <c r="E811" s="22">
        <v>3.9401630000000001E-4</v>
      </c>
      <c r="F811" s="22">
        <v>6.1992160000000004E-4</v>
      </c>
      <c r="G811" s="109">
        <v>-9.2544968000000005E-2</v>
      </c>
      <c r="H811" s="109">
        <v>-9.0937500000000004E-2</v>
      </c>
      <c r="I811" s="109">
        <v>-1.76827E-3</v>
      </c>
      <c r="J811" s="109">
        <v>-0.131779798</v>
      </c>
      <c r="K811" s="109">
        <v>-0.13303540699999999</v>
      </c>
      <c r="L811" s="109">
        <v>1.4482821E-3</v>
      </c>
      <c r="M811" s="22">
        <v>-1.6313970000000001E-2</v>
      </c>
      <c r="N811" s="22">
        <v>-1.1676506E-2</v>
      </c>
    </row>
    <row r="812" spans="1:14" ht="33.75" x14ac:dyDescent="0.2">
      <c r="A812" s="12" t="s">
        <v>1669</v>
      </c>
      <c r="B812" s="10" t="str">
        <f>VLOOKUP(A812,[2]GHM_V11g!$A$5:$B$2595,2,FALSE)</f>
        <v>Interventions réparatrices pour hernies inguinales et crurales, âge supérieur à 17 ans, niveau 3</v>
      </c>
      <c r="C812" s="20">
        <v>597</v>
      </c>
      <c r="D812" s="21">
        <v>1380072.7424999999</v>
      </c>
      <c r="E812" s="22">
        <v>9.32703E-5</v>
      </c>
      <c r="F812" s="22">
        <v>2.0531170000000001E-4</v>
      </c>
      <c r="G812" s="109">
        <v>-0.121135853</v>
      </c>
      <c r="H812" s="109">
        <v>-0.118733509</v>
      </c>
      <c r="I812" s="109">
        <v>-2.7260129999999998E-3</v>
      </c>
      <c r="J812" s="109">
        <v>-0.10802437300000001</v>
      </c>
      <c r="K812" s="109">
        <v>-0.106287425</v>
      </c>
      <c r="L812" s="109">
        <v>-1.94352E-3</v>
      </c>
      <c r="M812" s="22">
        <v>-2.9930019999999998E-3</v>
      </c>
      <c r="N812" s="22">
        <v>-3.0856009999999999E-3</v>
      </c>
    </row>
    <row r="813" spans="1:14" ht="33.75" x14ac:dyDescent="0.2">
      <c r="A813" s="12" t="s">
        <v>1670</v>
      </c>
      <c r="B813" s="10" t="str">
        <f>VLOOKUP(A813,[2]GHM_V11g!$A$5:$B$2595,2,FALSE)</f>
        <v>Interventions réparatrices pour hernies inguinales et crurales, âge supérieur à 17 ans, niveau 4</v>
      </c>
      <c r="C813" s="20">
        <v>143</v>
      </c>
      <c r="D813" s="21">
        <v>544913.34299999999</v>
      </c>
      <c r="E813" s="22">
        <v>2.2341099999999999E-5</v>
      </c>
      <c r="F813" s="22">
        <v>8.1066100000000006E-5</v>
      </c>
      <c r="G813" s="109">
        <v>0.37198358590000002</v>
      </c>
      <c r="H813" s="109">
        <v>0.3495934959</v>
      </c>
      <c r="I813" s="109">
        <v>1.6590247400000001E-2</v>
      </c>
      <c r="J813" s="109">
        <v>-0.12948573199999999</v>
      </c>
      <c r="K813" s="109">
        <v>-0.13855421700000001</v>
      </c>
      <c r="L813" s="109">
        <v>1.0527052E-2</v>
      </c>
      <c r="M813" s="22">
        <v>-9.6956400000000002E-4</v>
      </c>
      <c r="N813" s="22">
        <v>-1.4963820000000001E-3</v>
      </c>
    </row>
    <row r="814" spans="1:14" ht="33.75" x14ac:dyDescent="0.2">
      <c r="A814" s="12" t="s">
        <v>1671</v>
      </c>
      <c r="B814" s="10" t="str">
        <f>VLOOKUP(A814,[2]GHM_V11g!$A$5:$B$2595,2,FALSE)</f>
        <v>Interventions réparatrices pour hernies inguinales et crurales, âge supérieur à 17 ans, en ambulatoire</v>
      </c>
      <c r="C814" s="20">
        <v>44126</v>
      </c>
      <c r="D814" s="21">
        <v>42307739.670000002</v>
      </c>
      <c r="E814" s="22">
        <v>6.8938795999999997E-3</v>
      </c>
      <c r="F814" s="22">
        <v>6.2940705000000003E-3</v>
      </c>
      <c r="G814" s="109">
        <v>8.2008634400000002E-2</v>
      </c>
      <c r="H814" s="109">
        <v>8.2204781000000005E-2</v>
      </c>
      <c r="I814" s="109">
        <v>-1.8124699999999999E-4</v>
      </c>
      <c r="J814" s="109">
        <v>4.5661497000000002E-2</v>
      </c>
      <c r="K814" s="109">
        <v>4.5813286600000003E-2</v>
      </c>
      <c r="L814" s="109">
        <v>-1.4514000000000001E-4</v>
      </c>
      <c r="M814" s="22">
        <v>8.1485540800000006E-2</v>
      </c>
      <c r="N814" s="22">
        <v>3.4107339700000003E-2</v>
      </c>
    </row>
    <row r="815" spans="1:14" ht="22.5" x14ac:dyDescent="0.2">
      <c r="A815" s="12" t="s">
        <v>1672</v>
      </c>
      <c r="B815" s="10" t="str">
        <f>VLOOKUP(A815,[2]GHM_V11g!$A$5:$B$2595,2,FALSE)</f>
        <v>Libérations d'adhérences péritonéales, niveau 1</v>
      </c>
      <c r="C815" s="20">
        <v>760</v>
      </c>
      <c r="D815" s="21">
        <v>1053197.5126</v>
      </c>
      <c r="E815" s="22">
        <v>1.187361E-4</v>
      </c>
      <c r="F815" s="22">
        <v>1.5668290000000001E-4</v>
      </c>
      <c r="G815" s="109">
        <v>2.1527135999999999E-2</v>
      </c>
      <c r="H815" s="109">
        <v>2.0383693000000001E-2</v>
      </c>
      <c r="I815" s="109">
        <v>1.1206008999999999E-3</v>
      </c>
      <c r="J815" s="109">
        <v>-0.105681919</v>
      </c>
      <c r="K815" s="109">
        <v>-0.10693302</v>
      </c>
      <c r="L815" s="109">
        <v>1.4009040999999999E-3</v>
      </c>
      <c r="M815" s="22">
        <v>-3.8361020000000001E-3</v>
      </c>
      <c r="N815" s="22">
        <v>-2.297669E-3</v>
      </c>
    </row>
    <row r="816" spans="1:14" ht="22.5" x14ac:dyDescent="0.2">
      <c r="A816" s="12" t="s">
        <v>1673</v>
      </c>
      <c r="B816" s="10" t="str">
        <f>VLOOKUP(A816,[2]GHM_V11g!$A$5:$B$2595,2,FALSE)</f>
        <v>Libérations d'adhérences péritonéales, niveau 2</v>
      </c>
      <c r="C816" s="20">
        <v>339</v>
      </c>
      <c r="D816" s="21">
        <v>831977.63740000001</v>
      </c>
      <c r="E816" s="22">
        <v>5.29625E-5</v>
      </c>
      <c r="F816" s="22">
        <v>1.2377229999999999E-4</v>
      </c>
      <c r="G816" s="109">
        <v>-2.348382E-3</v>
      </c>
      <c r="H816" s="109">
        <v>-5.0632910000000001E-3</v>
      </c>
      <c r="I816" s="109">
        <v>2.7287258999999999E-3</v>
      </c>
      <c r="J816" s="109">
        <v>-0.138765998</v>
      </c>
      <c r="K816" s="109">
        <v>-0.13740458</v>
      </c>
      <c r="L816" s="109">
        <v>-1.57828E-3</v>
      </c>
      <c r="M816" s="22">
        <v>-2.276368E-3</v>
      </c>
      <c r="N816" s="22">
        <v>-2.4748140000000001E-3</v>
      </c>
    </row>
    <row r="817" spans="1:14" ht="22.5" x14ac:dyDescent="0.2">
      <c r="A817" s="12" t="s">
        <v>1674</v>
      </c>
      <c r="B817" s="10" t="str">
        <f>VLOOKUP(A817,[2]GHM_V11g!$A$5:$B$2595,2,FALSE)</f>
        <v>Libérations d'adhérences péritonéales, niveau 3</v>
      </c>
      <c r="C817" s="20">
        <v>290</v>
      </c>
      <c r="D817" s="21">
        <v>1026621.8486</v>
      </c>
      <c r="E817" s="22">
        <v>4.5307199999999999E-5</v>
      </c>
      <c r="F817" s="22">
        <v>1.5272929999999999E-4</v>
      </c>
      <c r="G817" s="109">
        <v>-8.1109939000000006E-2</v>
      </c>
      <c r="H817" s="109">
        <v>-6.4516129000000005E-2</v>
      </c>
      <c r="I817" s="109">
        <v>-1.7738211E-2</v>
      </c>
      <c r="J817" s="109">
        <v>-8.5212096000000001E-2</v>
      </c>
      <c r="K817" s="109">
        <v>-9.0909090999999997E-2</v>
      </c>
      <c r="L817" s="109">
        <v>6.2666941999999998E-3</v>
      </c>
      <c r="M817" s="22">
        <v>-1.222494E-3</v>
      </c>
      <c r="N817" s="22">
        <v>-1.7654700000000001E-3</v>
      </c>
    </row>
    <row r="818" spans="1:14" ht="22.5" x14ac:dyDescent="0.2">
      <c r="A818" s="12" t="s">
        <v>1675</v>
      </c>
      <c r="B818" s="10" t="str">
        <f>VLOOKUP(A818,[2]GHM_V11g!$A$5:$B$2595,2,FALSE)</f>
        <v>Libérations d'adhérences péritonéales, niveau 4</v>
      </c>
      <c r="C818" s="20">
        <v>47</v>
      </c>
      <c r="D818" s="21">
        <v>253310.375</v>
      </c>
      <c r="E818" s="22">
        <v>7.3428895000000001E-6</v>
      </c>
      <c r="F818" s="22">
        <v>3.7684700000000002E-5</v>
      </c>
      <c r="G818" s="109">
        <v>0.20216118869999999</v>
      </c>
      <c r="H818" s="109">
        <v>0.2045454545</v>
      </c>
      <c r="I818" s="109">
        <v>-1.979391E-3</v>
      </c>
      <c r="J818" s="109">
        <v>-0.110486891</v>
      </c>
      <c r="K818" s="109">
        <v>-0.11320754700000001</v>
      </c>
      <c r="L818" s="109">
        <v>3.0679735000000001E-3</v>
      </c>
      <c r="M818" s="22">
        <v>-2.5293000000000001E-4</v>
      </c>
      <c r="N818" s="22">
        <v>-5.8087199999999996E-4</v>
      </c>
    </row>
    <row r="819" spans="1:14" ht="33.75" x14ac:dyDescent="0.2">
      <c r="A819" s="12" t="s">
        <v>1676</v>
      </c>
      <c r="B819" s="10" t="str">
        <f>VLOOKUP(A819,[2]GHM_V11g!$A$5:$B$2595,2,FALSE)</f>
        <v>Interventions sur le rectum et l'anus autres que les résections rectales, niveau 1</v>
      </c>
      <c r="C819" s="20">
        <v>12785</v>
      </c>
      <c r="D819" s="21">
        <v>9869457.8509</v>
      </c>
      <c r="E819" s="22">
        <v>1.9974222000000001E-3</v>
      </c>
      <c r="F819" s="22">
        <v>1.4682670999999999E-3</v>
      </c>
      <c r="G819" s="109">
        <v>-0.122696581</v>
      </c>
      <c r="H819" s="109">
        <v>-0.121940505</v>
      </c>
      <c r="I819" s="109">
        <v>-8.6107600000000001E-4</v>
      </c>
      <c r="J819" s="109">
        <v>-8.7702905999999997E-2</v>
      </c>
      <c r="K819" s="109">
        <v>-8.6198269999999994E-2</v>
      </c>
      <c r="L819" s="109">
        <v>-1.646567E-3</v>
      </c>
      <c r="M819" s="22">
        <v>-5.0838884000000001E-2</v>
      </c>
      <c r="N819" s="22">
        <v>-1.7516204E-2</v>
      </c>
    </row>
    <row r="820" spans="1:14" ht="33.75" x14ac:dyDescent="0.2">
      <c r="A820" s="12" t="s">
        <v>1677</v>
      </c>
      <c r="B820" s="10" t="str">
        <f>VLOOKUP(A820,[2]GHM_V11g!$A$5:$B$2595,2,FALSE)</f>
        <v>Interventions sur le rectum et l'anus autres que les résections rectales, niveau 2</v>
      </c>
      <c r="C820" s="20">
        <v>804</v>
      </c>
      <c r="D820" s="21">
        <v>1354428.7679999999</v>
      </c>
      <c r="E820" s="22">
        <v>1.2561030000000001E-4</v>
      </c>
      <c r="F820" s="22">
        <v>2.014967E-4</v>
      </c>
      <c r="G820" s="109">
        <v>-7.5848666999999995E-2</v>
      </c>
      <c r="H820" s="109">
        <v>-7.6666666999999994E-2</v>
      </c>
      <c r="I820" s="109">
        <v>8.8592070000000002E-4</v>
      </c>
      <c r="J820" s="109">
        <v>-3.3337303999999998E-2</v>
      </c>
      <c r="K820" s="109">
        <v>-3.2490974999999998E-2</v>
      </c>
      <c r="L820" s="109">
        <v>-8.74751E-4</v>
      </c>
      <c r="M820" s="22">
        <v>-1.138184E-3</v>
      </c>
      <c r="N820" s="22">
        <v>-8.6234400000000002E-4</v>
      </c>
    </row>
    <row r="821" spans="1:14" ht="33.75" x14ac:dyDescent="0.2">
      <c r="A821" s="12" t="s">
        <v>1678</v>
      </c>
      <c r="B821" s="10" t="str">
        <f>VLOOKUP(A821,[2]GHM_V11g!$A$5:$B$2595,2,FALSE)</f>
        <v>Interventions sur le rectum et l'anus autres que les résections rectales, niveau 3</v>
      </c>
      <c r="C821" s="20">
        <v>201</v>
      </c>
      <c r="D821" s="21">
        <v>580415.8175</v>
      </c>
      <c r="E821" s="22">
        <v>3.1402600000000003E-5</v>
      </c>
      <c r="F821" s="22">
        <v>8.63477E-5</v>
      </c>
      <c r="G821" s="109">
        <v>-9.1738321999999997E-2</v>
      </c>
      <c r="H821" s="109">
        <v>-8.6538461999999997E-2</v>
      </c>
      <c r="I821" s="109">
        <v>-5.6924790000000003E-3</v>
      </c>
      <c r="J821" s="109">
        <v>5.6003805500000003E-2</v>
      </c>
      <c r="K821" s="109">
        <v>5.7894736799999999E-2</v>
      </c>
      <c r="L821" s="109">
        <v>-1.7874480000000001E-3</v>
      </c>
      <c r="M821" s="22">
        <v>4.6370459999999999E-4</v>
      </c>
      <c r="N821" s="22">
        <v>5.6827729999999995E-4</v>
      </c>
    </row>
    <row r="822" spans="1:14" ht="33.75" x14ac:dyDescent="0.2">
      <c r="A822" s="12" t="s">
        <v>1679</v>
      </c>
      <c r="B822" s="10" t="str">
        <f>VLOOKUP(A822,[2]GHM_V11g!$A$5:$B$2595,2,FALSE)</f>
        <v>Interventions sur le rectum et l'anus autres que les résections rectales, niveau 4</v>
      </c>
      <c r="C822" s="20">
        <v>70</v>
      </c>
      <c r="D822" s="21">
        <v>318240.505</v>
      </c>
      <c r="E822" s="22">
        <v>1.09362E-5</v>
      </c>
      <c r="F822" s="22">
        <v>4.73442E-5</v>
      </c>
      <c r="G822" s="109">
        <v>-0.27236926299999997</v>
      </c>
      <c r="H822" s="109">
        <v>-0.29729729700000002</v>
      </c>
      <c r="I822" s="109">
        <v>3.5474510000000001E-2</v>
      </c>
      <c r="J822" s="109">
        <v>0.28978739460000003</v>
      </c>
      <c r="K822" s="109">
        <v>0.3461538462</v>
      </c>
      <c r="L822" s="109">
        <v>-4.1872221000000001E-2</v>
      </c>
      <c r="M822" s="22">
        <v>7.5878930000000005E-4</v>
      </c>
      <c r="N822" s="22">
        <v>1.3200360999999999E-3</v>
      </c>
    </row>
    <row r="823" spans="1:14" ht="33.75" x14ac:dyDescent="0.2">
      <c r="A823" s="12" t="s">
        <v>1680</v>
      </c>
      <c r="B823" s="10" t="str">
        <f>VLOOKUP(A823,[2]GHM_V11g!$A$5:$B$2595,2,FALSE)</f>
        <v>Interventions sur le rectum et l'anus autres que les résections rectales, en ambulatoire</v>
      </c>
      <c r="C823" s="20">
        <v>11178</v>
      </c>
      <c r="D823" s="21">
        <v>8599466.1155999992</v>
      </c>
      <c r="E823" s="22">
        <v>1.7463578000000001E-3</v>
      </c>
      <c r="F823" s="22">
        <v>1.279332E-3</v>
      </c>
      <c r="G823" s="109">
        <v>9.8323126900000002E-2</v>
      </c>
      <c r="H823" s="109">
        <v>9.9712674299999998E-2</v>
      </c>
      <c r="I823" s="109">
        <v>-1.263555E-3</v>
      </c>
      <c r="J823" s="109">
        <v>8.0867062000000003E-2</v>
      </c>
      <c r="K823" s="109">
        <v>8.1672150200000002E-2</v>
      </c>
      <c r="L823" s="109">
        <v>-7.4430000000000004E-4</v>
      </c>
      <c r="M823" s="22">
        <v>3.5578787600000002E-2</v>
      </c>
      <c r="N823" s="22">
        <v>1.1877905500000001E-2</v>
      </c>
    </row>
    <row r="824" spans="1:14" ht="22.5" x14ac:dyDescent="0.2">
      <c r="A824" s="12" t="s">
        <v>1681</v>
      </c>
      <c r="B824" s="10" t="str">
        <f>VLOOKUP(A824,[2]GHM_V11g!$A$5:$B$2595,2,FALSE)</f>
        <v>Autres interventions sur le tube digestif en dehors des laparotomies, niveau 1</v>
      </c>
      <c r="C824" s="20">
        <v>2030</v>
      </c>
      <c r="D824" s="21">
        <v>2530270.9345999998</v>
      </c>
      <c r="E824" s="22">
        <v>3.1715029999999998E-4</v>
      </c>
      <c r="F824" s="22">
        <v>3.764253E-4</v>
      </c>
      <c r="G824" s="109">
        <v>4.3687862500000001E-2</v>
      </c>
      <c r="H824" s="109">
        <v>4.3663471799999999E-2</v>
      </c>
      <c r="I824" s="109">
        <v>2.3370299999999999E-5</v>
      </c>
      <c r="J824" s="109">
        <v>3.1735055599999999E-2</v>
      </c>
      <c r="K824" s="109">
        <v>3.5714285700000001E-2</v>
      </c>
      <c r="L824" s="109">
        <v>-3.8420149999999998E-3</v>
      </c>
      <c r="M824" s="22">
        <v>2.9508473E-3</v>
      </c>
      <c r="N824" s="22">
        <v>1.4368357E-3</v>
      </c>
    </row>
    <row r="825" spans="1:14" ht="22.5" x14ac:dyDescent="0.2">
      <c r="A825" s="12" t="s">
        <v>1682</v>
      </c>
      <c r="B825" s="10" t="str">
        <f>VLOOKUP(A825,[2]GHM_V11g!$A$5:$B$2595,2,FALSE)</f>
        <v>Autres interventions sur le tube digestif en dehors des laparotomies, niveau 2</v>
      </c>
      <c r="C825" s="20">
        <v>660</v>
      </c>
      <c r="D825" s="21">
        <v>1581785.1421999999</v>
      </c>
      <c r="E825" s="22">
        <v>1.0311289999999999E-4</v>
      </c>
      <c r="F825" s="22">
        <v>2.353202E-4</v>
      </c>
      <c r="G825" s="109">
        <v>-0.13258108800000001</v>
      </c>
      <c r="H825" s="109">
        <v>-0.136063408</v>
      </c>
      <c r="I825" s="109">
        <v>4.0307588E-3</v>
      </c>
      <c r="J825" s="109">
        <v>1.1970946999999999E-2</v>
      </c>
      <c r="K825" s="109">
        <v>9.1743119000000008E-3</v>
      </c>
      <c r="L825" s="109">
        <v>2.7712111E-3</v>
      </c>
      <c r="M825" s="22">
        <v>2.5292979999999999E-4</v>
      </c>
      <c r="N825" s="22">
        <v>3.4544339999999999E-4</v>
      </c>
    </row>
    <row r="826" spans="1:14" ht="22.5" x14ac:dyDescent="0.2">
      <c r="A826" s="12" t="s">
        <v>1683</v>
      </c>
      <c r="B826" s="10" t="str">
        <f>VLOOKUP(A826,[2]GHM_V11g!$A$5:$B$2595,2,FALSE)</f>
        <v>Autres interventions sur le tube digestif en dehors des laparotomies, niveau 3</v>
      </c>
      <c r="C826" s="20">
        <v>544</v>
      </c>
      <c r="D826" s="21">
        <v>1917861.5125</v>
      </c>
      <c r="E826" s="22">
        <v>8.4989999999999998E-5</v>
      </c>
      <c r="F826" s="22">
        <v>2.8531789999999997E-4</v>
      </c>
      <c r="G826" s="109">
        <v>4.3238135599999998E-2</v>
      </c>
      <c r="H826" s="109">
        <v>4.5364891499999997E-2</v>
      </c>
      <c r="I826" s="109">
        <v>-2.0344629999999998E-3</v>
      </c>
      <c r="J826" s="109">
        <v>2.5166132099999999E-2</v>
      </c>
      <c r="K826" s="109">
        <v>2.6415094300000001E-2</v>
      </c>
      <c r="L826" s="109">
        <v>-1.21682E-3</v>
      </c>
      <c r="M826" s="22">
        <v>5.9016950000000004E-4</v>
      </c>
      <c r="N826" s="22">
        <v>8.6917750000000001E-4</v>
      </c>
    </row>
    <row r="827" spans="1:14" ht="22.5" x14ac:dyDescent="0.2">
      <c r="A827" s="12" t="s">
        <v>1684</v>
      </c>
      <c r="B827" s="10" t="str">
        <f>VLOOKUP(A827,[2]GHM_V11g!$A$5:$B$2595,2,FALSE)</f>
        <v>Autres interventions sur le tube digestif en dehors des laparotomies, niveau 4</v>
      </c>
      <c r="C827" s="20">
        <v>238</v>
      </c>
      <c r="D827" s="21">
        <v>1319030.5412000001</v>
      </c>
      <c r="E827" s="22">
        <v>3.71831E-5</v>
      </c>
      <c r="F827" s="22">
        <v>1.962306E-4</v>
      </c>
      <c r="G827" s="109">
        <v>0.2267356247</v>
      </c>
      <c r="H827" s="109">
        <v>0.18781725890000001</v>
      </c>
      <c r="I827" s="109">
        <v>3.2764607100000002E-2</v>
      </c>
      <c r="J827" s="109">
        <v>-1.4392820000000001E-2</v>
      </c>
      <c r="K827" s="109">
        <v>1.7094017100000001E-2</v>
      </c>
      <c r="L827" s="109">
        <v>-3.0957647000000001E-2</v>
      </c>
      <c r="M827" s="22">
        <v>1.6861980000000001E-4</v>
      </c>
      <c r="N827" s="22">
        <v>-3.5560300000000002E-4</v>
      </c>
    </row>
    <row r="828" spans="1:14" ht="33.75" x14ac:dyDescent="0.2">
      <c r="A828" s="12" t="s">
        <v>1685</v>
      </c>
      <c r="B828" s="10" t="str">
        <f>VLOOKUP(A828,[2]GHM_V11g!$A$5:$B$2595,2,FALSE)</f>
        <v>Interventions sur l'oesophage, l'estomac et le duodénum pour tumeurs malignes, âge supérieur à 17 ans, niveau 1</v>
      </c>
      <c r="C828" s="20">
        <v>296</v>
      </c>
      <c r="D828" s="21">
        <v>1394938.5316000001</v>
      </c>
      <c r="E828" s="22">
        <v>4.6244600000000001E-5</v>
      </c>
      <c r="F828" s="22">
        <v>2.0752330000000001E-4</v>
      </c>
      <c r="G828" s="109">
        <v>3.6217813600000003E-2</v>
      </c>
      <c r="H828" s="109">
        <v>3.58306189E-2</v>
      </c>
      <c r="I828" s="109">
        <v>3.7380109999999997E-4</v>
      </c>
      <c r="J828" s="109">
        <v>-6.4653517999999993E-2</v>
      </c>
      <c r="K828" s="109">
        <v>-6.9182389999999996E-2</v>
      </c>
      <c r="L828" s="109">
        <v>4.8654776999999998E-3</v>
      </c>
      <c r="M828" s="22">
        <v>-9.2740900000000002E-4</v>
      </c>
      <c r="N828" s="22">
        <v>-1.780097E-3</v>
      </c>
    </row>
    <row r="829" spans="1:14" ht="33.75" x14ac:dyDescent="0.2">
      <c r="A829" s="12" t="s">
        <v>1686</v>
      </c>
      <c r="B829" s="10" t="str">
        <f>VLOOKUP(A829,[2]GHM_V11g!$A$5:$B$2595,2,FALSE)</f>
        <v>Interventions sur l'oesophage, l'estomac et le duodénum pour tumeurs malignes, âge supérieur à 17 ans, niveau 2</v>
      </c>
      <c r="C829" s="20">
        <v>397</v>
      </c>
      <c r="D829" s="21">
        <v>2581157.3511999999</v>
      </c>
      <c r="E829" s="22">
        <v>6.2024000000000001E-5</v>
      </c>
      <c r="F829" s="22">
        <v>3.8399559999999997E-4</v>
      </c>
      <c r="G829" s="109">
        <v>-1.8858265999999999E-2</v>
      </c>
      <c r="H829" s="109">
        <v>-1.4492754E-2</v>
      </c>
      <c r="I829" s="109">
        <v>-4.4297110000000002E-3</v>
      </c>
      <c r="J829" s="109">
        <v>-3.5298925000000002E-2</v>
      </c>
      <c r="K829" s="109">
        <v>-2.6960784000000002E-2</v>
      </c>
      <c r="L829" s="109">
        <v>-8.5691719999999999E-3</v>
      </c>
      <c r="M829" s="22">
        <v>-4.6370500000000002E-4</v>
      </c>
      <c r="N829" s="22">
        <v>-1.7436210000000001E-3</v>
      </c>
    </row>
    <row r="830" spans="1:14" ht="33.75" x14ac:dyDescent="0.2">
      <c r="A830" s="12" t="s">
        <v>1687</v>
      </c>
      <c r="B830" s="10" t="str">
        <f>VLOOKUP(A830,[2]GHM_V11g!$A$5:$B$2595,2,FALSE)</f>
        <v>Interventions sur l'oesophage, l'estomac et le duodénum pour tumeurs malignes, âge supérieur à 17 ans, niveau 3</v>
      </c>
      <c r="C830" s="20">
        <v>519</v>
      </c>
      <c r="D830" s="21">
        <v>4292959.1369000003</v>
      </c>
      <c r="E830" s="22">
        <v>8.1084199999999999E-5</v>
      </c>
      <c r="F830" s="22">
        <v>6.3865829999999995E-4</v>
      </c>
      <c r="G830" s="109">
        <v>-2.6553459000000001E-2</v>
      </c>
      <c r="H830" s="109">
        <v>-2.3255814E-2</v>
      </c>
      <c r="I830" s="109">
        <v>-3.37616E-3</v>
      </c>
      <c r="J830" s="109">
        <v>-0.119170602</v>
      </c>
      <c r="K830" s="109">
        <v>-0.117346939</v>
      </c>
      <c r="L830" s="109">
        <v>-2.0661159999999998E-3</v>
      </c>
      <c r="M830" s="22">
        <v>-2.908692E-3</v>
      </c>
      <c r="N830" s="22">
        <v>-1.0722673E-2</v>
      </c>
    </row>
    <row r="831" spans="1:14" ht="33.75" x14ac:dyDescent="0.2">
      <c r="A831" s="12" t="s">
        <v>1688</v>
      </c>
      <c r="B831" s="10" t="str">
        <f>VLOOKUP(A831,[2]GHM_V11g!$A$5:$B$2595,2,FALSE)</f>
        <v>Interventions sur l'oesophage, l'estomac et le duodénum pour tumeurs malignes, âge supérieur à 17 ans, niveau 4</v>
      </c>
      <c r="C831" s="20">
        <v>308</v>
      </c>
      <c r="D831" s="21">
        <v>3496839.8393999999</v>
      </c>
      <c r="E831" s="22">
        <v>4.8119399999999999E-5</v>
      </c>
      <c r="F831" s="22">
        <v>5.2022060000000005E-4</v>
      </c>
      <c r="G831" s="109">
        <v>-6.9127389999999997E-2</v>
      </c>
      <c r="H831" s="109">
        <v>-4.2735043E-2</v>
      </c>
      <c r="I831" s="109">
        <v>-2.7570576999999999E-2</v>
      </c>
      <c r="J831" s="109">
        <v>-7.7725832999999994E-2</v>
      </c>
      <c r="K831" s="109">
        <v>-8.3333332999999996E-2</v>
      </c>
      <c r="L831" s="109">
        <v>6.1172728000000003E-3</v>
      </c>
      <c r="M831" s="22">
        <v>-1.1803390000000001E-3</v>
      </c>
      <c r="N831" s="22">
        <v>-5.4406410000000004E-3</v>
      </c>
    </row>
    <row r="832" spans="1:14" x14ac:dyDescent="0.2">
      <c r="A832" s="12" t="s">
        <v>1689</v>
      </c>
      <c r="B832" s="10" t="str">
        <f>VLOOKUP(A832,[2]GHM_V11g!$A$5:$B$2595,2,FALSE)</f>
        <v>Hémorroïdectomies, niveau 1</v>
      </c>
      <c r="C832" s="20">
        <v>15265</v>
      </c>
      <c r="D832" s="21">
        <v>15124263.754000001</v>
      </c>
      <c r="E832" s="22">
        <v>2.3848768E-3</v>
      </c>
      <c r="F832" s="22">
        <v>2.2500182E-3</v>
      </c>
      <c r="G832" s="109">
        <v>-8.4800530999999998E-2</v>
      </c>
      <c r="H832" s="109">
        <v>-8.0499378999999996E-2</v>
      </c>
      <c r="I832" s="109">
        <v>-4.6777049999999999E-3</v>
      </c>
      <c r="J832" s="109">
        <v>-6.5764248999999997E-2</v>
      </c>
      <c r="K832" s="109">
        <v>-6.2173618999999999E-2</v>
      </c>
      <c r="L832" s="109">
        <v>-3.828672E-3</v>
      </c>
      <c r="M832" s="22">
        <v>-4.2660821000000002E-2</v>
      </c>
      <c r="N832" s="22">
        <v>-1.9655162E-2</v>
      </c>
    </row>
    <row r="833" spans="1:14" x14ac:dyDescent="0.2">
      <c r="A833" s="12" t="s">
        <v>1690</v>
      </c>
      <c r="B833" s="10" t="str">
        <f>VLOOKUP(A833,[2]GHM_V11g!$A$5:$B$2595,2,FALSE)</f>
        <v>Hémorroïdectomies, niveau 2</v>
      </c>
      <c r="C833" s="20">
        <v>825</v>
      </c>
      <c r="D833" s="21">
        <v>1350667.6159999999</v>
      </c>
      <c r="E833" s="22">
        <v>1.2889109999999999E-4</v>
      </c>
      <c r="F833" s="22">
        <v>2.009372E-4</v>
      </c>
      <c r="G833" s="109">
        <v>-6.6668637000000003E-2</v>
      </c>
      <c r="H833" s="109">
        <v>-6.7632849999999994E-2</v>
      </c>
      <c r="I833" s="109">
        <v>1.0341561000000001E-3</v>
      </c>
      <c r="J833" s="109">
        <v>-0.13748748199999999</v>
      </c>
      <c r="K833" s="109">
        <v>-0.14507771999999999</v>
      </c>
      <c r="L833" s="109">
        <v>8.8782785999999992E-3</v>
      </c>
      <c r="M833" s="22">
        <v>-5.9016950000000002E-3</v>
      </c>
      <c r="N833" s="22">
        <v>-3.9747999999999997E-3</v>
      </c>
    </row>
    <row r="834" spans="1:14" x14ac:dyDescent="0.2">
      <c r="A834" s="12" t="s">
        <v>1691</v>
      </c>
      <c r="B834" s="10" t="str">
        <f>VLOOKUP(A834,[2]GHM_V11g!$A$5:$B$2595,2,FALSE)</f>
        <v>Hémorroïdectomies, niveau 3</v>
      </c>
      <c r="C834" s="20">
        <v>78</v>
      </c>
      <c r="D834" s="21">
        <v>235157.872</v>
      </c>
      <c r="E834" s="22">
        <v>1.21861E-5</v>
      </c>
      <c r="F834" s="22">
        <v>3.4984100000000003E-5</v>
      </c>
      <c r="G834" s="109">
        <v>0.55413310739999999</v>
      </c>
      <c r="H834" s="109">
        <v>0.5</v>
      </c>
      <c r="I834" s="109">
        <v>3.6088738299999999E-2</v>
      </c>
      <c r="J834" s="109">
        <v>-0.238042104</v>
      </c>
      <c r="K834" s="109">
        <v>-0.235294118</v>
      </c>
      <c r="L834" s="109">
        <v>-3.5935199999999998E-3</v>
      </c>
      <c r="M834" s="22">
        <v>-1.0117189999999999E-3</v>
      </c>
      <c r="N834" s="22">
        <v>-1.3562859999999999E-3</v>
      </c>
    </row>
    <row r="835" spans="1:14" x14ac:dyDescent="0.2">
      <c r="A835" s="12" t="s">
        <v>1692</v>
      </c>
      <c r="B835" s="10" t="str">
        <f>VLOOKUP(A835,[2]GHM_V11g!$A$5:$B$2595,2,FALSE)</f>
        <v>Hémorroïdectomies, niveau 4</v>
      </c>
      <c r="C835" s="20">
        <v>13</v>
      </c>
      <c r="D835" s="21">
        <v>61158.508199999997</v>
      </c>
      <c r="E835" s="22">
        <v>2.031012E-6</v>
      </c>
      <c r="F835" s="22">
        <v>9.0984762000000003E-6</v>
      </c>
      <c r="G835" s="109">
        <v>-0.23072717300000001</v>
      </c>
      <c r="H835" s="109">
        <v>-0.222222222</v>
      </c>
      <c r="I835" s="109">
        <v>-1.0934937E-2</v>
      </c>
      <c r="J835" s="109">
        <v>-4.9040512000000001E-2</v>
      </c>
      <c r="K835" s="109">
        <v>-7.1428570999999996E-2</v>
      </c>
      <c r="L835" s="109">
        <v>2.4110218100000001E-2</v>
      </c>
      <c r="M835" s="22">
        <v>-4.2154999999999999E-5</v>
      </c>
      <c r="N835" s="22">
        <v>-5.8226000000000001E-5</v>
      </c>
    </row>
    <row r="836" spans="1:14" x14ac:dyDescent="0.2">
      <c r="A836" s="12" t="s">
        <v>1693</v>
      </c>
      <c r="B836" s="10" t="str">
        <f>VLOOKUP(A836,[2]GHM_V11g!$A$5:$B$2595,2,FALSE)</f>
        <v>Hémorroïdectomies, en ambulatoire</v>
      </c>
      <c r="C836" s="20">
        <v>7138</v>
      </c>
      <c r="D836" s="21">
        <v>6945890.4385000002</v>
      </c>
      <c r="E836" s="22">
        <v>1.1151818000000001E-3</v>
      </c>
      <c r="F836" s="22">
        <v>1.0333316E-3</v>
      </c>
      <c r="G836" s="109">
        <v>0.33085392130000002</v>
      </c>
      <c r="H836" s="109">
        <v>0.33773500449999999</v>
      </c>
      <c r="I836" s="109">
        <v>-5.1438309999999998E-3</v>
      </c>
      <c r="J836" s="109">
        <v>0.1911557314</v>
      </c>
      <c r="K836" s="109">
        <v>0.19424460430000001</v>
      </c>
      <c r="L836" s="109">
        <v>-2.5864659999999999E-3</v>
      </c>
      <c r="M836" s="22">
        <v>4.8941910499999998E-2</v>
      </c>
      <c r="N836" s="22">
        <v>2.0578594200000001E-2</v>
      </c>
    </row>
    <row r="837" spans="1:14" ht="33.75" x14ac:dyDescent="0.2">
      <c r="A837" s="12" t="s">
        <v>1694</v>
      </c>
      <c r="B837" s="10" t="str">
        <f>VLOOKUP(A837,[2]GHM_V11g!$A$5:$B$2595,2,FALSE)</f>
        <v>Interventions sur l'oesophage, l'estomac et le duodénum pour ulcères, âge supérieur à 17 ans, niveau 1</v>
      </c>
      <c r="C837" s="20">
        <v>130</v>
      </c>
      <c r="D837" s="21">
        <v>229487.94630000001</v>
      </c>
      <c r="E837" s="22">
        <v>2.0310100000000001E-5</v>
      </c>
      <c r="F837" s="22">
        <v>3.4140600000000003E-5</v>
      </c>
      <c r="G837" s="109">
        <v>1.40379752E-2</v>
      </c>
      <c r="H837" s="109">
        <v>7.7519379999999999E-3</v>
      </c>
      <c r="I837" s="109">
        <v>6.2376829999999999E-3</v>
      </c>
      <c r="J837" s="109">
        <v>-1.2700364E-2</v>
      </c>
      <c r="K837" s="109">
        <v>0</v>
      </c>
      <c r="L837" s="109">
        <v>-1.2700364E-2</v>
      </c>
      <c r="M837" s="22">
        <v>0</v>
      </c>
      <c r="N837" s="22">
        <v>-5.4500000000000003E-5</v>
      </c>
    </row>
    <row r="838" spans="1:14" ht="33.75" x14ac:dyDescent="0.2">
      <c r="A838" s="12" t="s">
        <v>1695</v>
      </c>
      <c r="B838" s="10" t="str">
        <f>VLOOKUP(A838,[2]GHM_V11g!$A$5:$B$2595,2,FALSE)</f>
        <v>Interventions sur l'oesophage, l'estomac et le duodénum pour ulcères, âge supérieur à 17 ans, niveau 2</v>
      </c>
      <c r="C838" s="20">
        <v>101</v>
      </c>
      <c r="D838" s="21">
        <v>368703.72240000003</v>
      </c>
      <c r="E838" s="22">
        <v>1.57794E-5</v>
      </c>
      <c r="F838" s="22">
        <v>5.4851600000000002E-5</v>
      </c>
      <c r="G838" s="109">
        <v>0.26846237639999998</v>
      </c>
      <c r="H838" s="109">
        <v>0.23364485979999999</v>
      </c>
      <c r="I838" s="109">
        <v>2.8223290000000002E-2</v>
      </c>
      <c r="J838" s="109">
        <v>-0.22766894600000001</v>
      </c>
      <c r="K838" s="109">
        <v>-0.234848485</v>
      </c>
      <c r="L838" s="109">
        <v>9.3831595999999996E-3</v>
      </c>
      <c r="M838" s="22">
        <v>-1.306804E-3</v>
      </c>
      <c r="N838" s="22">
        <v>-2.0065349999999998E-3</v>
      </c>
    </row>
    <row r="839" spans="1:14" ht="33.75" x14ac:dyDescent="0.2">
      <c r="A839" s="12" t="s">
        <v>1696</v>
      </c>
      <c r="B839" s="10" t="str">
        <f>VLOOKUP(A839,[2]GHM_V11g!$A$5:$B$2595,2,FALSE)</f>
        <v>Interventions sur l'oesophage, l'estomac et le duodénum pour ulcères, âge supérieur à 17 ans, niveau 3</v>
      </c>
      <c r="C839" s="20">
        <v>135</v>
      </c>
      <c r="D839" s="21">
        <v>863209.50959999999</v>
      </c>
      <c r="E839" s="22">
        <v>2.1091299999999999E-5</v>
      </c>
      <c r="F839" s="22">
        <v>1.284186E-4</v>
      </c>
      <c r="G839" s="109">
        <v>-0.14079144699999999</v>
      </c>
      <c r="H839" s="109">
        <v>-0.127659574</v>
      </c>
      <c r="I839" s="109">
        <v>-1.5053609000000001E-2</v>
      </c>
      <c r="J839" s="109">
        <v>8.6506249399999999E-2</v>
      </c>
      <c r="K839" s="109">
        <v>9.7560975600000002E-2</v>
      </c>
      <c r="L839" s="109">
        <v>-1.0072084E-2</v>
      </c>
      <c r="M839" s="22">
        <v>5.0585949999999995E-4</v>
      </c>
      <c r="N839" s="22">
        <v>1.2688212999999999E-3</v>
      </c>
    </row>
    <row r="840" spans="1:14" ht="33.75" x14ac:dyDescent="0.2">
      <c r="A840" s="12" t="s">
        <v>1697</v>
      </c>
      <c r="B840" s="10" t="str">
        <f>VLOOKUP(A840,[2]GHM_V11g!$A$5:$B$2595,2,FALSE)</f>
        <v>Interventions sur l'oesophage, l'estomac et le duodénum pour ulcères, âge supérieur à 17 ans, niveau 4</v>
      </c>
      <c r="C840" s="20">
        <v>115</v>
      </c>
      <c r="D840" s="21">
        <v>1140921.3348999999</v>
      </c>
      <c r="E840" s="22">
        <v>1.7966599999999998E-5</v>
      </c>
      <c r="F840" s="22">
        <v>1.6973349999999999E-4</v>
      </c>
      <c r="G840" s="109">
        <v>0.18910937890000001</v>
      </c>
      <c r="H840" s="109">
        <v>0.15116279069999999</v>
      </c>
      <c r="I840" s="109">
        <v>3.2963702800000001E-2</v>
      </c>
      <c r="J840" s="109">
        <v>0.15687355289999999</v>
      </c>
      <c r="K840" s="109">
        <v>0.1616161616</v>
      </c>
      <c r="L840" s="109">
        <v>-4.0827670000000002E-3</v>
      </c>
      <c r="M840" s="22">
        <v>6.7447939999999999E-4</v>
      </c>
      <c r="N840" s="22">
        <v>2.8561995E-3</v>
      </c>
    </row>
    <row r="841" spans="1:14" ht="22.5" x14ac:dyDescent="0.2">
      <c r="A841" s="12" t="s">
        <v>1698</v>
      </c>
      <c r="B841" s="10" t="str">
        <f>VLOOKUP(A841,[2]GHM_V11g!$A$5:$B$2595,2,FALSE)</f>
        <v>Autres interventions sur le tube digestif par laparotomie, niveau 1</v>
      </c>
      <c r="C841" s="20">
        <v>372</v>
      </c>
      <c r="D841" s="21">
        <v>677665.26179999998</v>
      </c>
      <c r="E841" s="22">
        <v>5.8118200000000002E-5</v>
      </c>
      <c r="F841" s="22">
        <v>1.008154E-4</v>
      </c>
      <c r="G841" s="109">
        <v>-4.8860774000000003E-2</v>
      </c>
      <c r="H841" s="109">
        <v>-4.4289044E-2</v>
      </c>
      <c r="I841" s="109">
        <v>-4.7835899999999999E-3</v>
      </c>
      <c r="J841" s="109">
        <v>-9.2169189999999998E-2</v>
      </c>
      <c r="K841" s="109">
        <v>-9.2682926999999998E-2</v>
      </c>
      <c r="L841" s="109">
        <v>5.6621500000000001E-4</v>
      </c>
      <c r="M841" s="22">
        <v>-1.601889E-3</v>
      </c>
      <c r="N841" s="22">
        <v>-1.270179E-3</v>
      </c>
    </row>
    <row r="842" spans="1:14" ht="22.5" x14ac:dyDescent="0.2">
      <c r="A842" s="12" t="s">
        <v>1699</v>
      </c>
      <c r="B842" s="10" t="str">
        <f>VLOOKUP(A842,[2]GHM_V11g!$A$5:$B$2595,2,FALSE)</f>
        <v>Autres interventions sur le tube digestif par laparotomie, niveau 2</v>
      </c>
      <c r="C842" s="20">
        <v>315</v>
      </c>
      <c r="D842" s="21">
        <v>828901.94990000001</v>
      </c>
      <c r="E842" s="22">
        <v>4.9212999999999998E-5</v>
      </c>
      <c r="F842" s="22">
        <v>1.2331469999999999E-4</v>
      </c>
      <c r="G842" s="109">
        <v>-0.13467125199999999</v>
      </c>
      <c r="H842" s="109">
        <v>-0.13541666699999999</v>
      </c>
      <c r="I842" s="109">
        <v>8.6216609999999996E-4</v>
      </c>
      <c r="J842" s="109">
        <v>-5.4056493999999997E-2</v>
      </c>
      <c r="K842" s="109">
        <v>-5.1204818999999999E-2</v>
      </c>
      <c r="L842" s="109">
        <v>-3.005574E-3</v>
      </c>
      <c r="M842" s="22">
        <v>-7.1663399999999996E-4</v>
      </c>
      <c r="N842" s="22">
        <v>-8.7449000000000001E-4</v>
      </c>
    </row>
    <row r="843" spans="1:14" ht="22.5" x14ac:dyDescent="0.2">
      <c r="A843" s="12" t="s">
        <v>1700</v>
      </c>
      <c r="B843" s="10" t="str">
        <f>VLOOKUP(A843,[2]GHM_V11g!$A$5:$B$2595,2,FALSE)</f>
        <v>Autres interventions sur le tube digestif par laparotomie, niveau 3</v>
      </c>
      <c r="C843" s="20">
        <v>349</v>
      </c>
      <c r="D843" s="21">
        <v>1179794.7542999999</v>
      </c>
      <c r="E843" s="22">
        <v>5.4524899999999997E-5</v>
      </c>
      <c r="F843" s="22">
        <v>1.7551660000000001E-4</v>
      </c>
      <c r="G843" s="109">
        <v>-5.9002289999999999E-3</v>
      </c>
      <c r="H843" s="109">
        <v>-4.9504950000000001E-3</v>
      </c>
      <c r="I843" s="109">
        <v>-9.5445899999999995E-4</v>
      </c>
      <c r="J843" s="109">
        <v>-0.133408319</v>
      </c>
      <c r="K843" s="109">
        <v>-0.13184079600000001</v>
      </c>
      <c r="L843" s="109">
        <v>-1.805571E-3</v>
      </c>
      <c r="M843" s="22">
        <v>-2.2342130000000001E-3</v>
      </c>
      <c r="N843" s="22">
        <v>-3.35308E-3</v>
      </c>
    </row>
    <row r="844" spans="1:14" ht="22.5" x14ac:dyDescent="0.2">
      <c r="A844" s="12" t="s">
        <v>1701</v>
      </c>
      <c r="B844" s="10" t="str">
        <f>VLOOKUP(A844,[2]GHM_V11g!$A$5:$B$2595,2,FALSE)</f>
        <v>Autres interventions sur le tube digestif par laparotomie, niveau 4</v>
      </c>
      <c r="C844" s="20">
        <v>146</v>
      </c>
      <c r="D844" s="21">
        <v>797568.82400000002</v>
      </c>
      <c r="E844" s="22">
        <v>2.28098E-5</v>
      </c>
      <c r="F844" s="22">
        <v>1.186533E-4</v>
      </c>
      <c r="G844" s="109">
        <v>8.0985403499999997E-2</v>
      </c>
      <c r="H844" s="109">
        <v>9.3023255799999996E-2</v>
      </c>
      <c r="I844" s="109">
        <v>-1.1013354E-2</v>
      </c>
      <c r="J844" s="109">
        <v>2.5506212399999999E-2</v>
      </c>
      <c r="K844" s="109">
        <v>3.5460992900000002E-2</v>
      </c>
      <c r="L844" s="109">
        <v>-9.6138630000000003E-3</v>
      </c>
      <c r="M844" s="22">
        <v>2.107748E-4</v>
      </c>
      <c r="N844" s="22">
        <v>3.6622230000000003E-4</v>
      </c>
    </row>
    <row r="845" spans="1:14" ht="45" x14ac:dyDescent="0.2">
      <c r="A845" s="12" t="s">
        <v>1702</v>
      </c>
      <c r="B845" s="10" t="str">
        <f>VLOOKUP(A845,[2]GHM_V11g!$A$5:$B$2595,2,FALSE)</f>
        <v>Interventions sur l'oesophage, l'estomac et le duodénum pour affections autres que malignes ou ulcères, âge supérieur à 17 ans, niveau 1</v>
      </c>
      <c r="C845" s="20">
        <v>2875</v>
      </c>
      <c r="D845" s="21">
        <v>5738377.5930000003</v>
      </c>
      <c r="E845" s="22">
        <v>4.4916610000000001E-4</v>
      </c>
      <c r="F845" s="22">
        <v>8.5369139999999998E-4</v>
      </c>
      <c r="G845" s="109">
        <v>-2.6319097E-2</v>
      </c>
      <c r="H845" s="109">
        <v>-2.4943310999999999E-2</v>
      </c>
      <c r="I845" s="109">
        <v>-1.41098E-3</v>
      </c>
      <c r="J845" s="109">
        <v>-4.5120089000000002E-2</v>
      </c>
      <c r="K845" s="109">
        <v>-4.4850498000000003E-2</v>
      </c>
      <c r="L845" s="109">
        <v>-2.8224899999999999E-4</v>
      </c>
      <c r="M845" s="22">
        <v>-5.6909200000000004E-3</v>
      </c>
      <c r="N845" s="22">
        <v>-5.0058669999999998E-3</v>
      </c>
    </row>
    <row r="846" spans="1:14" ht="45" x14ac:dyDescent="0.2">
      <c r="A846" s="12" t="s">
        <v>1703</v>
      </c>
      <c r="B846" s="10" t="str">
        <f>VLOOKUP(A846,[2]GHM_V11g!$A$5:$B$2595,2,FALSE)</f>
        <v>Interventions sur l'oesophage, l'estomac et le duodénum pour affections autres que malignes ou ulcères, âge supérieur à 17 ans, niveau 2</v>
      </c>
      <c r="C846" s="20">
        <v>999</v>
      </c>
      <c r="D846" s="21">
        <v>2812664.4544000002</v>
      </c>
      <c r="E846" s="22">
        <v>1.5607549999999999E-4</v>
      </c>
      <c r="F846" s="22">
        <v>4.1843659999999999E-4</v>
      </c>
      <c r="G846" s="109">
        <v>-4.0226669999999997E-3</v>
      </c>
      <c r="H846" s="109">
        <v>-3.5587190000000001E-3</v>
      </c>
      <c r="I846" s="109">
        <v>-4.6560500000000001E-4</v>
      </c>
      <c r="J846" s="109">
        <v>-0.10739379</v>
      </c>
      <c r="K846" s="109">
        <v>-0.108035714</v>
      </c>
      <c r="L846" s="109">
        <v>7.1967489999999999E-4</v>
      </c>
      <c r="M846" s="22">
        <v>-5.1007500000000002E-3</v>
      </c>
      <c r="N846" s="22">
        <v>-6.2474990000000001E-3</v>
      </c>
    </row>
    <row r="847" spans="1:14" ht="45" x14ac:dyDescent="0.2">
      <c r="A847" s="12" t="s">
        <v>1704</v>
      </c>
      <c r="B847" s="10" t="str">
        <f>VLOOKUP(A847,[2]GHM_V11g!$A$5:$B$2595,2,FALSE)</f>
        <v>Interventions sur l'oesophage, l'estomac et le duodénum pour affections autres que malignes ou ulcères, âge supérieur à 17 ans, niveau 3</v>
      </c>
      <c r="C847" s="20">
        <v>430</v>
      </c>
      <c r="D847" s="21">
        <v>2011884.1847999999</v>
      </c>
      <c r="E847" s="22">
        <v>6.7179600000000003E-5</v>
      </c>
      <c r="F847" s="22">
        <v>2.9930549999999999E-4</v>
      </c>
      <c r="G847" s="109">
        <v>5.0091525599999999E-2</v>
      </c>
      <c r="H847" s="109">
        <v>4.9250535300000002E-2</v>
      </c>
      <c r="I847" s="109">
        <v>8.015152E-4</v>
      </c>
      <c r="J847" s="109">
        <v>-0.119717689</v>
      </c>
      <c r="K847" s="109">
        <v>-0.12244898</v>
      </c>
      <c r="L847" s="109">
        <v>3.1124006000000002E-3</v>
      </c>
      <c r="M847" s="22">
        <v>-2.5292980000000001E-3</v>
      </c>
      <c r="N847" s="22">
        <v>-5.0513600000000004E-3</v>
      </c>
    </row>
    <row r="848" spans="1:14" ht="45" x14ac:dyDescent="0.2">
      <c r="A848" s="12" t="s">
        <v>1705</v>
      </c>
      <c r="B848" s="10" t="str">
        <f>VLOOKUP(A848,[2]GHM_V11g!$A$5:$B$2595,2,FALSE)</f>
        <v>Interventions sur l'oesophage, l'estomac et le duodénum pour affections autres que malignes ou ulcères, âge supérieur à 17 ans, niveau 4</v>
      </c>
      <c r="C848" s="20">
        <v>106</v>
      </c>
      <c r="D848" s="21">
        <v>727369.91040000005</v>
      </c>
      <c r="E848" s="22">
        <v>1.6560599999999999E-5</v>
      </c>
      <c r="F848" s="22">
        <v>1.082099E-4</v>
      </c>
      <c r="G848" s="109">
        <v>0.18042073410000001</v>
      </c>
      <c r="H848" s="109">
        <v>0.1531531532</v>
      </c>
      <c r="I848" s="109">
        <v>2.3646105300000001E-2</v>
      </c>
      <c r="J848" s="109">
        <v>-0.18775477700000001</v>
      </c>
      <c r="K848" s="109">
        <v>-0.171875</v>
      </c>
      <c r="L848" s="109">
        <v>-1.9175580000000001E-2</v>
      </c>
      <c r="M848" s="22">
        <v>-9.2740900000000002E-4</v>
      </c>
      <c r="N848" s="22">
        <v>-3.1040460000000001E-3</v>
      </c>
    </row>
    <row r="849" spans="1:14" ht="22.5" x14ac:dyDescent="0.2">
      <c r="A849" s="12" t="s">
        <v>1706</v>
      </c>
      <c r="B849" s="10" t="str">
        <f>VLOOKUP(A849,[2]GHM_V11g!$A$5:$B$2595,2,FALSE)</f>
        <v>Certaines interventions pour stomies, niveau 1</v>
      </c>
      <c r="C849" s="20">
        <v>137</v>
      </c>
      <c r="D849" s="21">
        <v>82860.675600000002</v>
      </c>
      <c r="E849" s="22">
        <v>2.14037E-5</v>
      </c>
      <c r="F849" s="22">
        <v>1.2327099999999999E-5</v>
      </c>
      <c r="G849" s="109">
        <v>-0.11613678400000001</v>
      </c>
      <c r="H849" s="109">
        <v>-8.7719298000000001E-2</v>
      </c>
      <c r="I849" s="109">
        <v>-3.1149936E-2</v>
      </c>
      <c r="J849" s="109">
        <v>0.32886491740000001</v>
      </c>
      <c r="K849" s="109">
        <v>0.3173076923</v>
      </c>
      <c r="L849" s="109">
        <v>8.7733680000000001E-3</v>
      </c>
      <c r="M849" s="22">
        <v>1.3911137000000001E-3</v>
      </c>
      <c r="N849" s="22">
        <v>3.78577E-4</v>
      </c>
    </row>
    <row r="850" spans="1:14" ht="22.5" x14ac:dyDescent="0.2">
      <c r="A850" s="12" t="s">
        <v>1707</v>
      </c>
      <c r="B850" s="10" t="str">
        <f>VLOOKUP(A850,[2]GHM_V11g!$A$5:$B$2595,2,FALSE)</f>
        <v>Certaines interventions pour stomies, niveau 2</v>
      </c>
      <c r="C850" s="20">
        <v>64</v>
      </c>
      <c r="D850" s="21">
        <v>190510.568</v>
      </c>
      <c r="E850" s="22">
        <v>9.9988282999999996E-6</v>
      </c>
      <c r="F850" s="22">
        <v>2.8342000000000001E-5</v>
      </c>
      <c r="G850" s="109">
        <v>0.1081058419</v>
      </c>
      <c r="H850" s="109">
        <v>0.1081081081</v>
      </c>
      <c r="I850" s="109">
        <v>-2.0451210000000001E-6</v>
      </c>
      <c r="J850" s="109">
        <v>-0.21929569700000001</v>
      </c>
      <c r="K850" s="109">
        <v>-0.21951219499999999</v>
      </c>
      <c r="L850" s="109">
        <v>2.773877E-4</v>
      </c>
      <c r="M850" s="22">
        <v>-7.5878899999999995E-4</v>
      </c>
      <c r="N850" s="22">
        <v>-9.879419999999999E-4</v>
      </c>
    </row>
    <row r="851" spans="1:14" ht="22.5" x14ac:dyDescent="0.2">
      <c r="A851" s="12" t="s">
        <v>1708</v>
      </c>
      <c r="B851" s="10" t="str">
        <f>VLOOKUP(A851,[2]GHM_V11g!$A$5:$B$2595,2,FALSE)</f>
        <v>Certaines interventions pour stomies, niveau 3</v>
      </c>
      <c r="C851" s="20">
        <v>56</v>
      </c>
      <c r="D851" s="21">
        <v>245154.003</v>
      </c>
      <c r="E851" s="22">
        <v>8.7489747000000006E-6</v>
      </c>
      <c r="F851" s="22">
        <v>3.6471299999999998E-5</v>
      </c>
      <c r="G851" s="109">
        <v>0.27167217220000001</v>
      </c>
      <c r="H851" s="109">
        <v>0.23684210529999999</v>
      </c>
      <c r="I851" s="109">
        <v>2.81604796E-2</v>
      </c>
      <c r="J851" s="109">
        <v>0.1564720637</v>
      </c>
      <c r="K851" s="109">
        <v>0.1914893617</v>
      </c>
      <c r="L851" s="109">
        <v>-2.9389518E-2</v>
      </c>
      <c r="M851" s="22">
        <v>3.7939469999999999E-4</v>
      </c>
      <c r="N851" s="22">
        <v>6.1236400000000001E-4</v>
      </c>
    </row>
    <row r="852" spans="1:14" ht="22.5" x14ac:dyDescent="0.2">
      <c r="A852" s="12" t="s">
        <v>1709</v>
      </c>
      <c r="B852" s="10" t="str">
        <f>VLOOKUP(A852,[2]GHM_V11g!$A$5:$B$2595,2,FALSE)</f>
        <v>Certaines interventions pour stomies, niveau 4</v>
      </c>
      <c r="C852" s="20">
        <v>17</v>
      </c>
      <c r="D852" s="21">
        <v>124274.9412</v>
      </c>
      <c r="E852" s="22">
        <v>2.6559388E-6</v>
      </c>
      <c r="F852" s="22">
        <v>1.84882E-5</v>
      </c>
      <c r="G852" s="109">
        <v>4.6666666999999997E-3</v>
      </c>
      <c r="H852" s="109">
        <v>0</v>
      </c>
      <c r="I852" s="109">
        <v>4.6666666999999997E-3</v>
      </c>
      <c r="J852" s="109">
        <v>0.13735899139999999</v>
      </c>
      <c r="K852" s="109">
        <v>0.1333333333</v>
      </c>
      <c r="L852" s="109">
        <v>3.5520512000000001E-3</v>
      </c>
      <c r="M852" s="22">
        <v>8.4309900000000004E-5</v>
      </c>
      <c r="N852" s="22">
        <v>2.7708440000000001E-4</v>
      </c>
    </row>
    <row r="853" spans="1:14" ht="22.5" x14ac:dyDescent="0.2">
      <c r="A853" s="12" t="s">
        <v>1710</v>
      </c>
      <c r="B853" s="10" t="str">
        <f>VLOOKUP(A853,[2]GHM_V11g!$A$5:$B$2595,2,FALSE)</f>
        <v>Certaines interventions pour stomies, en ambulatoire</v>
      </c>
      <c r="C853" s="20">
        <v>78</v>
      </c>
      <c r="D853" s="21">
        <v>46356.500999999997</v>
      </c>
      <c r="E853" s="22">
        <v>1.21861E-5</v>
      </c>
      <c r="F853" s="22">
        <v>6.8963997999999999E-6</v>
      </c>
      <c r="G853" s="109">
        <v>-9.7274755000000004E-2</v>
      </c>
      <c r="H853" s="109">
        <v>-8.9108910999999999E-2</v>
      </c>
      <c r="I853" s="109">
        <v>-8.9646770000000008E-3</v>
      </c>
      <c r="J853" s="109">
        <v>-0.15073055399999999</v>
      </c>
      <c r="K853" s="109">
        <v>-0.15217391299999999</v>
      </c>
      <c r="L853" s="109">
        <v>1.7024231E-3</v>
      </c>
      <c r="M853" s="22">
        <v>-5.9016899999999998E-4</v>
      </c>
      <c r="N853" s="22">
        <v>-1.5189199999999999E-4</v>
      </c>
    </row>
    <row r="854" spans="1:14" ht="22.5" x14ac:dyDescent="0.2">
      <c r="A854" s="12" t="s">
        <v>1711</v>
      </c>
      <c r="B854" s="10" t="str">
        <f>VLOOKUP(A854,[2]GHM_V11g!$A$5:$B$2595,2,FALSE)</f>
        <v>Cures d'éventrations postopératoires, âge supérieur à 17 ans, niveau 1</v>
      </c>
      <c r="C854" s="20">
        <v>7689</v>
      </c>
      <c r="D854" s="21">
        <v>9344454.9170999993</v>
      </c>
      <c r="E854" s="22">
        <v>1.2012654999999999E-3</v>
      </c>
      <c r="F854" s="22">
        <v>1.3901631000000001E-3</v>
      </c>
      <c r="G854" s="109">
        <v>-8.1069450000000008E-3</v>
      </c>
      <c r="H854" s="109">
        <v>-7.9263619999999993E-3</v>
      </c>
      <c r="I854" s="109">
        <v>-1.8202600000000001E-4</v>
      </c>
      <c r="J854" s="109">
        <v>-1.0600785E-2</v>
      </c>
      <c r="K854" s="109">
        <v>-9.1494850000000006E-3</v>
      </c>
      <c r="L854" s="109">
        <v>-1.464702E-3</v>
      </c>
      <c r="M854" s="22">
        <v>-2.9930019999999998E-3</v>
      </c>
      <c r="N854" s="22">
        <v>-1.848372E-3</v>
      </c>
    </row>
    <row r="855" spans="1:14" ht="22.5" x14ac:dyDescent="0.2">
      <c r="A855" s="12" t="s">
        <v>1712</v>
      </c>
      <c r="B855" s="10" t="str">
        <f>VLOOKUP(A855,[2]GHM_V11g!$A$5:$B$2595,2,FALSE)</f>
        <v>Cures d'éventrations postopératoires, âge supérieur à 17 ans, niveau 2</v>
      </c>
      <c r="C855" s="20">
        <v>4398</v>
      </c>
      <c r="D855" s="21">
        <v>10387831.612</v>
      </c>
      <c r="E855" s="22">
        <v>6.8710699999999995E-4</v>
      </c>
      <c r="F855" s="22">
        <v>1.545385E-3</v>
      </c>
      <c r="G855" s="109">
        <v>-4.3506113999999999E-2</v>
      </c>
      <c r="H855" s="109">
        <v>-4.4604928000000002E-2</v>
      </c>
      <c r="I855" s="109">
        <v>1.1501144E-3</v>
      </c>
      <c r="J855" s="109">
        <v>-2.1044345999999998E-2</v>
      </c>
      <c r="K855" s="109">
        <v>-2.2232103E-2</v>
      </c>
      <c r="L855" s="109">
        <v>1.2147638000000001E-3</v>
      </c>
      <c r="M855" s="22">
        <v>-4.215496E-3</v>
      </c>
      <c r="N855" s="22">
        <v>-4.1225539999999996E-3</v>
      </c>
    </row>
    <row r="856" spans="1:14" ht="22.5" x14ac:dyDescent="0.2">
      <c r="A856" s="12" t="s">
        <v>1713</v>
      </c>
      <c r="B856" s="10" t="str">
        <f>VLOOKUP(A856,[2]GHM_V11g!$A$5:$B$2595,2,FALSE)</f>
        <v>Cures d'éventrations postopératoires, âge supérieur à 17 ans, niveau 3</v>
      </c>
      <c r="C856" s="20">
        <v>565</v>
      </c>
      <c r="D856" s="21">
        <v>1874715.4654999999</v>
      </c>
      <c r="E856" s="22">
        <v>8.8270900000000002E-5</v>
      </c>
      <c r="F856" s="22">
        <v>2.7889910000000002E-4</v>
      </c>
      <c r="G856" s="109">
        <v>5.1757474400000003E-2</v>
      </c>
      <c r="H856" s="109">
        <v>5.32544379E-2</v>
      </c>
      <c r="I856" s="109">
        <v>-1.4212739999999999E-3</v>
      </c>
      <c r="J856" s="109">
        <v>6.2853794199999993E-2</v>
      </c>
      <c r="K856" s="109">
        <v>5.80524345E-2</v>
      </c>
      <c r="L856" s="109">
        <v>4.5379223000000003E-3</v>
      </c>
      <c r="M856" s="22">
        <v>1.3068038000000001E-3</v>
      </c>
      <c r="N856" s="22">
        <v>2.0467383999999999E-3</v>
      </c>
    </row>
    <row r="857" spans="1:14" ht="22.5" x14ac:dyDescent="0.2">
      <c r="A857" s="12" t="s">
        <v>1714</v>
      </c>
      <c r="B857" s="10" t="str">
        <f>VLOOKUP(A857,[2]GHM_V11g!$A$5:$B$2595,2,FALSE)</f>
        <v>Cures d'éventrations postopératoires, âge supérieur à 17 ans, niveau 4</v>
      </c>
      <c r="C857" s="20">
        <v>140</v>
      </c>
      <c r="D857" s="21">
        <v>714275.53619999997</v>
      </c>
      <c r="E857" s="22">
        <v>2.1872400000000001E-5</v>
      </c>
      <c r="F857" s="22">
        <v>1.062619E-4</v>
      </c>
      <c r="G857" s="109">
        <v>-0.20623132699999999</v>
      </c>
      <c r="H857" s="109">
        <v>-0.21782178199999999</v>
      </c>
      <c r="I857" s="109">
        <v>1.48181774E-2</v>
      </c>
      <c r="J857" s="109">
        <v>-0.149917945</v>
      </c>
      <c r="K857" s="109">
        <v>-0.113924051</v>
      </c>
      <c r="L857" s="109">
        <v>-4.062168E-2</v>
      </c>
      <c r="M857" s="22">
        <v>-7.5878899999999995E-4</v>
      </c>
      <c r="N857" s="22">
        <v>-2.32556E-3</v>
      </c>
    </row>
    <row r="858" spans="1:14" ht="22.5" x14ac:dyDescent="0.2">
      <c r="A858" s="12" t="s">
        <v>1715</v>
      </c>
      <c r="B858" s="10" t="str">
        <f>VLOOKUP(A858,[2]GHM_V11g!$A$5:$B$2595,2,FALSE)</f>
        <v>Cures d'éventrations postopératoires, âge supérieur à 17 ans, en ambulatoire</v>
      </c>
      <c r="C858" s="20">
        <v>2320</v>
      </c>
      <c r="D858" s="21">
        <v>2815831.3176000002</v>
      </c>
      <c r="E858" s="22">
        <v>3.6245750000000001E-4</v>
      </c>
      <c r="F858" s="22">
        <v>4.1890779999999999E-4</v>
      </c>
      <c r="G858" s="109">
        <v>0.32243939589999998</v>
      </c>
      <c r="H858" s="109">
        <v>0.32183908049999999</v>
      </c>
      <c r="I858" s="109">
        <v>4.5415169999999999E-4</v>
      </c>
      <c r="J858" s="109">
        <v>0.25692211720000002</v>
      </c>
      <c r="K858" s="109">
        <v>0.26086956519999999</v>
      </c>
      <c r="L858" s="109">
        <v>-3.1307349999999999E-3</v>
      </c>
      <c r="M858" s="22">
        <v>2.02343816E-2</v>
      </c>
      <c r="N858" s="22">
        <v>1.0625974099999999E-2</v>
      </c>
    </row>
    <row r="859" spans="1:14" ht="45" x14ac:dyDescent="0.2">
      <c r="A859" s="12" t="s">
        <v>1716</v>
      </c>
      <c r="B859" s="10" t="str">
        <f>VLOOKUP(A859,[2]GHM_V11g!$A$5:$B$2595,2,FALSE)</f>
        <v>Interventions réparatrices pour hernies à l'exception des hernies inguinales, crurales, âge supérieur à 17 ans, niveau 1</v>
      </c>
      <c r="C859" s="20">
        <v>11696</v>
      </c>
      <c r="D859" s="21">
        <v>13229199.554</v>
      </c>
      <c r="E859" s="22">
        <v>1.8272859E-3</v>
      </c>
      <c r="F859" s="22">
        <v>1.9680918000000002E-3</v>
      </c>
      <c r="G859" s="109">
        <v>-6.9753148000000001E-2</v>
      </c>
      <c r="H859" s="109">
        <v>-7.1024376E-2</v>
      </c>
      <c r="I859" s="109">
        <v>1.3684190000000001E-3</v>
      </c>
      <c r="J859" s="109">
        <v>-8.7188557999999999E-2</v>
      </c>
      <c r="K859" s="109">
        <v>-8.6606794000000001E-2</v>
      </c>
      <c r="L859" s="109">
        <v>-6.3692600000000001E-4</v>
      </c>
      <c r="M859" s="22">
        <v>-4.6749852000000001E-2</v>
      </c>
      <c r="N859" s="22">
        <v>-2.3328187E-2</v>
      </c>
    </row>
    <row r="860" spans="1:14" ht="45" x14ac:dyDescent="0.2">
      <c r="A860" s="12" t="s">
        <v>1717</v>
      </c>
      <c r="B860" s="10" t="str">
        <f>VLOOKUP(A860,[2]GHM_V11g!$A$5:$B$2595,2,FALSE)</f>
        <v>Interventions réparatrices pour hernies à l'exception des hernies inguinales, crurales, âge supérieur à 17 ans, niveau 2</v>
      </c>
      <c r="C860" s="20">
        <v>1501</v>
      </c>
      <c r="D860" s="21">
        <v>3000198.2011000002</v>
      </c>
      <c r="E860" s="22">
        <v>2.345038E-4</v>
      </c>
      <c r="F860" s="22">
        <v>4.4633580000000002E-4</v>
      </c>
      <c r="G860" s="109">
        <v>-3.7928891999999999E-2</v>
      </c>
      <c r="H860" s="109">
        <v>-3.6937901000000002E-2</v>
      </c>
      <c r="I860" s="109">
        <v>-1.029E-3</v>
      </c>
      <c r="J860" s="109">
        <v>-0.165105575</v>
      </c>
      <c r="K860" s="109">
        <v>-0.16564758199999999</v>
      </c>
      <c r="L860" s="109">
        <v>6.4961350000000001E-4</v>
      </c>
      <c r="M860" s="22">
        <v>-1.2562179E-2</v>
      </c>
      <c r="N860" s="22">
        <v>-1.0953404E-2</v>
      </c>
    </row>
    <row r="861" spans="1:14" ht="45" x14ac:dyDescent="0.2">
      <c r="A861" s="12" t="s">
        <v>1718</v>
      </c>
      <c r="B861" s="10" t="str">
        <f>VLOOKUP(A861,[2]GHM_V11g!$A$5:$B$2595,2,FALSE)</f>
        <v>Interventions réparatrices pour hernies à l'exception des hernies inguinales, crurales, âge supérieur à 17 ans, niveau 3</v>
      </c>
      <c r="C861" s="20">
        <v>168</v>
      </c>
      <c r="D861" s="21">
        <v>467388.66850000003</v>
      </c>
      <c r="E861" s="22">
        <v>2.6246900000000001E-5</v>
      </c>
      <c r="F861" s="22">
        <v>6.9532799999999999E-5</v>
      </c>
      <c r="G861" s="109">
        <v>0.13069573100000001</v>
      </c>
      <c r="H861" s="109">
        <v>0.12571428570000001</v>
      </c>
      <c r="I861" s="109">
        <v>4.4251417999999999E-3</v>
      </c>
      <c r="J861" s="109">
        <v>-0.14226997199999999</v>
      </c>
      <c r="K861" s="109">
        <v>-0.147208122</v>
      </c>
      <c r="L861" s="109">
        <v>5.7905682999999999E-3</v>
      </c>
      <c r="M861" s="22">
        <v>-1.222494E-3</v>
      </c>
      <c r="N861" s="22">
        <v>-1.431231E-3</v>
      </c>
    </row>
    <row r="862" spans="1:14" ht="45" x14ac:dyDescent="0.2">
      <c r="A862" s="12" t="s">
        <v>1719</v>
      </c>
      <c r="B862" s="10" t="str">
        <f>VLOOKUP(A862,[2]GHM_V11g!$A$5:$B$2595,2,FALSE)</f>
        <v>Interventions réparatrices pour hernies à l'exception des hernies inguinales, crurales, âge supérieur à 17 ans, niveau 4</v>
      </c>
      <c r="C862" s="20">
        <v>36</v>
      </c>
      <c r="D862" s="21">
        <v>164360.54639999999</v>
      </c>
      <c r="E862" s="22">
        <v>5.6243409000000002E-6</v>
      </c>
      <c r="F862" s="22">
        <v>2.4451699999999998E-5</v>
      </c>
      <c r="G862" s="109">
        <v>0.26540784769999998</v>
      </c>
      <c r="H862" s="109">
        <v>9.375E-2</v>
      </c>
      <c r="I862" s="109">
        <v>0.15694431789999999</v>
      </c>
      <c r="J862" s="109">
        <v>-0.11895159399999999</v>
      </c>
      <c r="K862" s="109">
        <v>2.85714286E-2</v>
      </c>
      <c r="L862" s="109">
        <v>-0.143425161</v>
      </c>
      <c r="M862" s="22">
        <v>4.2154999999999999E-5</v>
      </c>
      <c r="N862" s="22">
        <v>-4.0967299999999999E-4</v>
      </c>
    </row>
    <row r="863" spans="1:14" ht="45" x14ac:dyDescent="0.2">
      <c r="A863" s="12" t="s">
        <v>1720</v>
      </c>
      <c r="B863" s="10" t="str">
        <f>VLOOKUP(A863,[2]GHM_V11g!$A$5:$B$2595,2,FALSE)</f>
        <v>Interventions réparatrices pour hernies à l'exception des hernies inguinales, crurales, âge supérieur à 17 ans, en ambulatoire</v>
      </c>
      <c r="C863" s="20">
        <v>13356</v>
      </c>
      <c r="D863" s="21">
        <v>15041287.754000001</v>
      </c>
      <c r="E863" s="22">
        <v>2.0866305000000001E-3</v>
      </c>
      <c r="F863" s="22">
        <v>2.2376738999999998E-3</v>
      </c>
      <c r="G863" s="109">
        <v>0.16043516820000001</v>
      </c>
      <c r="H863" s="109">
        <v>0.1616939365</v>
      </c>
      <c r="I863" s="109">
        <v>-1.0835630000000001E-3</v>
      </c>
      <c r="J863" s="109">
        <v>0.1070137335</v>
      </c>
      <c r="K863" s="109">
        <v>0.1065451533</v>
      </c>
      <c r="L863" s="109">
        <v>4.2346240000000002E-4</v>
      </c>
      <c r="M863" s="22">
        <v>5.4211280700000003E-2</v>
      </c>
      <c r="N863" s="22">
        <v>2.6843585400000002E-2</v>
      </c>
    </row>
    <row r="864" spans="1:14" ht="22.5" x14ac:dyDescent="0.2">
      <c r="A864" s="12" t="s">
        <v>1721</v>
      </c>
      <c r="B864" s="10" t="str">
        <f>VLOOKUP(A864,[2]GHM_V11g!$A$5:$B$2595,2,FALSE)</f>
        <v>Endoscopies digestives thérapeutiques et anesthésie : séjours de moins de 2 jours</v>
      </c>
      <c r="C864" s="20">
        <v>353467</v>
      </c>
      <c r="D864" s="21">
        <v>167844359.53</v>
      </c>
      <c r="E864" s="22">
        <v>5.52227473E-2</v>
      </c>
      <c r="F864" s="22">
        <v>2.4969999499999999E-2</v>
      </c>
      <c r="G864" s="109">
        <v>2.2901198300000002E-2</v>
      </c>
      <c r="H864" s="109">
        <v>2.33167728E-2</v>
      </c>
      <c r="I864" s="109">
        <v>-4.0610499999999998E-4</v>
      </c>
      <c r="J864" s="109">
        <v>5.2639070000000003E-2</v>
      </c>
      <c r="K864" s="109">
        <v>5.2799785500000002E-2</v>
      </c>
      <c r="L864" s="109">
        <v>-1.5265499999999999E-4</v>
      </c>
      <c r="M864" s="22">
        <v>0.74728100500000005</v>
      </c>
      <c r="N864" s="22">
        <v>0.1549545983</v>
      </c>
    </row>
    <row r="865" spans="1:14" ht="33.75" x14ac:dyDescent="0.2">
      <c r="A865" s="12" t="s">
        <v>1722</v>
      </c>
      <c r="B865" s="10" t="str">
        <f>VLOOKUP(A865,[2]GHM_V11g!$A$5:$B$2595,2,FALSE)</f>
        <v>Séjours comprenant une endoscopie digestive thérapeutique sans anesthésie, en ambulatoire</v>
      </c>
      <c r="C865" s="20">
        <v>5584</v>
      </c>
      <c r="D865" s="21">
        <v>1942676.4543999999</v>
      </c>
      <c r="E865" s="22">
        <v>8.7239779999999996E-4</v>
      </c>
      <c r="F865" s="22">
        <v>2.890096E-4</v>
      </c>
      <c r="G865" s="109">
        <v>-1.0446375000000001E-2</v>
      </c>
      <c r="H865" s="109">
        <v>-1.1089366999999999E-2</v>
      </c>
      <c r="I865" s="109">
        <v>6.5020309999999995E-4</v>
      </c>
      <c r="J865" s="109">
        <v>-7.8211485999999997E-2</v>
      </c>
      <c r="K865" s="109">
        <v>-7.9155672999999996E-2</v>
      </c>
      <c r="L865" s="109">
        <v>1.0253485999999999E-3</v>
      </c>
      <c r="M865" s="22">
        <v>-2.0234381999999999E-2</v>
      </c>
      <c r="N865" s="22">
        <v>-3.0430470000000001E-3</v>
      </c>
    </row>
    <row r="866" spans="1:14" ht="22.5" x14ac:dyDescent="0.2">
      <c r="A866" s="12" t="s">
        <v>1723</v>
      </c>
      <c r="B866" s="10" t="str">
        <f>VLOOKUP(A866,[2]GHM_V11g!$A$5:$B$2595,2,FALSE)</f>
        <v>Endoscopie digestive diagnostique et anesthésie, en ambulatoire</v>
      </c>
      <c r="C866" s="20">
        <v>728355</v>
      </c>
      <c r="D866" s="21">
        <v>266637705.69999999</v>
      </c>
      <c r="E866" s="22">
        <v>0.11379213370000001</v>
      </c>
      <c r="F866" s="22">
        <v>3.9667364400000002E-2</v>
      </c>
      <c r="G866" s="109">
        <v>7.6986444999999999E-3</v>
      </c>
      <c r="H866" s="109">
        <v>7.9257770000000002E-3</v>
      </c>
      <c r="I866" s="109">
        <v>-2.2534599999999999E-4</v>
      </c>
      <c r="J866" s="109">
        <v>-8.7489000000000002E-5</v>
      </c>
      <c r="K866" s="109">
        <v>6.7279400000000005E-5</v>
      </c>
      <c r="L866" s="109">
        <v>-1.5475800000000001E-4</v>
      </c>
      <c r="M866" s="22">
        <v>2.0655931000000002E-3</v>
      </c>
      <c r="N866" s="22">
        <v>-4.3070700000000001E-4</v>
      </c>
    </row>
    <row r="867" spans="1:14" ht="33.75" x14ac:dyDescent="0.2">
      <c r="A867" s="12" t="s">
        <v>1724</v>
      </c>
      <c r="B867" s="10" t="str">
        <f>VLOOKUP(A867,[2]GHM_V11g!$A$5:$B$2595,2,FALSE)</f>
        <v>Séjours comprenant une endoscopie digestive diagnostique sans anesthésie, en ambulatoire</v>
      </c>
      <c r="C867" s="20">
        <v>15799</v>
      </c>
      <c r="D867" s="21">
        <v>3951321.9353999998</v>
      </c>
      <c r="E867" s="22">
        <v>2.4683044999999999E-3</v>
      </c>
      <c r="F867" s="22">
        <v>5.8783329999999995E-4</v>
      </c>
      <c r="G867" s="109">
        <v>-3.4171763000000001E-2</v>
      </c>
      <c r="H867" s="109">
        <v>-2.9054990999999999E-2</v>
      </c>
      <c r="I867" s="109">
        <v>-5.2698889999999998E-3</v>
      </c>
      <c r="J867" s="109">
        <v>-5.8106364000000001E-2</v>
      </c>
      <c r="K867" s="109">
        <v>-6.0086858E-2</v>
      </c>
      <c r="L867" s="109">
        <v>2.1071031E-3</v>
      </c>
      <c r="M867" s="22">
        <v>-4.2576510999999997E-2</v>
      </c>
      <c r="N867" s="22">
        <v>-4.5002150000000001E-3</v>
      </c>
    </row>
    <row r="868" spans="1:14" ht="33.75" x14ac:dyDescent="0.2">
      <c r="A868" s="12" t="s">
        <v>1725</v>
      </c>
      <c r="B868" s="10" t="str">
        <f>VLOOKUP(A868,[2]GHM_V11g!$A$5:$B$2595,2,FALSE)</f>
        <v>Affections digestives sans acte opératoire de la CMD 06, avec anesthésie, en ambulatoire</v>
      </c>
      <c r="C868" s="20">
        <v>4063</v>
      </c>
      <c r="D868" s="21">
        <v>1719404.1385999999</v>
      </c>
      <c r="E868" s="22">
        <v>6.3476940000000001E-4</v>
      </c>
      <c r="F868" s="22">
        <v>2.5579360000000002E-4</v>
      </c>
      <c r="G868" s="109">
        <v>7.8800489000000005E-3</v>
      </c>
      <c r="H868" s="109">
        <v>6.8226121000000001E-3</v>
      </c>
      <c r="I868" s="109">
        <v>1.0502713000000001E-3</v>
      </c>
      <c r="J868" s="109">
        <v>-1.7558822000000002E-2</v>
      </c>
      <c r="K868" s="109">
        <v>-1.6698935000000002E-2</v>
      </c>
      <c r="L868" s="109">
        <v>-8.7449000000000001E-4</v>
      </c>
      <c r="M868" s="22">
        <v>-2.908692E-3</v>
      </c>
      <c r="N868" s="22">
        <v>-5.6733E-4</v>
      </c>
    </row>
    <row r="869" spans="1:14" ht="33.75" x14ac:dyDescent="0.2">
      <c r="A869" s="12" t="s">
        <v>1726</v>
      </c>
      <c r="B869" s="10" t="str">
        <f>VLOOKUP(A869,[2]GHM_V11g!$A$5:$B$2595,2,FALSE)</f>
        <v>Autres gastroentérites et maladies diverses du tube digestif, âge inférieur à 18 ans, niveau 1</v>
      </c>
      <c r="C869" s="20">
        <v>405</v>
      </c>
      <c r="D869" s="21">
        <v>246531.476</v>
      </c>
      <c r="E869" s="22">
        <v>6.3273800000000004E-5</v>
      </c>
      <c r="F869" s="22">
        <v>3.66762E-5</v>
      </c>
      <c r="G869" s="109">
        <v>2.6404186100000001E-2</v>
      </c>
      <c r="H869" s="109">
        <v>3.3783783800000002E-2</v>
      </c>
      <c r="I869" s="109">
        <v>-7.1384339999999999E-3</v>
      </c>
      <c r="J869" s="109">
        <v>-0.12074579000000001</v>
      </c>
      <c r="K869" s="109">
        <v>-0.117647059</v>
      </c>
      <c r="L869" s="109">
        <v>-3.511896E-3</v>
      </c>
      <c r="M869" s="22">
        <v>-2.276368E-3</v>
      </c>
      <c r="N869" s="22">
        <v>-6.25027E-4</v>
      </c>
    </row>
    <row r="870" spans="1:14" ht="33.75" x14ac:dyDescent="0.2">
      <c r="A870" s="12" t="s">
        <v>1727</v>
      </c>
      <c r="B870" s="10" t="str">
        <f>VLOOKUP(A870,[2]GHM_V11g!$A$5:$B$2595,2,FALSE)</f>
        <v>Autres gastroentérites et maladies diverses du tube digestif, âge inférieur à 18 ans, niveau 2</v>
      </c>
      <c r="C870" s="20">
        <v>83</v>
      </c>
      <c r="D870" s="21">
        <v>73938.945600000006</v>
      </c>
      <c r="E870" s="22">
        <v>1.29672E-5</v>
      </c>
      <c r="F870" s="22">
        <v>1.0999799999999999E-5</v>
      </c>
      <c r="G870" s="109">
        <v>-4.2752594999999997E-2</v>
      </c>
      <c r="H870" s="109">
        <v>-1.3513514000000001E-2</v>
      </c>
      <c r="I870" s="109">
        <v>-2.9639617E-2</v>
      </c>
      <c r="J870" s="109">
        <v>0.1158466611</v>
      </c>
      <c r="K870" s="109">
        <v>0.13698630140000001</v>
      </c>
      <c r="L870" s="109">
        <v>-1.8592695999999999E-2</v>
      </c>
      <c r="M870" s="22">
        <v>4.215496E-4</v>
      </c>
      <c r="N870" s="22">
        <v>1.4171680000000001E-4</v>
      </c>
    </row>
    <row r="871" spans="1:14" ht="33.75" x14ac:dyDescent="0.2">
      <c r="A871" s="12" t="s">
        <v>1728</v>
      </c>
      <c r="B871" s="10" t="str">
        <f>VLOOKUP(A871,[2]GHM_V11g!$A$5:$B$2595,2,FALSE)</f>
        <v>Autres gastroentérites et maladies diverses du tube digestif, âge inférieur à 18 ans, niveau 3</v>
      </c>
      <c r="C871" s="20">
        <v>7</v>
      </c>
      <c r="D871" s="21">
        <v>11306.12</v>
      </c>
      <c r="E871" s="22">
        <v>1.0936218000000001E-6</v>
      </c>
      <c r="F871" s="22">
        <v>1.6819975999999999E-6</v>
      </c>
      <c r="G871" s="109">
        <v>0</v>
      </c>
      <c r="H871" s="109">
        <v>0</v>
      </c>
      <c r="I871" s="109">
        <v>0</v>
      </c>
      <c r="J871" s="109">
        <v>0.4</v>
      </c>
      <c r="K871" s="109">
        <v>0.4</v>
      </c>
      <c r="L871" s="109">
        <v>7.9255179999999998E-17</v>
      </c>
      <c r="M871" s="22">
        <v>8.4309900000000004E-5</v>
      </c>
      <c r="N871" s="22">
        <v>5.9636799999999998E-5</v>
      </c>
    </row>
    <row r="872" spans="1:14" ht="33.75" x14ac:dyDescent="0.2">
      <c r="A872" s="12" t="s">
        <v>1729</v>
      </c>
      <c r="B872" s="10" t="str">
        <f>VLOOKUP(A872,[2]GHM_V11g!$A$5:$B$2595,2,FALSE)</f>
        <v>Autres gastroentérites et maladies diverses du tube digestif, âge inférieur à 18 ans, niveau 4</v>
      </c>
      <c r="C872" s="20">
        <v>1</v>
      </c>
      <c r="D872" s="21">
        <v>1937.21</v>
      </c>
      <c r="E872" s="22">
        <v>1.5623169000000001E-7</v>
      </c>
      <c r="F872" s="22">
        <v>2.8819635999999998E-7</v>
      </c>
      <c r="G872" s="109">
        <v>0.44927536229999998</v>
      </c>
      <c r="H872" s="109">
        <v>0.5</v>
      </c>
      <c r="I872" s="109">
        <v>-3.3816424999999997E-2</v>
      </c>
      <c r="J872" s="109">
        <v>-0.66666666699999999</v>
      </c>
      <c r="K872" s="109">
        <v>-0.66666666699999999</v>
      </c>
      <c r="L872" s="109">
        <v>0</v>
      </c>
      <c r="M872" s="22">
        <v>-8.4309999999999997E-5</v>
      </c>
      <c r="N872" s="22">
        <v>-7.1527999999999997E-5</v>
      </c>
    </row>
    <row r="873" spans="1:14" ht="33.75" x14ac:dyDescent="0.2">
      <c r="A873" s="12" t="s">
        <v>1730</v>
      </c>
      <c r="B873" s="10" t="str">
        <f>VLOOKUP(A873,[2]GHM_V11g!$A$5:$B$2595,2,FALSE)</f>
        <v>Autres gastroentérites et maladies diverses du tube digestif, âge inférieur à 18 ans, très courte durée</v>
      </c>
      <c r="C873" s="20">
        <v>664</v>
      </c>
      <c r="D873" s="21">
        <v>203415.57399999999</v>
      </c>
      <c r="E873" s="22">
        <v>1.037378E-4</v>
      </c>
      <c r="F873" s="22">
        <v>3.0261899999999999E-5</v>
      </c>
      <c r="G873" s="109">
        <v>-4.7379610000000003E-2</v>
      </c>
      <c r="H873" s="109">
        <v>-4.7619047999999997E-2</v>
      </c>
      <c r="I873" s="109">
        <v>2.5140900000000002E-4</v>
      </c>
      <c r="J873" s="109">
        <v>6.9321933799999999E-2</v>
      </c>
      <c r="K873" s="109">
        <v>7.0967741900000006E-2</v>
      </c>
      <c r="L873" s="109">
        <v>-1.536749E-3</v>
      </c>
      <c r="M873" s="22">
        <v>1.8548182999999999E-3</v>
      </c>
      <c r="N873" s="22">
        <v>2.4345310000000001E-4</v>
      </c>
    </row>
    <row r="874" spans="1:14" ht="33.75" x14ac:dyDescent="0.2">
      <c r="A874" s="12" t="s">
        <v>1731</v>
      </c>
      <c r="B874" s="10" t="str">
        <f>VLOOKUP(A874,[2]GHM_V11g!$A$5:$B$2595,2,FALSE)</f>
        <v>Autres gastroentérites et maladies diverses du tube digestif, âge supérieur à 17 ans, niveau 1</v>
      </c>
      <c r="C874" s="20">
        <v>18570</v>
      </c>
      <c r="D874" s="21">
        <v>14900864.023</v>
      </c>
      <c r="E874" s="22">
        <v>2.9012224999999999E-3</v>
      </c>
      <c r="F874" s="22">
        <v>2.2167833000000001E-3</v>
      </c>
      <c r="G874" s="109">
        <v>-2.6868992000000001E-2</v>
      </c>
      <c r="H874" s="109">
        <v>-2.6731234999999999E-2</v>
      </c>
      <c r="I874" s="109">
        <v>-1.4154099999999999E-4</v>
      </c>
      <c r="J874" s="109">
        <v>-7.7222888000000003E-2</v>
      </c>
      <c r="K874" s="109">
        <v>-7.6525026999999995E-2</v>
      </c>
      <c r="L874" s="109">
        <v>-7.5569000000000005E-4</v>
      </c>
      <c r="M874" s="22">
        <v>-6.4834330999999995E-2</v>
      </c>
      <c r="N874" s="22">
        <v>-2.3008012000000001E-2</v>
      </c>
    </row>
    <row r="875" spans="1:14" ht="33.75" x14ac:dyDescent="0.2">
      <c r="A875" s="12" t="s">
        <v>1732</v>
      </c>
      <c r="B875" s="10" t="str">
        <f>VLOOKUP(A875,[2]GHM_V11g!$A$5:$B$2595,2,FALSE)</f>
        <v>Autres gastroentérites et maladies diverses du tube digestif, âge supérieur à 17 ans, niveau 2</v>
      </c>
      <c r="C875" s="20">
        <v>5422</v>
      </c>
      <c r="D875" s="21">
        <v>8252323.4704999998</v>
      </c>
      <c r="E875" s="22">
        <v>8.4708820000000003E-4</v>
      </c>
      <c r="F875" s="22">
        <v>1.227688E-3</v>
      </c>
      <c r="G875" s="109">
        <v>2.43654528E-2</v>
      </c>
      <c r="H875" s="109">
        <v>2.5814961399999999E-2</v>
      </c>
      <c r="I875" s="109">
        <v>-1.4130309999999999E-3</v>
      </c>
      <c r="J875" s="109">
        <v>-6.3736959999999999E-3</v>
      </c>
      <c r="K875" s="109">
        <v>-5.8780309999999997E-3</v>
      </c>
      <c r="L875" s="109">
        <v>-4.9859600000000002E-4</v>
      </c>
      <c r="M875" s="22">
        <v>-1.3489590000000001E-3</v>
      </c>
      <c r="N875" s="22">
        <v>-9.7538300000000002E-4</v>
      </c>
    </row>
    <row r="876" spans="1:14" ht="33.75" x14ac:dyDescent="0.2">
      <c r="A876" s="12" t="s">
        <v>1733</v>
      </c>
      <c r="B876" s="10" t="str">
        <f>VLOOKUP(A876,[2]GHM_V11g!$A$5:$B$2595,2,FALSE)</f>
        <v>Autres gastroentérites et maladies diverses du tube digestif, âge supérieur à 17 ans, niveau 3</v>
      </c>
      <c r="C876" s="20">
        <v>2020</v>
      </c>
      <c r="D876" s="21">
        <v>4866879.5163000003</v>
      </c>
      <c r="E876" s="22">
        <v>3.15588E-4</v>
      </c>
      <c r="F876" s="22">
        <v>7.2403970000000002E-4</v>
      </c>
      <c r="G876" s="109">
        <v>6.2392367800000001E-2</v>
      </c>
      <c r="H876" s="109">
        <v>6.94205393E-2</v>
      </c>
      <c r="I876" s="109">
        <v>-6.5719439999999997E-3</v>
      </c>
      <c r="J876" s="109">
        <v>8.0184474800000002E-2</v>
      </c>
      <c r="K876" s="109">
        <v>7.9935622299999995E-2</v>
      </c>
      <c r="L876" s="109">
        <v>2.304327E-4</v>
      </c>
      <c r="M876" s="22">
        <v>6.2810892999999998E-3</v>
      </c>
      <c r="N876" s="22">
        <v>6.6446572999999997E-3</v>
      </c>
    </row>
    <row r="877" spans="1:14" ht="33.75" x14ac:dyDescent="0.2">
      <c r="A877" s="12" t="s">
        <v>1734</v>
      </c>
      <c r="B877" s="10" t="str">
        <f>VLOOKUP(A877,[2]GHM_V11g!$A$5:$B$2595,2,FALSE)</f>
        <v>Autres gastroentérites et maladies diverses du tube digestif, âge supérieur à 17 ans, niveau 4</v>
      </c>
      <c r="C877" s="20">
        <v>446</v>
      </c>
      <c r="D877" s="21">
        <v>1800656.1982</v>
      </c>
      <c r="E877" s="22">
        <v>6.9679300000000002E-5</v>
      </c>
      <c r="F877" s="22">
        <v>2.6788140000000001E-4</v>
      </c>
      <c r="G877" s="109">
        <v>4.0133627400000003E-2</v>
      </c>
      <c r="H877" s="109">
        <v>6.1611374400000002E-2</v>
      </c>
      <c r="I877" s="109">
        <v>-2.0231270999999999E-2</v>
      </c>
      <c r="J877" s="109">
        <v>5.9927775000000001E-3</v>
      </c>
      <c r="K877" s="109">
        <v>-8.9285709999999997E-3</v>
      </c>
      <c r="L877" s="109">
        <v>1.50557755E-2</v>
      </c>
      <c r="M877" s="22">
        <v>-1.6861999999999999E-4</v>
      </c>
      <c r="N877" s="22">
        <v>1.9716690000000001E-4</v>
      </c>
    </row>
    <row r="878" spans="1:14" ht="33.75" x14ac:dyDescent="0.2">
      <c r="A878" s="12" t="s">
        <v>1735</v>
      </c>
      <c r="B878" s="10" t="str">
        <f>VLOOKUP(A878,[2]GHM_V11g!$A$5:$B$2595,2,FALSE)</f>
        <v>Autres gastroentérites et maladies diverses du tube digestif, âge supérieur à 17 ans, très courte durée</v>
      </c>
      <c r="C878" s="20">
        <v>19603</v>
      </c>
      <c r="D878" s="21">
        <v>7564141.9826999996</v>
      </c>
      <c r="E878" s="22">
        <v>3.0626098999999999E-3</v>
      </c>
      <c r="F878" s="22">
        <v>1.1253081E-3</v>
      </c>
      <c r="G878" s="109">
        <v>-2.4612169999999999E-3</v>
      </c>
      <c r="H878" s="109">
        <v>-1.6244950000000001E-3</v>
      </c>
      <c r="I878" s="109">
        <v>-8.3808299999999999E-4</v>
      </c>
      <c r="J878" s="109">
        <v>-3.4815782000000003E-2</v>
      </c>
      <c r="K878" s="109">
        <v>-3.3824762000000001E-2</v>
      </c>
      <c r="L878" s="109">
        <v>-1.0257140000000001E-3</v>
      </c>
      <c r="M878" s="22">
        <v>-2.8918303999999999E-2</v>
      </c>
      <c r="N878" s="22">
        <v>-5.0350890000000004E-3</v>
      </c>
    </row>
    <row r="879" spans="1:14" x14ac:dyDescent="0.2">
      <c r="A879" s="12" t="s">
        <v>1736</v>
      </c>
      <c r="B879" s="10" t="str">
        <f>VLOOKUP(A879,[2]GHM_V11g!$A$5:$B$2595,2,FALSE)</f>
        <v>Hémorragies digestives, niveau 1</v>
      </c>
      <c r="C879" s="20">
        <v>3004</v>
      </c>
      <c r="D879" s="21">
        <v>2948005.1789000002</v>
      </c>
      <c r="E879" s="22">
        <v>4.6932000000000001E-4</v>
      </c>
      <c r="F879" s="22">
        <v>4.3857109999999999E-4</v>
      </c>
      <c r="G879" s="109">
        <v>-2.9153234E-2</v>
      </c>
      <c r="H879" s="109">
        <v>-3.0397994000000001E-2</v>
      </c>
      <c r="I879" s="109">
        <v>1.283785E-3</v>
      </c>
      <c r="J879" s="109">
        <v>-3.2973897000000002E-2</v>
      </c>
      <c r="K879" s="109">
        <v>-2.9088559E-2</v>
      </c>
      <c r="L879" s="109">
        <v>-4.0017439999999998E-3</v>
      </c>
      <c r="M879" s="22">
        <v>-3.7939470000000002E-3</v>
      </c>
      <c r="N879" s="22">
        <v>-1.855792E-3</v>
      </c>
    </row>
    <row r="880" spans="1:14" x14ac:dyDescent="0.2">
      <c r="A880" s="12" t="s">
        <v>1737</v>
      </c>
      <c r="B880" s="10" t="str">
        <f>VLOOKUP(A880,[2]GHM_V11g!$A$5:$B$2595,2,FALSE)</f>
        <v>Hémorragies digestives, niveau 2</v>
      </c>
      <c r="C880" s="20">
        <v>2639</v>
      </c>
      <c r="D880" s="21">
        <v>5165205.6847000001</v>
      </c>
      <c r="E880" s="22">
        <v>4.122954E-4</v>
      </c>
      <c r="F880" s="22">
        <v>7.6842130000000003E-4</v>
      </c>
      <c r="G880" s="109">
        <v>-7.6998848999999994E-2</v>
      </c>
      <c r="H880" s="109">
        <v>-7.2635743000000003E-2</v>
      </c>
      <c r="I880" s="109">
        <v>-4.7048469999999998E-3</v>
      </c>
      <c r="J880" s="109">
        <v>2.3427757600000002E-2</v>
      </c>
      <c r="K880" s="109">
        <v>2.2101589800000002E-2</v>
      </c>
      <c r="L880" s="109">
        <v>1.2974912000000001E-3</v>
      </c>
      <c r="M880" s="22">
        <v>2.4028328E-3</v>
      </c>
      <c r="N880" s="22">
        <v>2.1801138999999999E-3</v>
      </c>
    </row>
    <row r="881" spans="1:14" x14ac:dyDescent="0.2">
      <c r="A881" s="12" t="s">
        <v>1738</v>
      </c>
      <c r="B881" s="10" t="str">
        <f>VLOOKUP(A881,[2]GHM_V11g!$A$5:$B$2595,2,FALSE)</f>
        <v>Hémorragies digestives, niveau 3</v>
      </c>
      <c r="C881" s="20">
        <v>707</v>
      </c>
      <c r="D881" s="21">
        <v>1924659.6198</v>
      </c>
      <c r="E881" s="22">
        <v>1.104558E-4</v>
      </c>
      <c r="F881" s="22">
        <v>2.8632929999999998E-4</v>
      </c>
      <c r="G881" s="109">
        <v>-2.3726825999999999E-2</v>
      </c>
      <c r="H881" s="109">
        <v>-3.7195994000000003E-2</v>
      </c>
      <c r="I881" s="109">
        <v>1.3989523E-2</v>
      </c>
      <c r="J881" s="109">
        <v>6.0235765599999998E-2</v>
      </c>
      <c r="K881" s="109">
        <v>4.9034175300000003E-2</v>
      </c>
      <c r="L881" s="109">
        <v>1.0678003199999999E-2</v>
      </c>
      <c r="M881" s="22">
        <v>1.3911137000000001E-3</v>
      </c>
      <c r="N881" s="22">
        <v>2.0157984999999998E-3</v>
      </c>
    </row>
    <row r="882" spans="1:14" x14ac:dyDescent="0.2">
      <c r="A882" s="12" t="s">
        <v>1739</v>
      </c>
      <c r="B882" s="10" t="str">
        <f>VLOOKUP(A882,[2]GHM_V11g!$A$5:$B$2595,2,FALSE)</f>
        <v>Hémorragies digestives, niveau 4</v>
      </c>
      <c r="C882" s="20">
        <v>276</v>
      </c>
      <c r="D882" s="21">
        <v>1166760.9206000001</v>
      </c>
      <c r="E882" s="22">
        <v>4.31199E-5</v>
      </c>
      <c r="F882" s="22">
        <v>1.735776E-4</v>
      </c>
      <c r="G882" s="109">
        <v>4.2722808999999997E-3</v>
      </c>
      <c r="H882" s="109">
        <v>-2.9411764999999999E-2</v>
      </c>
      <c r="I882" s="109">
        <v>3.4704774200000003E-2</v>
      </c>
      <c r="J882" s="109">
        <v>0.1609850243</v>
      </c>
      <c r="K882" s="109">
        <v>0.1904761905</v>
      </c>
      <c r="L882" s="109">
        <v>-2.4772579999999999E-2</v>
      </c>
      <c r="M882" s="22">
        <v>1.8548182999999999E-3</v>
      </c>
      <c r="N882" s="22">
        <v>2.9755849000000002E-3</v>
      </c>
    </row>
    <row r="883" spans="1:14" ht="22.5" x14ac:dyDescent="0.2">
      <c r="A883" s="12" t="s">
        <v>1740</v>
      </c>
      <c r="B883" s="10" t="str">
        <f>VLOOKUP(A883,[2]GHM_V11g!$A$5:$B$2595,2,FALSE)</f>
        <v>Transferts et autres séjours courts pour hémorragies digestives</v>
      </c>
      <c r="C883" s="20">
        <v>2876</v>
      </c>
      <c r="D883" s="21">
        <v>1180313.7423</v>
      </c>
      <c r="E883" s="22">
        <v>4.4932229999999999E-4</v>
      </c>
      <c r="F883" s="22">
        <v>1.7559380000000001E-4</v>
      </c>
      <c r="G883" s="109">
        <v>-1.7834814000000001E-2</v>
      </c>
      <c r="H883" s="109">
        <v>-1.7882188E-2</v>
      </c>
      <c r="I883" s="109">
        <v>4.8236299999999998E-5</v>
      </c>
      <c r="J883" s="109">
        <v>2.5688824499999999E-2</v>
      </c>
      <c r="K883" s="109">
        <v>2.6419135999999999E-2</v>
      </c>
      <c r="L883" s="109">
        <v>-7.11514E-4</v>
      </c>
      <c r="M883" s="22">
        <v>3.1194672E-3</v>
      </c>
      <c r="N883" s="22">
        <v>5.4555010000000004E-4</v>
      </c>
    </row>
    <row r="884" spans="1:14" ht="22.5" x14ac:dyDescent="0.2">
      <c r="A884" s="12" t="s">
        <v>1741</v>
      </c>
      <c r="B884" s="10" t="str">
        <f>VLOOKUP(A884,[2]GHM_V11g!$A$5:$B$2595,2,FALSE)</f>
        <v>Autres tumeurs malignes du tube digestif, niveau 1</v>
      </c>
      <c r="C884" s="20">
        <v>3596</v>
      </c>
      <c r="D884" s="21">
        <v>3075649.8700999999</v>
      </c>
      <c r="E884" s="22">
        <v>5.6180919999999999E-4</v>
      </c>
      <c r="F884" s="22">
        <v>4.575607E-4</v>
      </c>
      <c r="G884" s="109">
        <v>-5.6768507000000003E-2</v>
      </c>
      <c r="H884" s="109">
        <v>-5.6554038000000001E-2</v>
      </c>
      <c r="I884" s="109">
        <v>-2.2732500000000001E-4</v>
      </c>
      <c r="J884" s="109">
        <v>-8.5252892999999996E-2</v>
      </c>
      <c r="K884" s="109">
        <v>-8.6614173000000003E-2</v>
      </c>
      <c r="L884" s="109">
        <v>1.4903668E-3</v>
      </c>
      <c r="M884" s="22">
        <v>-1.4374842000000001E-2</v>
      </c>
      <c r="N884" s="22">
        <v>-5.2919289999999999E-3</v>
      </c>
    </row>
    <row r="885" spans="1:14" ht="22.5" x14ac:dyDescent="0.2">
      <c r="A885" s="12" t="s">
        <v>1742</v>
      </c>
      <c r="B885" s="10" t="str">
        <f>VLOOKUP(A885,[2]GHM_V11g!$A$5:$B$2595,2,FALSE)</f>
        <v>Autres tumeurs malignes du tube digestif, niveau 2</v>
      </c>
      <c r="C885" s="20">
        <v>1912</v>
      </c>
      <c r="D885" s="21">
        <v>4572280.0434999997</v>
      </c>
      <c r="E885" s="22">
        <v>2.9871500000000002E-4</v>
      </c>
      <c r="F885" s="22">
        <v>6.8021249999999998E-4</v>
      </c>
      <c r="G885" s="109">
        <v>1.7173434200000001E-2</v>
      </c>
      <c r="H885" s="109">
        <v>1.6350211E-2</v>
      </c>
      <c r="I885" s="109">
        <v>8.0997990000000004E-4</v>
      </c>
      <c r="J885" s="109">
        <v>-6.7368059999999997E-3</v>
      </c>
      <c r="K885" s="109">
        <v>-8.8220030000000001E-3</v>
      </c>
      <c r="L885" s="109">
        <v>2.1037562000000001E-3</v>
      </c>
      <c r="M885" s="22">
        <v>-7.1663399999999996E-4</v>
      </c>
      <c r="N885" s="22">
        <v>-5.7189399999999998E-4</v>
      </c>
    </row>
    <row r="886" spans="1:14" ht="22.5" x14ac:dyDescent="0.2">
      <c r="A886" s="12" t="s">
        <v>1743</v>
      </c>
      <c r="B886" s="10" t="str">
        <f>VLOOKUP(A886,[2]GHM_V11g!$A$5:$B$2595,2,FALSE)</f>
        <v>Autres tumeurs malignes du tube digestif, niveau 3</v>
      </c>
      <c r="C886" s="20">
        <v>1400</v>
      </c>
      <c r="D886" s="21">
        <v>4537351.9068999998</v>
      </c>
      <c r="E886" s="22">
        <v>2.187244E-4</v>
      </c>
      <c r="F886" s="22">
        <v>6.7501629999999996E-4</v>
      </c>
      <c r="G886" s="109">
        <v>2.7223433599999999E-2</v>
      </c>
      <c r="H886" s="109">
        <v>2.5887574E-2</v>
      </c>
      <c r="I886" s="109">
        <v>1.3021501E-3</v>
      </c>
      <c r="J886" s="109">
        <v>7.1234378999999997E-3</v>
      </c>
      <c r="K886" s="109">
        <v>7.2098053000000002E-3</v>
      </c>
      <c r="L886" s="109">
        <v>-8.5748999999999995E-5</v>
      </c>
      <c r="M886" s="22">
        <v>4.215496E-4</v>
      </c>
      <c r="N886" s="22">
        <v>5.9116029999999996E-4</v>
      </c>
    </row>
    <row r="887" spans="1:14" ht="22.5" x14ac:dyDescent="0.2">
      <c r="A887" s="12" t="s">
        <v>1744</v>
      </c>
      <c r="B887" s="10" t="str">
        <f>VLOOKUP(A887,[2]GHM_V11g!$A$5:$B$2595,2,FALSE)</f>
        <v>Autres tumeurs malignes du tube digestif, niveau 4</v>
      </c>
      <c r="C887" s="20">
        <v>319</v>
      </c>
      <c r="D887" s="21">
        <v>1508406.7372999999</v>
      </c>
      <c r="E887" s="22">
        <v>4.9837899999999999E-5</v>
      </c>
      <c r="F887" s="22">
        <v>2.244038E-4</v>
      </c>
      <c r="G887" s="109">
        <v>9.01181073E-2</v>
      </c>
      <c r="H887" s="109">
        <v>7.8688524600000004E-2</v>
      </c>
      <c r="I887" s="109">
        <v>1.0595813799999999E-2</v>
      </c>
      <c r="J887" s="109">
        <v>-1.8067420000000001E-2</v>
      </c>
      <c r="K887" s="109">
        <v>-3.0395136999999999E-2</v>
      </c>
      <c r="L887" s="109">
        <v>1.2714165499999999E-2</v>
      </c>
      <c r="M887" s="22">
        <v>-4.2154999999999997E-4</v>
      </c>
      <c r="N887" s="22">
        <v>-5.1239199999999997E-4</v>
      </c>
    </row>
    <row r="888" spans="1:14" ht="22.5" x14ac:dyDescent="0.2">
      <c r="A888" s="12" t="s">
        <v>1745</v>
      </c>
      <c r="B888" s="10" t="str">
        <f>VLOOKUP(A888,[2]GHM_V11g!$A$5:$B$2595,2,FALSE)</f>
        <v>Autres tumeurs malignes du tube digestif, très courte durée</v>
      </c>
      <c r="C888" s="20">
        <v>1737</v>
      </c>
      <c r="D888" s="21">
        <v>684917.09880000004</v>
      </c>
      <c r="E888" s="22">
        <v>2.7137439999999998E-4</v>
      </c>
      <c r="F888" s="22">
        <v>1.018943E-4</v>
      </c>
      <c r="G888" s="109">
        <v>-4.9319448000000002E-2</v>
      </c>
      <c r="H888" s="109">
        <v>-4.8422198E-2</v>
      </c>
      <c r="I888" s="109">
        <v>-9.4290800000000001E-4</v>
      </c>
      <c r="J888" s="109">
        <v>-6.5436549999999998E-3</v>
      </c>
      <c r="K888" s="109">
        <v>-6.8610629999999997E-3</v>
      </c>
      <c r="L888" s="109">
        <v>3.1960149999999999E-4</v>
      </c>
      <c r="M888" s="22">
        <v>-5.0586000000000001E-4</v>
      </c>
      <c r="N888" s="22">
        <v>-8.3287000000000004E-5</v>
      </c>
    </row>
    <row r="889" spans="1:14" ht="22.5" x14ac:dyDescent="0.2">
      <c r="A889" s="12" t="s">
        <v>1746</v>
      </c>
      <c r="B889" s="10" t="str">
        <f>VLOOKUP(A889,[2]GHM_V11g!$A$5:$B$2595,2,FALSE)</f>
        <v>Occlusions intestinales non dues à une hernie, niveau 1</v>
      </c>
      <c r="C889" s="20">
        <v>4282</v>
      </c>
      <c r="D889" s="21">
        <v>3836977.9709000001</v>
      </c>
      <c r="E889" s="22">
        <v>6.689841E-4</v>
      </c>
      <c r="F889" s="22">
        <v>5.7082249999999997E-4</v>
      </c>
      <c r="G889" s="109">
        <v>-2.0524860999999998E-2</v>
      </c>
      <c r="H889" s="109">
        <v>-1.4022787E-2</v>
      </c>
      <c r="I889" s="109">
        <v>-6.5945480000000004E-3</v>
      </c>
      <c r="J889" s="109">
        <v>-4.9296202999999997E-2</v>
      </c>
      <c r="K889" s="109">
        <v>-4.9111110999999999E-2</v>
      </c>
      <c r="L889" s="109">
        <v>-1.94651E-4</v>
      </c>
      <c r="M889" s="22">
        <v>-9.3162469999999997E-3</v>
      </c>
      <c r="N889" s="22">
        <v>-3.6703320000000001E-3</v>
      </c>
    </row>
    <row r="890" spans="1:14" ht="22.5" x14ac:dyDescent="0.2">
      <c r="A890" s="12" t="s">
        <v>1747</v>
      </c>
      <c r="B890" s="10" t="str">
        <f>VLOOKUP(A890,[2]GHM_V11g!$A$5:$B$2595,2,FALSE)</f>
        <v>Occlusions intestinales non dues à une hernie, niveau 2</v>
      </c>
      <c r="C890" s="20">
        <v>2623</v>
      </c>
      <c r="D890" s="21">
        <v>4108521.9268</v>
      </c>
      <c r="E890" s="22">
        <v>4.0979569999999998E-4</v>
      </c>
      <c r="F890" s="22">
        <v>6.1121980000000003E-4</v>
      </c>
      <c r="G890" s="109">
        <v>1.8906597599999998E-2</v>
      </c>
      <c r="H890" s="109">
        <v>2.2842639599999999E-2</v>
      </c>
      <c r="I890" s="109">
        <v>-3.8481399999999999E-3</v>
      </c>
      <c r="J890" s="109">
        <v>-7.0665837999999995E-2</v>
      </c>
      <c r="K890" s="109">
        <v>-7.3378235E-2</v>
      </c>
      <c r="L890" s="109">
        <v>2.9271891000000002E-3</v>
      </c>
      <c r="M890" s="22">
        <v>-8.7260770000000005E-3</v>
      </c>
      <c r="N890" s="22">
        <v>-5.7448279999999996E-3</v>
      </c>
    </row>
    <row r="891" spans="1:14" ht="22.5" x14ac:dyDescent="0.2">
      <c r="A891" s="12" t="s">
        <v>1748</v>
      </c>
      <c r="B891" s="10" t="str">
        <f>VLOOKUP(A891,[2]GHM_V11g!$A$5:$B$2595,2,FALSE)</f>
        <v>Occlusions intestinales non dues à une hernie, niveau 3</v>
      </c>
      <c r="C891" s="20">
        <v>1099</v>
      </c>
      <c r="D891" s="21">
        <v>2690071.6754999999</v>
      </c>
      <c r="E891" s="22">
        <v>1.7169860000000001E-4</v>
      </c>
      <c r="F891" s="22">
        <v>4.0019870000000001E-4</v>
      </c>
      <c r="G891" s="109">
        <v>3.5230353499999999E-2</v>
      </c>
      <c r="H891" s="109">
        <v>4.13533835E-2</v>
      </c>
      <c r="I891" s="109">
        <v>-5.8798770000000004E-3</v>
      </c>
      <c r="J891" s="109">
        <v>-1.9096566999999998E-2</v>
      </c>
      <c r="K891" s="109">
        <v>-1.8953068999999999E-2</v>
      </c>
      <c r="L891" s="109">
        <v>-1.4627100000000001E-4</v>
      </c>
      <c r="M891" s="22">
        <v>-8.8525400000000003E-4</v>
      </c>
      <c r="N891" s="22">
        <v>-9.5480300000000005E-4</v>
      </c>
    </row>
    <row r="892" spans="1:14" ht="22.5" x14ac:dyDescent="0.2">
      <c r="A892" s="12" t="s">
        <v>1749</v>
      </c>
      <c r="B892" s="10" t="str">
        <f>VLOOKUP(A892,[2]GHM_V11g!$A$5:$B$2595,2,FALSE)</f>
        <v>Occlusions intestinales non dues à une hernie, niveau 4</v>
      </c>
      <c r="C892" s="20">
        <v>366</v>
      </c>
      <c r="D892" s="21">
        <v>1292677.8414</v>
      </c>
      <c r="E892" s="22">
        <v>5.71808E-5</v>
      </c>
      <c r="F892" s="22">
        <v>1.9231009999999999E-4</v>
      </c>
      <c r="G892" s="109">
        <v>0.10335096990000001</v>
      </c>
      <c r="H892" s="109">
        <v>0.1138461538</v>
      </c>
      <c r="I892" s="109">
        <v>-9.4224719999999994E-3</v>
      </c>
      <c r="J892" s="109">
        <v>4.3075256999999999E-2</v>
      </c>
      <c r="K892" s="109">
        <v>5.5248618999999997E-3</v>
      </c>
      <c r="L892" s="109">
        <v>3.7344074300000002E-2</v>
      </c>
      <c r="M892" s="22">
        <v>8.4309900000000004E-5</v>
      </c>
      <c r="N892" s="22">
        <v>9.8031430000000003E-4</v>
      </c>
    </row>
    <row r="893" spans="1:14" ht="22.5" x14ac:dyDescent="0.2">
      <c r="A893" s="12" t="s">
        <v>1750</v>
      </c>
      <c r="B893" s="10" t="str">
        <f>VLOOKUP(A893,[2]GHM_V11g!$A$5:$B$2595,2,FALSE)</f>
        <v>Occlusions intestinales non dues à une hernie, très courte durée</v>
      </c>
      <c r="C893" s="20">
        <v>1925</v>
      </c>
      <c r="D893" s="21">
        <v>619102.5294</v>
      </c>
      <c r="E893" s="22">
        <v>3.0074600000000001E-4</v>
      </c>
      <c r="F893" s="22">
        <v>9.2103100000000003E-5</v>
      </c>
      <c r="G893" s="109">
        <v>5.6678063700000003E-2</v>
      </c>
      <c r="H893" s="109">
        <v>6.3963449500000005E-2</v>
      </c>
      <c r="I893" s="109">
        <v>-6.8474019999999998E-3</v>
      </c>
      <c r="J893" s="109">
        <v>3.1758184799999999E-2</v>
      </c>
      <c r="K893" s="109">
        <v>3.0595813199999999E-2</v>
      </c>
      <c r="L893" s="109">
        <v>1.1278637E-3</v>
      </c>
      <c r="M893" s="22">
        <v>2.4028328E-3</v>
      </c>
      <c r="N893" s="22">
        <v>3.5084480000000001E-4</v>
      </c>
    </row>
    <row r="894" spans="1:14" ht="22.5" x14ac:dyDescent="0.2">
      <c r="A894" s="12" t="s">
        <v>1751</v>
      </c>
      <c r="B894" s="10" t="str">
        <f>VLOOKUP(A894,[2]GHM_V11g!$A$5:$B$2595,2,FALSE)</f>
        <v>Maladies inflammatoires de l'intestin, niveau 1</v>
      </c>
      <c r="C894" s="20">
        <v>1975</v>
      </c>
      <c r="D894" s="21">
        <v>1525769.5804000001</v>
      </c>
      <c r="E894" s="22">
        <v>3.0855759999999998E-4</v>
      </c>
      <c r="F894" s="22">
        <v>2.2698689999999999E-4</v>
      </c>
      <c r="G894" s="109">
        <v>-1.8349569999999999E-3</v>
      </c>
      <c r="H894" s="109">
        <v>-4.5599600000000002E-4</v>
      </c>
      <c r="I894" s="109">
        <v>-1.37959E-3</v>
      </c>
      <c r="J894" s="109">
        <v>-0.105528477</v>
      </c>
      <c r="K894" s="109">
        <v>-9.8996349999999997E-2</v>
      </c>
      <c r="L894" s="109">
        <v>-7.2498329999999998E-3</v>
      </c>
      <c r="M894" s="22">
        <v>-9.1476270000000002E-3</v>
      </c>
      <c r="N894" s="22">
        <v>-3.3232349999999999E-3</v>
      </c>
    </row>
    <row r="895" spans="1:14" ht="22.5" x14ac:dyDescent="0.2">
      <c r="A895" s="12" t="s">
        <v>1752</v>
      </c>
      <c r="B895" s="10" t="str">
        <f>VLOOKUP(A895,[2]GHM_V11g!$A$5:$B$2595,2,FALSE)</f>
        <v>Maladies inflammatoires de l'intestin, niveau 2</v>
      </c>
      <c r="C895" s="20">
        <v>595</v>
      </c>
      <c r="D895" s="21">
        <v>1020236.0624000001</v>
      </c>
      <c r="E895" s="22">
        <v>9.2957900000000007E-5</v>
      </c>
      <c r="F895" s="22">
        <v>1.5177929999999999E-4</v>
      </c>
      <c r="G895" s="109">
        <v>9.8727526499999996E-2</v>
      </c>
      <c r="H895" s="109">
        <v>9.6958174899999999E-2</v>
      </c>
      <c r="I895" s="109">
        <v>1.6129617E-3</v>
      </c>
      <c r="J895" s="109">
        <v>2.79824914E-2</v>
      </c>
      <c r="K895" s="109">
        <v>3.11958406E-2</v>
      </c>
      <c r="L895" s="109">
        <v>-3.116139E-3</v>
      </c>
      <c r="M895" s="22">
        <v>7.5878930000000005E-4</v>
      </c>
      <c r="N895" s="22">
        <v>5.1270829999999995E-4</v>
      </c>
    </row>
    <row r="896" spans="1:14" ht="22.5" x14ac:dyDescent="0.2">
      <c r="A896" s="12" t="s">
        <v>1753</v>
      </c>
      <c r="B896" s="10" t="str">
        <f>VLOOKUP(A896,[2]GHM_V11g!$A$5:$B$2595,2,FALSE)</f>
        <v>Maladies inflammatoires de l'intestin, niveau 3</v>
      </c>
      <c r="C896" s="20">
        <v>314</v>
      </c>
      <c r="D896" s="21">
        <v>708572.60750000004</v>
      </c>
      <c r="E896" s="22">
        <v>4.9056800000000001E-5</v>
      </c>
      <c r="F896" s="22">
        <v>1.054135E-4</v>
      </c>
      <c r="G896" s="109">
        <v>6.9296888500000001E-2</v>
      </c>
      <c r="H896" s="109">
        <v>7.1661237799999999E-2</v>
      </c>
      <c r="I896" s="109">
        <v>-2.2062470000000002E-3</v>
      </c>
      <c r="J896" s="109">
        <v>-5.3839981000000002E-2</v>
      </c>
      <c r="K896" s="109">
        <v>-4.8632218999999997E-2</v>
      </c>
      <c r="L896" s="109">
        <v>-5.4739740000000004E-3</v>
      </c>
      <c r="M896" s="22">
        <v>-6.7447899999999996E-4</v>
      </c>
      <c r="N896" s="22">
        <v>-7.4187999999999999E-4</v>
      </c>
    </row>
    <row r="897" spans="1:14" ht="22.5" x14ac:dyDescent="0.2">
      <c r="A897" s="12" t="s">
        <v>1754</v>
      </c>
      <c r="B897" s="10" t="str">
        <f>VLOOKUP(A897,[2]GHM_V11g!$A$5:$B$2595,2,FALSE)</f>
        <v>Maladies inflammatoires de l'intestin, niveau 4</v>
      </c>
      <c r="C897" s="20">
        <v>105</v>
      </c>
      <c r="D897" s="21">
        <v>391747.56809999997</v>
      </c>
      <c r="E897" s="22">
        <v>1.6404300000000001E-5</v>
      </c>
      <c r="F897" s="22">
        <v>5.8279799999999997E-5</v>
      </c>
      <c r="G897" s="109">
        <v>-0.13262301900000001</v>
      </c>
      <c r="H897" s="109">
        <v>-0.147368421</v>
      </c>
      <c r="I897" s="109">
        <v>1.7293990200000001E-2</v>
      </c>
      <c r="J897" s="109">
        <v>0.33631387070000002</v>
      </c>
      <c r="K897" s="109">
        <v>0.29629629629999998</v>
      </c>
      <c r="L897" s="109">
        <v>3.0870700300000001E-2</v>
      </c>
      <c r="M897" s="22">
        <v>1.0117190999999999E-3</v>
      </c>
      <c r="N897" s="22">
        <v>1.8201686E-3</v>
      </c>
    </row>
    <row r="898" spans="1:14" ht="22.5" x14ac:dyDescent="0.2">
      <c r="A898" s="12" t="s">
        <v>1755</v>
      </c>
      <c r="B898" s="10" t="str">
        <f>VLOOKUP(A898,[2]GHM_V11g!$A$5:$B$2595,2,FALSE)</f>
        <v>Maladies inflammatoires de l'intestin, très courte durée</v>
      </c>
      <c r="C898" s="20">
        <v>771</v>
      </c>
      <c r="D898" s="21">
        <v>144117.95610000001</v>
      </c>
      <c r="E898" s="22">
        <v>1.204546E-4</v>
      </c>
      <c r="F898" s="22">
        <v>2.1440299999999999E-5</v>
      </c>
      <c r="G898" s="109">
        <v>-4.7699476999999997E-2</v>
      </c>
      <c r="H898" s="109">
        <v>-5.5137844999999998E-2</v>
      </c>
      <c r="I898" s="109">
        <v>7.8724364999999998E-3</v>
      </c>
      <c r="J898" s="109">
        <v>2.72387142E-2</v>
      </c>
      <c r="K898" s="109">
        <v>2.2546419099999999E-2</v>
      </c>
      <c r="L898" s="109">
        <v>4.5888333000000002E-3</v>
      </c>
      <c r="M898" s="22">
        <v>7.1663429999999995E-4</v>
      </c>
      <c r="N898" s="22">
        <v>7.0550900000000002E-5</v>
      </c>
    </row>
    <row r="899" spans="1:14" ht="22.5" x14ac:dyDescent="0.2">
      <c r="A899" s="12" t="s">
        <v>1756</v>
      </c>
      <c r="B899" s="10" t="str">
        <f>VLOOKUP(A899,[2]GHM_V11g!$A$5:$B$2595,2,FALSE)</f>
        <v>Autres affections digestives, âge inférieur à 18 ans, niveau 1</v>
      </c>
      <c r="C899" s="20">
        <v>182</v>
      </c>
      <c r="D899" s="21">
        <v>103168.70419999999</v>
      </c>
      <c r="E899" s="22">
        <v>2.84342E-5</v>
      </c>
      <c r="F899" s="22">
        <v>1.53483E-5</v>
      </c>
      <c r="G899" s="109">
        <v>5.4190897299999999E-2</v>
      </c>
      <c r="H899" s="109">
        <v>6.02409639E-2</v>
      </c>
      <c r="I899" s="109">
        <v>-5.7063130000000002E-3</v>
      </c>
      <c r="J899" s="109">
        <v>3.21566093E-2</v>
      </c>
      <c r="K899" s="109">
        <v>3.4090909099999997E-2</v>
      </c>
      <c r="L899" s="109">
        <v>-1.8705320000000001E-3</v>
      </c>
      <c r="M899" s="22">
        <v>2.5292979999999999E-4</v>
      </c>
      <c r="N899" s="22">
        <v>5.9339200000000003E-5</v>
      </c>
    </row>
    <row r="900" spans="1:14" ht="22.5" x14ac:dyDescent="0.2">
      <c r="A900" s="12" t="s">
        <v>1757</v>
      </c>
      <c r="B900" s="10" t="str">
        <f>VLOOKUP(A900,[2]GHM_V11g!$A$5:$B$2595,2,FALSE)</f>
        <v>Autres affections digestives, âge inférieur à 18 ans, niveau 2</v>
      </c>
      <c r="C900" s="20">
        <v>34</v>
      </c>
      <c r="D900" s="21">
        <v>39503.5864</v>
      </c>
      <c r="E900" s="22">
        <v>5.3118775E-6</v>
      </c>
      <c r="F900" s="22">
        <v>5.8769001000000004E-6</v>
      </c>
      <c r="G900" s="109">
        <v>-0.34704282800000003</v>
      </c>
      <c r="H900" s="109">
        <v>-0.34482758600000002</v>
      </c>
      <c r="I900" s="109">
        <v>-3.3811589999999999E-3</v>
      </c>
      <c r="J900" s="109">
        <v>0.78448724619999999</v>
      </c>
      <c r="K900" s="109">
        <v>0.78947368419999997</v>
      </c>
      <c r="L900" s="109">
        <v>-2.7865390000000002E-3</v>
      </c>
      <c r="M900" s="22">
        <v>6.323244E-4</v>
      </c>
      <c r="N900" s="22">
        <v>3.206107E-4</v>
      </c>
    </row>
    <row r="901" spans="1:14" ht="22.5" x14ac:dyDescent="0.2">
      <c r="A901" s="12" t="s">
        <v>1758</v>
      </c>
      <c r="B901" s="10" t="str">
        <f>VLOOKUP(A901,[2]GHM_V11g!$A$5:$B$2595,2,FALSE)</f>
        <v>Autres affections digestives, âge inférieur à 18 ans, niveau 3</v>
      </c>
      <c r="C901" s="20">
        <v>21</v>
      </c>
      <c r="D901" s="21">
        <v>34551.745199999998</v>
      </c>
      <c r="E901" s="22">
        <v>3.2808655E-6</v>
      </c>
      <c r="F901" s="22">
        <v>5.1402206999999996E-6</v>
      </c>
      <c r="G901" s="109">
        <v>0.6655629139</v>
      </c>
      <c r="H901" s="109">
        <v>0.66666666669999997</v>
      </c>
      <c r="I901" s="109">
        <v>-6.62252E-4</v>
      </c>
      <c r="J901" s="109">
        <v>-0.39165009899999997</v>
      </c>
      <c r="K901" s="109">
        <v>-0.4</v>
      </c>
      <c r="L901" s="109">
        <v>1.3916501E-2</v>
      </c>
      <c r="M901" s="22">
        <v>-5.9016899999999998E-4</v>
      </c>
      <c r="N901" s="22">
        <v>-4.1066099999999999E-4</v>
      </c>
    </row>
    <row r="902" spans="1:14" ht="22.5" x14ac:dyDescent="0.2">
      <c r="A902" s="12" t="s">
        <v>1759</v>
      </c>
      <c r="B902" s="10" t="str">
        <f>VLOOKUP(A902,[2]GHM_V11g!$A$5:$B$2595,2,FALSE)</f>
        <v>Autres affections digestives, âge inférieur à 18 ans, niveau 4</v>
      </c>
      <c r="C902" s="20">
        <v>2</v>
      </c>
      <c r="D902" s="21">
        <v>5071.46</v>
      </c>
      <c r="E902" s="22">
        <v>3.1246338000000001E-7</v>
      </c>
      <c r="F902" s="22">
        <v>7.5447487999999997E-7</v>
      </c>
      <c r="G902" s="109">
        <v>7.0000000000000007E-2</v>
      </c>
      <c r="H902" s="109">
        <v>0</v>
      </c>
      <c r="I902" s="109">
        <v>7.0000000000000007E-2</v>
      </c>
      <c r="J902" s="109">
        <v>0.86915887849999995</v>
      </c>
      <c r="K902" s="109">
        <v>1</v>
      </c>
      <c r="L902" s="109">
        <v>-6.5420561000000002E-2</v>
      </c>
      <c r="M902" s="22">
        <v>4.2154999999999999E-5</v>
      </c>
      <c r="N902" s="22">
        <v>4.3536599999999999E-5</v>
      </c>
    </row>
    <row r="903" spans="1:14" ht="22.5" x14ac:dyDescent="0.2">
      <c r="A903" s="12" t="s">
        <v>1760</v>
      </c>
      <c r="B903" s="10" t="str">
        <f>VLOOKUP(A903,[2]GHM_V11g!$A$5:$B$2595,2,FALSE)</f>
        <v>Autres affections digestives, âge inférieur à 18 ans, très courte durée</v>
      </c>
      <c r="C903" s="20">
        <v>576</v>
      </c>
      <c r="D903" s="21">
        <v>150741.932</v>
      </c>
      <c r="E903" s="22">
        <v>8.9989500000000003E-5</v>
      </c>
      <c r="F903" s="22">
        <v>2.2425700000000001E-5</v>
      </c>
      <c r="G903" s="109">
        <v>-1.2986311E-2</v>
      </c>
      <c r="H903" s="109">
        <v>-7.9744819999999998E-3</v>
      </c>
      <c r="I903" s="109">
        <v>-5.0521170000000001E-3</v>
      </c>
      <c r="J903" s="109">
        <v>-7.3529957000000007E-2</v>
      </c>
      <c r="K903" s="109">
        <v>-7.3954984000000001E-2</v>
      </c>
      <c r="L903" s="109">
        <v>4.5897039999999998E-4</v>
      </c>
      <c r="M903" s="22">
        <v>-1.939128E-3</v>
      </c>
      <c r="N903" s="22">
        <v>-2.2086999999999999E-4</v>
      </c>
    </row>
    <row r="904" spans="1:14" ht="22.5" x14ac:dyDescent="0.2">
      <c r="A904" s="12" t="s">
        <v>1761</v>
      </c>
      <c r="B904" s="10" t="str">
        <f>VLOOKUP(A904,[2]GHM_V11g!$A$5:$B$2595,2,FALSE)</f>
        <v>Autres affections digestives, âge supérieur à 17 ans, niveau 1</v>
      </c>
      <c r="C904" s="20">
        <v>5257</v>
      </c>
      <c r="D904" s="21">
        <v>4157335.7615</v>
      </c>
      <c r="E904" s="22">
        <v>8.2131000000000001E-4</v>
      </c>
      <c r="F904" s="22">
        <v>6.1848169999999996E-4</v>
      </c>
      <c r="G904" s="109">
        <v>-2.1105547999999998E-2</v>
      </c>
      <c r="H904" s="109">
        <v>-2.0028109999999998E-2</v>
      </c>
      <c r="I904" s="109">
        <v>-1.099458E-3</v>
      </c>
      <c r="J904" s="109">
        <v>-5.6210017000000001E-2</v>
      </c>
      <c r="K904" s="109">
        <v>-5.7547507999999997E-2</v>
      </c>
      <c r="L904" s="109">
        <v>1.4191605E-3</v>
      </c>
      <c r="M904" s="22">
        <v>-1.3531743000000001E-2</v>
      </c>
      <c r="N904" s="22">
        <v>-4.5711179999999999E-3</v>
      </c>
    </row>
    <row r="905" spans="1:14" ht="22.5" x14ac:dyDescent="0.2">
      <c r="A905" s="12" t="s">
        <v>1762</v>
      </c>
      <c r="B905" s="10" t="str">
        <f>VLOOKUP(A905,[2]GHM_V11g!$A$5:$B$2595,2,FALSE)</f>
        <v>Autres affections digestives, âge supérieur à 17 ans, niveau 2</v>
      </c>
      <c r="C905" s="20">
        <v>2272</v>
      </c>
      <c r="D905" s="21">
        <v>4234840.7154000001</v>
      </c>
      <c r="E905" s="22">
        <v>3.5495840000000003E-4</v>
      </c>
      <c r="F905" s="22">
        <v>6.3001210000000003E-4</v>
      </c>
      <c r="G905" s="109">
        <v>9.0969338E-3</v>
      </c>
      <c r="H905" s="109">
        <v>8.0971659999999994E-3</v>
      </c>
      <c r="I905" s="109">
        <v>9.917375999999999E-4</v>
      </c>
      <c r="J905" s="109">
        <v>1.25019851E-2</v>
      </c>
      <c r="K905" s="109">
        <v>1.33868809E-2</v>
      </c>
      <c r="L905" s="109">
        <v>-8.7320599999999996E-4</v>
      </c>
      <c r="M905" s="22">
        <v>1.2646488E-3</v>
      </c>
      <c r="N905" s="22">
        <v>9.6528130000000001E-4</v>
      </c>
    </row>
    <row r="906" spans="1:14" ht="22.5" x14ac:dyDescent="0.2">
      <c r="A906" s="12" t="s">
        <v>1763</v>
      </c>
      <c r="B906" s="10" t="str">
        <f>VLOOKUP(A906,[2]GHM_V11g!$A$5:$B$2595,2,FALSE)</f>
        <v>Autres affections digestives, âge supérieur à 17 ans, niveau 3</v>
      </c>
      <c r="C906" s="20">
        <v>1194</v>
      </c>
      <c r="D906" s="21">
        <v>3101178.3393999999</v>
      </c>
      <c r="E906" s="22">
        <v>1.865406E-4</v>
      </c>
      <c r="F906" s="22">
        <v>4.6135849999999999E-4</v>
      </c>
      <c r="G906" s="109">
        <v>2.3748994999999999E-3</v>
      </c>
      <c r="H906" s="109">
        <v>-8.8573999999999999E-4</v>
      </c>
      <c r="I906" s="109">
        <v>3.2635297000000001E-3</v>
      </c>
      <c r="J906" s="109">
        <v>6.0341598599999997E-2</v>
      </c>
      <c r="K906" s="109">
        <v>5.7624113499999997E-2</v>
      </c>
      <c r="L906" s="109">
        <v>2.5694244E-3</v>
      </c>
      <c r="M906" s="22">
        <v>2.7400724999999998E-3</v>
      </c>
      <c r="N906" s="22">
        <v>3.2552661000000002E-3</v>
      </c>
    </row>
    <row r="907" spans="1:14" ht="22.5" x14ac:dyDescent="0.2">
      <c r="A907" s="12" t="s">
        <v>1764</v>
      </c>
      <c r="B907" s="10" t="str">
        <f>VLOOKUP(A907,[2]GHM_V11g!$A$5:$B$2595,2,FALSE)</f>
        <v>Autres affections digestives, âge supérieur à 17 ans, niveau 4</v>
      </c>
      <c r="C907" s="20">
        <v>365</v>
      </c>
      <c r="D907" s="21">
        <v>1483341.2884</v>
      </c>
      <c r="E907" s="22">
        <v>5.7024600000000003E-5</v>
      </c>
      <c r="F907" s="22">
        <v>2.206749E-4</v>
      </c>
      <c r="G907" s="109">
        <v>4.2941446600000002E-2</v>
      </c>
      <c r="H907" s="109">
        <v>3.0555555599999999E-2</v>
      </c>
      <c r="I907" s="109">
        <v>1.20186544E-2</v>
      </c>
      <c r="J907" s="109">
        <v>-4.8044807000000002E-2</v>
      </c>
      <c r="K907" s="109">
        <v>-1.6172506999999999E-2</v>
      </c>
      <c r="L907" s="109">
        <v>-3.2396227999999999E-2</v>
      </c>
      <c r="M907" s="22">
        <v>-2.5293000000000001E-4</v>
      </c>
      <c r="N907" s="22">
        <v>-1.3821020000000001E-3</v>
      </c>
    </row>
    <row r="908" spans="1:14" ht="22.5" x14ac:dyDescent="0.2">
      <c r="A908" s="12" t="s">
        <v>1765</v>
      </c>
      <c r="B908" s="10" t="str">
        <f>VLOOKUP(A908,[2]GHM_V11g!$A$5:$B$2595,2,FALSE)</f>
        <v>Autres affections digestives, âge supérieur à 17 ans, très courte durée</v>
      </c>
      <c r="C908" s="20">
        <v>4199</v>
      </c>
      <c r="D908" s="21">
        <v>1367252.5807</v>
      </c>
      <c r="E908" s="22">
        <v>6.5601690000000002E-4</v>
      </c>
      <c r="F908" s="22">
        <v>2.034045E-4</v>
      </c>
      <c r="G908" s="109">
        <v>1.2919184300000001E-2</v>
      </c>
      <c r="H908" s="109">
        <v>1.43472023E-2</v>
      </c>
      <c r="I908" s="109">
        <v>-1.4078199999999999E-3</v>
      </c>
      <c r="J908" s="109">
        <v>-1.1755692999999999E-2</v>
      </c>
      <c r="K908" s="109">
        <v>-1.1315416999999999E-2</v>
      </c>
      <c r="L908" s="109">
        <v>-4.4531399999999999E-4</v>
      </c>
      <c r="M908" s="22">
        <v>-2.0234379999999998E-3</v>
      </c>
      <c r="N908" s="22">
        <v>-2.9988500000000001E-4</v>
      </c>
    </row>
    <row r="909" spans="1:14" ht="22.5" x14ac:dyDescent="0.2">
      <c r="A909" s="12" t="s">
        <v>1766</v>
      </c>
      <c r="B909" s="10" t="str">
        <f>VLOOKUP(A909,[2]GHM_V11g!$A$5:$B$2595,2,FALSE)</f>
        <v>Ulcères gastroduodénaux compliqués, niveau 1</v>
      </c>
      <c r="C909" s="20">
        <v>44</v>
      </c>
      <c r="D909" s="21">
        <v>29678.011500000001</v>
      </c>
      <c r="E909" s="22">
        <v>6.8741944000000002E-6</v>
      </c>
      <c r="F909" s="22">
        <v>4.4151614000000003E-6</v>
      </c>
      <c r="G909" s="109">
        <v>-0.38128822800000001</v>
      </c>
      <c r="H909" s="109">
        <v>-0.29629629600000001</v>
      </c>
      <c r="I909" s="109">
        <v>-0.12077800800000001</v>
      </c>
      <c r="J909" s="109">
        <v>9.0925446899999998E-2</v>
      </c>
      <c r="K909" s="109">
        <v>0.15789473679999999</v>
      </c>
      <c r="L909" s="109">
        <v>-5.7837114000000002E-2</v>
      </c>
      <c r="M909" s="22">
        <v>2.5292979999999999E-4</v>
      </c>
      <c r="N909" s="22">
        <v>4.56661E-5</v>
      </c>
    </row>
    <row r="910" spans="1:14" ht="22.5" x14ac:dyDescent="0.2">
      <c r="A910" s="12" t="s">
        <v>1767</v>
      </c>
      <c r="B910" s="10" t="str">
        <f>VLOOKUP(A910,[2]GHM_V11g!$A$5:$B$2595,2,FALSE)</f>
        <v>Ulcères gastroduodénaux compliqués, niveau 2</v>
      </c>
      <c r="C910" s="20">
        <v>45</v>
      </c>
      <c r="D910" s="21">
        <v>71983.232000000004</v>
      </c>
      <c r="E910" s="22">
        <v>7.0304260999999999E-6</v>
      </c>
      <c r="F910" s="22">
        <v>1.07089E-5</v>
      </c>
      <c r="G910" s="109">
        <v>-0.33441433500000001</v>
      </c>
      <c r="H910" s="109">
        <v>-0.33898305099999998</v>
      </c>
      <c r="I910" s="109">
        <v>6.9116467999999999E-3</v>
      </c>
      <c r="J910" s="109">
        <v>0.1224708894</v>
      </c>
      <c r="K910" s="109">
        <v>0.1538461538</v>
      </c>
      <c r="L910" s="109">
        <v>-2.7191896E-2</v>
      </c>
      <c r="M910" s="22">
        <v>2.5292979999999999E-4</v>
      </c>
      <c r="N910" s="22">
        <v>1.4499669999999999E-4</v>
      </c>
    </row>
    <row r="911" spans="1:14" ht="22.5" x14ac:dyDescent="0.2">
      <c r="A911" s="12" t="s">
        <v>1768</v>
      </c>
      <c r="B911" s="10" t="str">
        <f>VLOOKUP(A911,[2]GHM_V11g!$A$5:$B$2595,2,FALSE)</f>
        <v>Ulcères gastroduodénaux compliqués, niveau 3</v>
      </c>
      <c r="C911" s="20">
        <v>17</v>
      </c>
      <c r="D911" s="21">
        <v>44068.765500000001</v>
      </c>
      <c r="E911" s="22">
        <v>2.6559388E-6</v>
      </c>
      <c r="F911" s="22">
        <v>6.5560562000000001E-6</v>
      </c>
      <c r="G911" s="109">
        <v>0.55898566699999996</v>
      </c>
      <c r="H911" s="109">
        <v>0.55555555560000003</v>
      </c>
      <c r="I911" s="109">
        <v>2.2050717000000001E-3</v>
      </c>
      <c r="J911" s="109">
        <v>0.2072135785</v>
      </c>
      <c r="K911" s="109">
        <v>0.21428571430000001</v>
      </c>
      <c r="L911" s="109">
        <v>-5.8241120000000002E-3</v>
      </c>
      <c r="M911" s="22">
        <v>1.264649E-4</v>
      </c>
      <c r="N911" s="22">
        <v>1.3964779999999999E-4</v>
      </c>
    </row>
    <row r="912" spans="1:14" ht="22.5" x14ac:dyDescent="0.2">
      <c r="A912" s="12" t="s">
        <v>1769</v>
      </c>
      <c r="B912" s="10" t="str">
        <f>VLOOKUP(A912,[2]GHM_V11g!$A$5:$B$2595,2,FALSE)</f>
        <v>Ulcères gastroduodénaux compliqués, niveau 4</v>
      </c>
      <c r="C912" s="20">
        <v>3</v>
      </c>
      <c r="D912" s="21">
        <v>9289.26</v>
      </c>
      <c r="E912" s="22">
        <v>4.6869507000000002E-7</v>
      </c>
      <c r="F912" s="22">
        <v>1.3819517999999999E-6</v>
      </c>
      <c r="G912" s="109">
        <v>0.48309178739999997</v>
      </c>
      <c r="H912" s="109">
        <v>0.5</v>
      </c>
      <c r="I912" s="109">
        <v>-1.1272142000000001E-2</v>
      </c>
      <c r="J912" s="109">
        <v>-2.2801302999999998E-2</v>
      </c>
      <c r="K912" s="109">
        <v>0</v>
      </c>
      <c r="L912" s="109">
        <v>-2.2801302999999998E-2</v>
      </c>
      <c r="M912" s="22">
        <v>0</v>
      </c>
      <c r="N912" s="22">
        <v>-4.0015380000000003E-6</v>
      </c>
    </row>
    <row r="913" spans="1:14" ht="22.5" x14ac:dyDescent="0.2">
      <c r="A913" s="12" t="s">
        <v>1770</v>
      </c>
      <c r="B913" s="10" t="str">
        <f>VLOOKUP(A913,[2]GHM_V11g!$A$5:$B$2595,2,FALSE)</f>
        <v>Ulcères gastroduodénaux non compliqués, niveau 1</v>
      </c>
      <c r="C913" s="20">
        <v>909</v>
      </c>
      <c r="D913" s="21">
        <v>816667.64249999996</v>
      </c>
      <c r="E913" s="22">
        <v>1.420146E-4</v>
      </c>
      <c r="F913" s="22">
        <v>1.214946E-4</v>
      </c>
      <c r="G913" s="109">
        <v>-2.5192676000000001E-2</v>
      </c>
      <c r="H913" s="109">
        <v>-2.4017467000000001E-2</v>
      </c>
      <c r="I913" s="109">
        <v>-1.204129E-3</v>
      </c>
      <c r="J913" s="109">
        <v>1.26330036E-2</v>
      </c>
      <c r="K913" s="109">
        <v>1.67785235E-2</v>
      </c>
      <c r="L913" s="109">
        <v>-4.0771119999999999E-3</v>
      </c>
      <c r="M913" s="22">
        <v>6.323244E-4</v>
      </c>
      <c r="N913" s="22">
        <v>1.8809140000000001E-4</v>
      </c>
    </row>
    <row r="914" spans="1:14" ht="22.5" x14ac:dyDescent="0.2">
      <c r="A914" s="12" t="s">
        <v>1771</v>
      </c>
      <c r="B914" s="10" t="str">
        <f>VLOOKUP(A914,[2]GHM_V11g!$A$5:$B$2595,2,FALSE)</f>
        <v>Ulcères gastroduodénaux non compliqués, niveau 2</v>
      </c>
      <c r="C914" s="20">
        <v>546</v>
      </c>
      <c r="D914" s="21">
        <v>970386.92760000005</v>
      </c>
      <c r="E914" s="22">
        <v>8.5302499999999999E-5</v>
      </c>
      <c r="F914" s="22">
        <v>1.4436329999999999E-4</v>
      </c>
      <c r="G914" s="109">
        <v>-2.7014426000000001E-2</v>
      </c>
      <c r="H914" s="109">
        <v>-3.5273368999999999E-2</v>
      </c>
      <c r="I914" s="109">
        <v>8.5609147999999996E-3</v>
      </c>
      <c r="J914" s="109">
        <v>-7.3937029999999997E-3</v>
      </c>
      <c r="K914" s="109">
        <v>-3.6563070000000001E-3</v>
      </c>
      <c r="L914" s="109">
        <v>-3.7511110000000001E-3</v>
      </c>
      <c r="M914" s="22">
        <v>-8.4309999999999997E-5</v>
      </c>
      <c r="N914" s="22">
        <v>-1.3318800000000001E-4</v>
      </c>
    </row>
    <row r="915" spans="1:14" ht="22.5" x14ac:dyDescent="0.2">
      <c r="A915" s="12" t="s">
        <v>1772</v>
      </c>
      <c r="B915" s="10" t="str">
        <f>VLOOKUP(A915,[2]GHM_V11g!$A$5:$B$2595,2,FALSE)</f>
        <v>Ulcères gastroduodénaux non compliqués, niveau 3</v>
      </c>
      <c r="C915" s="20">
        <v>140</v>
      </c>
      <c r="D915" s="21">
        <v>277447.95059999998</v>
      </c>
      <c r="E915" s="22">
        <v>2.1872400000000001E-5</v>
      </c>
      <c r="F915" s="22">
        <v>4.1275600000000002E-5</v>
      </c>
      <c r="G915" s="109">
        <v>-0.152284633</v>
      </c>
      <c r="H915" s="109">
        <v>-0.15447154499999999</v>
      </c>
      <c r="I915" s="109">
        <v>2.5864433E-3</v>
      </c>
      <c r="J915" s="109">
        <v>0.40090323430000002</v>
      </c>
      <c r="K915" s="109">
        <v>0.3461538462</v>
      </c>
      <c r="L915" s="109">
        <v>4.06709741E-2</v>
      </c>
      <c r="M915" s="22">
        <v>1.5175786000000001E-3</v>
      </c>
      <c r="N915" s="22">
        <v>1.4658244E-3</v>
      </c>
    </row>
    <row r="916" spans="1:14" ht="22.5" x14ac:dyDescent="0.2">
      <c r="A916" s="12" t="s">
        <v>1773</v>
      </c>
      <c r="B916" s="10" t="str">
        <f>VLOOKUP(A916,[2]GHM_V11g!$A$5:$B$2595,2,FALSE)</f>
        <v>Ulcères gastroduodénaux non compliqués, niveau 4</v>
      </c>
      <c r="C916" s="20">
        <v>34</v>
      </c>
      <c r="D916" s="21">
        <v>103815.113</v>
      </c>
      <c r="E916" s="22">
        <v>5.3118775E-6</v>
      </c>
      <c r="F916" s="22">
        <v>1.5444400000000001E-5</v>
      </c>
      <c r="G916" s="109">
        <v>0.37330895800000002</v>
      </c>
      <c r="H916" s="109">
        <v>0.37037037039999998</v>
      </c>
      <c r="I916" s="109">
        <v>2.1443746999999999E-3</v>
      </c>
      <c r="J916" s="109">
        <v>-7.6144834999999994E-2</v>
      </c>
      <c r="K916" s="109">
        <v>-8.1081080999999999E-2</v>
      </c>
      <c r="L916" s="109">
        <v>5.3717972999999999E-3</v>
      </c>
      <c r="M916" s="22">
        <v>-1.26465E-4</v>
      </c>
      <c r="N916" s="22">
        <v>-1.5796699999999999E-4</v>
      </c>
    </row>
    <row r="917" spans="1:14" ht="22.5" x14ac:dyDescent="0.2">
      <c r="A917" s="12" t="s">
        <v>1774</v>
      </c>
      <c r="B917" s="10" t="str">
        <f>VLOOKUP(A917,[2]GHM_V11g!$A$5:$B$2595,2,FALSE)</f>
        <v>Ulcères gastroduodénaux non compliqués, très courte durée</v>
      </c>
      <c r="C917" s="20">
        <v>506</v>
      </c>
      <c r="D917" s="21">
        <v>212736.29829999999</v>
      </c>
      <c r="E917" s="22">
        <v>7.9053200000000004E-5</v>
      </c>
      <c r="F917" s="22">
        <v>3.16485E-5</v>
      </c>
      <c r="G917" s="109">
        <v>6.8054620999999996E-2</v>
      </c>
      <c r="H917" s="109">
        <v>7.4999999999999997E-2</v>
      </c>
      <c r="I917" s="109">
        <v>-6.4608180000000001E-3</v>
      </c>
      <c r="J917" s="109">
        <v>-0.15647409700000001</v>
      </c>
      <c r="K917" s="109">
        <v>-0.15946843899999999</v>
      </c>
      <c r="L917" s="109">
        <v>3.5624377000000001E-3</v>
      </c>
      <c r="M917" s="22">
        <v>-4.0468759999999996E-3</v>
      </c>
      <c r="N917" s="22">
        <v>-7.2854199999999999E-4</v>
      </c>
    </row>
    <row r="918" spans="1:14" x14ac:dyDescent="0.2">
      <c r="A918" s="12" t="s">
        <v>1775</v>
      </c>
      <c r="B918" s="10" t="str">
        <f>VLOOKUP(A918,[2]GHM_V11g!$A$5:$B$2595,2,FALSE)</f>
        <v>Douleurs abdominales, niveau 1</v>
      </c>
      <c r="C918" s="20">
        <v>5167</v>
      </c>
      <c r="D918" s="21">
        <v>3372548.1438000002</v>
      </c>
      <c r="E918" s="22">
        <v>8.0724919999999997E-4</v>
      </c>
      <c r="F918" s="22">
        <v>5.017299E-4</v>
      </c>
      <c r="G918" s="109">
        <v>-4.6428902000000001E-2</v>
      </c>
      <c r="H918" s="109">
        <v>-4.7181058999999997E-2</v>
      </c>
      <c r="I918" s="109">
        <v>7.8940189999999999E-4</v>
      </c>
      <c r="J918" s="109">
        <v>-8.4123714000000002E-2</v>
      </c>
      <c r="K918" s="109">
        <v>-7.6331784E-2</v>
      </c>
      <c r="L918" s="109">
        <v>-8.4358539999999996E-3</v>
      </c>
      <c r="M918" s="22">
        <v>-1.8000169E-2</v>
      </c>
      <c r="N918" s="22">
        <v>-5.7188509999999996E-3</v>
      </c>
    </row>
    <row r="919" spans="1:14" x14ac:dyDescent="0.2">
      <c r="A919" s="12" t="s">
        <v>1776</v>
      </c>
      <c r="B919" s="10" t="str">
        <f>VLOOKUP(A919,[2]GHM_V11g!$A$5:$B$2595,2,FALSE)</f>
        <v>Douleurs abdominales, niveau 2</v>
      </c>
      <c r="C919" s="20">
        <v>2026</v>
      </c>
      <c r="D919" s="21">
        <v>2329490.1074999999</v>
      </c>
      <c r="E919" s="22">
        <v>3.1652539999999998E-4</v>
      </c>
      <c r="F919" s="22">
        <v>3.4655539999999999E-4</v>
      </c>
      <c r="G919" s="109">
        <v>-2.6574033E-2</v>
      </c>
      <c r="H919" s="109">
        <v>-2.0086083000000001E-2</v>
      </c>
      <c r="I919" s="109">
        <v>-6.6209379999999998E-3</v>
      </c>
      <c r="J919" s="109">
        <v>-6.4488109999999996E-3</v>
      </c>
      <c r="K919" s="109">
        <v>-1.1713031E-2</v>
      </c>
      <c r="L919" s="109">
        <v>5.3266108000000001E-3</v>
      </c>
      <c r="M919" s="22">
        <v>-1.0117189999999999E-3</v>
      </c>
      <c r="N919" s="22">
        <v>-2.7899499999999998E-4</v>
      </c>
    </row>
    <row r="920" spans="1:14" x14ac:dyDescent="0.2">
      <c r="A920" s="12" t="s">
        <v>1777</v>
      </c>
      <c r="B920" s="10" t="str">
        <f>VLOOKUP(A920,[2]GHM_V11g!$A$5:$B$2595,2,FALSE)</f>
        <v>Douleurs abdominales, niveau 3</v>
      </c>
      <c r="C920" s="20">
        <v>911</v>
      </c>
      <c r="D920" s="21">
        <v>1541386.9780999999</v>
      </c>
      <c r="E920" s="22">
        <v>1.4232709999999999E-4</v>
      </c>
      <c r="F920" s="22">
        <v>2.293102E-4</v>
      </c>
      <c r="G920" s="109">
        <v>5.0554322200000001E-2</v>
      </c>
      <c r="H920" s="109">
        <v>6.2775330399999996E-2</v>
      </c>
      <c r="I920" s="109">
        <v>-1.1499146E-2</v>
      </c>
      <c r="J920" s="109">
        <v>-6.1437385999999997E-2</v>
      </c>
      <c r="K920" s="109">
        <v>-5.6994819000000002E-2</v>
      </c>
      <c r="L920" s="109">
        <v>-4.7110750000000003E-3</v>
      </c>
      <c r="M920" s="22">
        <v>-2.3185229999999999E-3</v>
      </c>
      <c r="N920" s="22">
        <v>-1.8606370000000001E-3</v>
      </c>
    </row>
    <row r="921" spans="1:14" x14ac:dyDescent="0.2">
      <c r="A921" s="12" t="s">
        <v>1778</v>
      </c>
      <c r="B921" s="10" t="str">
        <f>VLOOKUP(A921,[2]GHM_V11g!$A$5:$B$2595,2,FALSE)</f>
        <v>Douleurs abdominales, niveau 4</v>
      </c>
      <c r="C921" s="20">
        <v>53</v>
      </c>
      <c r="D921" s="21">
        <v>139667.0894</v>
      </c>
      <c r="E921" s="22">
        <v>8.2802796999999998E-6</v>
      </c>
      <c r="F921" s="22">
        <v>2.07781E-5</v>
      </c>
      <c r="G921" s="109">
        <v>0.2512867647</v>
      </c>
      <c r="H921" s="109">
        <v>0.2641509434</v>
      </c>
      <c r="I921" s="109">
        <v>-1.0176141E-2</v>
      </c>
      <c r="J921" s="109">
        <v>-0.191861319</v>
      </c>
      <c r="K921" s="109">
        <v>-0.20895522399999999</v>
      </c>
      <c r="L921" s="109">
        <v>2.16092757E-2</v>
      </c>
      <c r="M921" s="22">
        <v>-5.9016899999999998E-4</v>
      </c>
      <c r="N921" s="22">
        <v>-6.1216000000000005E-4</v>
      </c>
    </row>
    <row r="922" spans="1:14" x14ac:dyDescent="0.2">
      <c r="A922" s="12" t="s">
        <v>1779</v>
      </c>
      <c r="B922" s="10" t="str">
        <f>VLOOKUP(A922,[2]GHM_V11g!$A$5:$B$2595,2,FALSE)</f>
        <v>Douleurs abdominales, très courte durée</v>
      </c>
      <c r="C922" s="20">
        <v>20456</v>
      </c>
      <c r="D922" s="21">
        <v>6457424.2856999999</v>
      </c>
      <c r="E922" s="22">
        <v>3.1958755000000001E-3</v>
      </c>
      <c r="F922" s="22">
        <v>9.6066309999999998E-4</v>
      </c>
      <c r="G922" s="109">
        <v>9.3667680099999998E-2</v>
      </c>
      <c r="H922" s="109">
        <v>9.3959024599999996E-2</v>
      </c>
      <c r="I922" s="109">
        <v>-2.6632099999999997E-4</v>
      </c>
      <c r="J922" s="109">
        <v>-1.7305814999999999E-2</v>
      </c>
      <c r="K922" s="109">
        <v>-1.6802272E-2</v>
      </c>
      <c r="L922" s="109">
        <v>-5.1214800000000003E-4</v>
      </c>
      <c r="M922" s="22">
        <v>-1.4712082E-2</v>
      </c>
      <c r="N922" s="22">
        <v>-2.0957549999999999E-3</v>
      </c>
    </row>
    <row r="923" spans="1:14" ht="22.5" x14ac:dyDescent="0.2">
      <c r="A923" s="12" t="s">
        <v>1780</v>
      </c>
      <c r="B923" s="10" t="str">
        <f>VLOOKUP(A923,[2]GHM_V11g!$A$5:$B$2595,2,FALSE)</f>
        <v>Tumeurs malignes de l'oesophage et de l'estomac, niveau 1</v>
      </c>
      <c r="C923" s="20">
        <v>733</v>
      </c>
      <c r="D923" s="21">
        <v>805179.44579999999</v>
      </c>
      <c r="E923" s="22">
        <v>1.145178E-4</v>
      </c>
      <c r="F923" s="22">
        <v>1.1978559999999999E-4</v>
      </c>
      <c r="G923" s="109">
        <v>-8.6781098000000001E-2</v>
      </c>
      <c r="H923" s="109">
        <v>-8.9928058000000005E-2</v>
      </c>
      <c r="I923" s="109">
        <v>3.4579241999999999E-3</v>
      </c>
      <c r="J923" s="109">
        <v>-3.4087184E-2</v>
      </c>
      <c r="K923" s="109">
        <v>-3.5573122999999998E-2</v>
      </c>
      <c r="L923" s="109">
        <v>1.5407479E-3</v>
      </c>
      <c r="M923" s="22">
        <v>-1.138184E-3</v>
      </c>
      <c r="N923" s="22">
        <v>-5.2384700000000003E-4</v>
      </c>
    </row>
    <row r="924" spans="1:14" ht="22.5" x14ac:dyDescent="0.2">
      <c r="A924" s="12" t="s">
        <v>1781</v>
      </c>
      <c r="B924" s="10" t="str">
        <f>VLOOKUP(A924,[2]GHM_V11g!$A$5:$B$2595,2,FALSE)</f>
        <v>Tumeurs malignes de l'oesophage et de l'estomac, niveau 2</v>
      </c>
      <c r="C924" s="20">
        <v>537</v>
      </c>
      <c r="D924" s="21">
        <v>1519414.0325</v>
      </c>
      <c r="E924" s="22">
        <v>8.3896399999999999E-5</v>
      </c>
      <c r="F924" s="22">
        <v>2.2604139999999999E-4</v>
      </c>
      <c r="G924" s="109">
        <v>-0.100097776</v>
      </c>
      <c r="H924" s="109">
        <v>-9.7116843999999994E-2</v>
      </c>
      <c r="I924" s="109">
        <v>-3.3015700000000002E-3</v>
      </c>
      <c r="J924" s="109">
        <v>-9.8715822999999994E-2</v>
      </c>
      <c r="K924" s="109">
        <v>-9.7478992E-2</v>
      </c>
      <c r="L924" s="109">
        <v>-1.3704190000000001E-3</v>
      </c>
      <c r="M924" s="22">
        <v>-2.4449879999999999E-3</v>
      </c>
      <c r="N924" s="22">
        <v>-3.0723460000000001E-3</v>
      </c>
    </row>
    <row r="925" spans="1:14" ht="22.5" x14ac:dyDescent="0.2">
      <c r="A925" s="12" t="s">
        <v>1782</v>
      </c>
      <c r="B925" s="10" t="str">
        <f>VLOOKUP(A925,[2]GHM_V11g!$A$5:$B$2595,2,FALSE)</f>
        <v>Tumeurs malignes de l'oesophage et de l'estomac, niveau 3</v>
      </c>
      <c r="C925" s="20">
        <v>514</v>
      </c>
      <c r="D925" s="21">
        <v>1735007.4528000001</v>
      </c>
      <c r="E925" s="22">
        <v>8.03031E-5</v>
      </c>
      <c r="F925" s="22">
        <v>2.5811490000000002E-4</v>
      </c>
      <c r="G925" s="109">
        <v>9.5891483799999996E-2</v>
      </c>
      <c r="H925" s="109">
        <v>8.4805653699999997E-2</v>
      </c>
      <c r="I925" s="109">
        <v>1.0219185400000001E-2</v>
      </c>
      <c r="J925" s="109">
        <v>-0.178382402</v>
      </c>
      <c r="K925" s="109">
        <v>-0.16286645</v>
      </c>
      <c r="L925" s="109">
        <v>-1.8534620000000002E-2</v>
      </c>
      <c r="M925" s="22">
        <v>-4.215496E-3</v>
      </c>
      <c r="N925" s="22">
        <v>-6.954287E-3</v>
      </c>
    </row>
    <row r="926" spans="1:14" ht="22.5" x14ac:dyDescent="0.2">
      <c r="A926" s="12" t="s">
        <v>1783</v>
      </c>
      <c r="B926" s="10" t="str">
        <f>VLOOKUP(A926,[2]GHM_V11g!$A$5:$B$2595,2,FALSE)</f>
        <v>Tumeurs malignes de l'oesophage et de l'estomac, niveau 4</v>
      </c>
      <c r="C926" s="20">
        <v>201</v>
      </c>
      <c r="D926" s="21">
        <v>1082020.9833</v>
      </c>
      <c r="E926" s="22">
        <v>3.1402600000000003E-5</v>
      </c>
      <c r="F926" s="22">
        <v>1.6097090000000001E-4</v>
      </c>
      <c r="G926" s="109">
        <v>-5.7764411000000002E-2</v>
      </c>
      <c r="H926" s="109">
        <v>-5.5555555999999999E-2</v>
      </c>
      <c r="I926" s="109">
        <v>-2.3387880000000001E-3</v>
      </c>
      <c r="J926" s="109">
        <v>-2.1251567999999998E-2</v>
      </c>
      <c r="K926" s="109">
        <v>-1.4705882E-2</v>
      </c>
      <c r="L926" s="109">
        <v>-6.6433819999999998E-3</v>
      </c>
      <c r="M926" s="22">
        <v>-1.26465E-4</v>
      </c>
      <c r="N926" s="22">
        <v>-4.3373499999999998E-4</v>
      </c>
    </row>
    <row r="927" spans="1:14" ht="22.5" x14ac:dyDescent="0.2">
      <c r="A927" s="12" t="s">
        <v>1784</v>
      </c>
      <c r="B927" s="10" t="str">
        <f>VLOOKUP(A927,[2]GHM_V11g!$A$5:$B$2595,2,FALSE)</f>
        <v>Tumeurs malignes de l'oesophage et de l'estomac, très courte durée</v>
      </c>
      <c r="C927" s="20">
        <v>465</v>
      </c>
      <c r="D927" s="21">
        <v>179994.46400000001</v>
      </c>
      <c r="E927" s="22">
        <v>7.2647700000000006E-5</v>
      </c>
      <c r="F927" s="22">
        <v>2.6777599999999999E-5</v>
      </c>
      <c r="G927" s="109">
        <v>1.8278329100000001E-2</v>
      </c>
      <c r="H927" s="109">
        <v>1.8404908000000001E-2</v>
      </c>
      <c r="I927" s="109">
        <v>-1.2429100000000001E-4</v>
      </c>
      <c r="J927" s="109">
        <v>-6.4751876999999999E-2</v>
      </c>
      <c r="K927" s="109">
        <v>-6.6265060000000001E-2</v>
      </c>
      <c r="L927" s="109">
        <v>1.6205707E-3</v>
      </c>
      <c r="M927" s="22">
        <v>-1.3911139999999999E-3</v>
      </c>
      <c r="N927" s="22">
        <v>-2.30067E-4</v>
      </c>
    </row>
    <row r="928" spans="1:14" x14ac:dyDescent="0.2">
      <c r="A928" s="12" t="s">
        <v>1785</v>
      </c>
      <c r="B928" s="10" t="str">
        <f>VLOOKUP(A928,[2]GHM_V11g!$A$5:$B$2595,2,FALSE)</f>
        <v>Invaginations intestinales aigües, niveau 1</v>
      </c>
      <c r="C928" s="20">
        <v>42</v>
      </c>
      <c r="D928" s="21">
        <v>13176.6921</v>
      </c>
      <c r="E928" s="22">
        <v>6.561731E-6</v>
      </c>
      <c r="F928" s="22">
        <v>1.9602802999999998E-6</v>
      </c>
      <c r="G928" s="109">
        <v>2.2901676900000001E-2</v>
      </c>
      <c r="H928" s="109">
        <v>3.0303030299999999E-2</v>
      </c>
      <c r="I928" s="109">
        <v>-7.1836670000000004E-3</v>
      </c>
      <c r="J928" s="109">
        <v>0.2339130435</v>
      </c>
      <c r="K928" s="109">
        <v>0.23529411759999999</v>
      </c>
      <c r="L928" s="109">
        <v>-1.118012E-3</v>
      </c>
      <c r="M928" s="22">
        <v>3.372397E-4</v>
      </c>
      <c r="N928" s="22">
        <v>4.6115300000000002E-5</v>
      </c>
    </row>
    <row r="929" spans="1:14" x14ac:dyDescent="0.2">
      <c r="A929" s="12" t="s">
        <v>1786</v>
      </c>
      <c r="B929" s="10" t="str">
        <f>VLOOKUP(A929,[2]GHM_V11g!$A$5:$B$2595,2,FALSE)</f>
        <v>Invaginations intestinales aigües, niveau 2</v>
      </c>
      <c r="C929" s="20">
        <v>5</v>
      </c>
      <c r="D929" s="21">
        <v>7563.3049000000001</v>
      </c>
      <c r="E929" s="22">
        <v>7.8115846000000001E-7</v>
      </c>
      <c r="F929" s="22">
        <v>1.1251836000000001E-6</v>
      </c>
      <c r="G929" s="109">
        <v>-3.3816424999999997E-2</v>
      </c>
      <c r="H929" s="109">
        <v>0</v>
      </c>
      <c r="I929" s="109">
        <v>-3.3816424999999997E-2</v>
      </c>
      <c r="J929" s="109">
        <v>0.30249999999999999</v>
      </c>
      <c r="K929" s="109">
        <v>0.25</v>
      </c>
      <c r="L929" s="109">
        <v>4.2000000000000003E-2</v>
      </c>
      <c r="M929" s="22">
        <v>4.2154999999999999E-5</v>
      </c>
      <c r="N929" s="22">
        <v>3.2428600000000003E-5</v>
      </c>
    </row>
    <row r="930" spans="1:14" x14ac:dyDescent="0.2">
      <c r="A930" s="12" t="s">
        <v>1787</v>
      </c>
      <c r="B930" s="10" t="str">
        <f>VLOOKUP(A930,[2]GHM_V11g!$A$5:$B$2595,2,FALSE)</f>
        <v>Invaginations intestinales aigües, niveau 3</v>
      </c>
      <c r="C930" s="20">
        <v>1</v>
      </c>
      <c r="D930" s="21">
        <v>2575.2118</v>
      </c>
      <c r="E930" s="22">
        <v>1.5623169000000001E-7</v>
      </c>
      <c r="F930" s="22">
        <v>3.8311110000000001E-7</v>
      </c>
      <c r="G930" s="109" t="s">
        <v>193</v>
      </c>
      <c r="H930" s="109" t="s">
        <v>193</v>
      </c>
      <c r="I930" s="109" t="s">
        <v>193</v>
      </c>
      <c r="J930" s="109" t="s">
        <v>193</v>
      </c>
      <c r="K930" s="109" t="s">
        <v>193</v>
      </c>
      <c r="L930" s="109" t="s">
        <v>193</v>
      </c>
      <c r="M930" s="22" t="s">
        <v>193</v>
      </c>
      <c r="N930" s="22" t="s">
        <v>193</v>
      </c>
    </row>
    <row r="931" spans="1:14" x14ac:dyDescent="0.2">
      <c r="A931" s="12" t="s">
        <v>1788</v>
      </c>
      <c r="B931" s="10" t="str">
        <f>VLOOKUP(A931,[2]GHM_V11g!$A$5:$B$2595,2,FALSE)</f>
        <v>Invaginations intestinales aigües, niveau 4</v>
      </c>
      <c r="C931" s="20">
        <v>1</v>
      </c>
      <c r="D931" s="21">
        <v>2886.64</v>
      </c>
      <c r="E931" s="22">
        <v>1.5623169000000001E-7</v>
      </c>
      <c r="F931" s="22">
        <v>4.2944188999999999E-7</v>
      </c>
      <c r="G931" s="109" t="s">
        <v>193</v>
      </c>
      <c r="H931" s="109" t="s">
        <v>193</v>
      </c>
      <c r="I931" s="109" t="s">
        <v>193</v>
      </c>
      <c r="J931" s="109">
        <v>-0.5</v>
      </c>
      <c r="K931" s="109">
        <v>-0.5</v>
      </c>
      <c r="L931" s="109">
        <v>0</v>
      </c>
      <c r="M931" s="22">
        <v>-4.2154999999999999E-5</v>
      </c>
      <c r="N931" s="22">
        <v>-5.3291999999999997E-5</v>
      </c>
    </row>
    <row r="932" spans="1:14" ht="22.5" x14ac:dyDescent="0.2">
      <c r="A932" s="12" t="s">
        <v>1789</v>
      </c>
      <c r="B932" s="10" t="str">
        <f>VLOOKUP(A932,[2]GHM_V11g!$A$5:$B$2595,2,FALSE)</f>
        <v>Explorations et surveillance pour affections de l'appareil digestif</v>
      </c>
      <c r="C932" s="20">
        <v>7238</v>
      </c>
      <c r="D932" s="21">
        <v>4056045.0935999998</v>
      </c>
      <c r="E932" s="22">
        <v>1.1308049999999999E-3</v>
      </c>
      <c r="F932" s="22">
        <v>6.0341289999999998E-4</v>
      </c>
      <c r="G932" s="109">
        <v>-7.6037115000000002E-2</v>
      </c>
      <c r="H932" s="109">
        <v>-6.2507705999999996E-2</v>
      </c>
      <c r="I932" s="109">
        <v>-1.4431489E-2</v>
      </c>
      <c r="J932" s="109">
        <v>-5.3079440999999998E-2</v>
      </c>
      <c r="K932" s="109">
        <v>-4.8264071999999998E-2</v>
      </c>
      <c r="L932" s="109">
        <v>-5.0595650000000002E-3</v>
      </c>
      <c r="M932" s="22">
        <v>-1.5470871000000001E-2</v>
      </c>
      <c r="N932" s="22">
        <v>-4.1967530000000001E-3</v>
      </c>
    </row>
    <row r="933" spans="1:14" ht="22.5" x14ac:dyDescent="0.2">
      <c r="A933" s="12" t="s">
        <v>1790</v>
      </c>
      <c r="B933" s="10" t="str">
        <f>VLOOKUP(A933,[2]GHM_V11g!$A$5:$B$2595,2,FALSE)</f>
        <v>Soins de stomies digestives, très courte durée</v>
      </c>
      <c r="C933" s="20">
        <v>221</v>
      </c>
      <c r="D933" s="21">
        <v>46863.706599999998</v>
      </c>
      <c r="E933" s="22">
        <v>3.4527199999999997E-5</v>
      </c>
      <c r="F933" s="22">
        <v>6.9718560999999997E-6</v>
      </c>
      <c r="G933" s="109">
        <v>0.27416226700000002</v>
      </c>
      <c r="H933" s="109">
        <v>0.26630434780000001</v>
      </c>
      <c r="I933" s="109">
        <v>6.2053954E-3</v>
      </c>
      <c r="J933" s="109">
        <v>-5.7206883E-2</v>
      </c>
      <c r="K933" s="109">
        <v>-5.1502145999999999E-2</v>
      </c>
      <c r="L933" s="109">
        <v>-6.0144969999999997E-3</v>
      </c>
      <c r="M933" s="22">
        <v>-5.0586000000000001E-4</v>
      </c>
      <c r="N933" s="22">
        <v>-5.2497000000000002E-5</v>
      </c>
    </row>
    <row r="934" spans="1:14" x14ac:dyDescent="0.2">
      <c r="A934" s="12" t="s">
        <v>1791</v>
      </c>
      <c r="B934" s="10" t="str">
        <f>VLOOKUP(A934,[2]GHM_V11g!$A$5:$B$2595,2,FALSE)</f>
        <v>Soins de stomies digestives</v>
      </c>
      <c r="C934" s="20">
        <v>1260</v>
      </c>
      <c r="D934" s="21">
        <v>1276159.2897999999</v>
      </c>
      <c r="E934" s="22">
        <v>1.9685190000000001E-4</v>
      </c>
      <c r="F934" s="22">
        <v>1.8985270000000001E-4</v>
      </c>
      <c r="G934" s="109">
        <v>7.2172720199999998E-2</v>
      </c>
      <c r="H934" s="109">
        <v>7.46527778E-2</v>
      </c>
      <c r="I934" s="109">
        <v>-2.3077760000000001E-3</v>
      </c>
      <c r="J934" s="109">
        <v>-3.53097E-3</v>
      </c>
      <c r="K934" s="109">
        <v>1.7770597700000001E-2</v>
      </c>
      <c r="L934" s="109">
        <v>-2.0929634999999999E-2</v>
      </c>
      <c r="M934" s="22">
        <v>9.2740919999999998E-4</v>
      </c>
      <c r="N934" s="22">
        <v>-8.3484000000000002E-5</v>
      </c>
    </row>
    <row r="935" spans="1:14" ht="22.5" x14ac:dyDescent="0.2">
      <c r="A935" s="12" t="s">
        <v>1792</v>
      </c>
      <c r="B935" s="10" t="str">
        <f>VLOOKUP(A935,[2]GHM_V11g!$A$5:$B$2595,2,FALSE)</f>
        <v>Symptômes et autres recours aux soins de la CMD 06, très courte durée</v>
      </c>
      <c r="C935" s="20">
        <v>6040</v>
      </c>
      <c r="D935" s="21">
        <v>1902391.4746999999</v>
      </c>
      <c r="E935" s="22">
        <v>9.4363940000000005E-4</v>
      </c>
      <c r="F935" s="22">
        <v>2.830164E-4</v>
      </c>
      <c r="G935" s="109">
        <v>-2.2026509999999999E-3</v>
      </c>
      <c r="H935" s="109">
        <v>-2.4224070000000001E-3</v>
      </c>
      <c r="I935" s="109">
        <v>2.2028999999999999E-4</v>
      </c>
      <c r="J935" s="109">
        <v>-8.5090856000000006E-2</v>
      </c>
      <c r="K935" s="109">
        <v>-8.4231294999999998E-2</v>
      </c>
      <c r="L935" s="109">
        <v>-9.3862299999999997E-4</v>
      </c>
      <c r="M935" s="22">
        <v>-2.3396004000000001E-2</v>
      </c>
      <c r="N935" s="22">
        <v>-3.2630060000000002E-3</v>
      </c>
    </row>
    <row r="936" spans="1:14" ht="22.5" x14ac:dyDescent="0.2">
      <c r="A936" s="12" t="s">
        <v>1793</v>
      </c>
      <c r="B936" s="10" t="str">
        <f>VLOOKUP(A936,[2]GHM_V11g!$A$5:$B$2595,2,FALSE)</f>
        <v>Symptômes et autres recours aux soins de la CMD 06</v>
      </c>
      <c r="C936" s="20">
        <v>5073</v>
      </c>
      <c r="D936" s="21">
        <v>5027807.5631999997</v>
      </c>
      <c r="E936" s="22">
        <v>7.9256339999999995E-4</v>
      </c>
      <c r="F936" s="22">
        <v>7.4798080000000003E-4</v>
      </c>
      <c r="G936" s="109">
        <v>-6.7702637999999996E-2</v>
      </c>
      <c r="H936" s="109">
        <v>-5.6584184000000003E-2</v>
      </c>
      <c r="I936" s="109">
        <v>-1.1785317E-2</v>
      </c>
      <c r="J936" s="109">
        <v>-5.4183837999999998E-2</v>
      </c>
      <c r="K936" s="109">
        <v>-7.0432868999999995E-2</v>
      </c>
      <c r="L936" s="109">
        <v>1.7480212299999999E-2</v>
      </c>
      <c r="M936" s="22">
        <v>-1.6187505000000001E-2</v>
      </c>
      <c r="N936" s="22">
        <v>-5.3097429999999996E-3</v>
      </c>
    </row>
    <row r="937" spans="1:14" ht="22.5" x14ac:dyDescent="0.2">
      <c r="A937" s="12" t="s">
        <v>1794</v>
      </c>
      <c r="B937" s="10" t="str">
        <f>VLOOKUP(A937,[2]GHM_V11g!$A$5:$B$2595,2,FALSE)</f>
        <v>Affections sévères du tube digestif, niveau 1</v>
      </c>
      <c r="C937" s="20">
        <v>2017</v>
      </c>
      <c r="D937" s="21">
        <v>2211911.5603999998</v>
      </c>
      <c r="E937" s="22">
        <v>3.1511929999999998E-4</v>
      </c>
      <c r="F937" s="22">
        <v>3.2906340000000002E-4</v>
      </c>
      <c r="G937" s="109">
        <v>3.4886336400000002E-2</v>
      </c>
      <c r="H937" s="109">
        <v>3.1180400899999999E-2</v>
      </c>
      <c r="I937" s="109">
        <v>3.5938769000000001E-3</v>
      </c>
      <c r="J937" s="109">
        <v>8.9952702699999998E-2</v>
      </c>
      <c r="K937" s="109">
        <v>8.8552915800000007E-2</v>
      </c>
      <c r="L937" s="109">
        <v>1.2859153E-3</v>
      </c>
      <c r="M937" s="22">
        <v>6.9134137E-3</v>
      </c>
      <c r="N937" s="22">
        <v>3.3681792999999999E-3</v>
      </c>
    </row>
    <row r="938" spans="1:14" ht="22.5" x14ac:dyDescent="0.2">
      <c r="A938" s="12" t="s">
        <v>1795</v>
      </c>
      <c r="B938" s="10" t="str">
        <f>VLOOKUP(A938,[2]GHM_V11g!$A$5:$B$2595,2,FALSE)</f>
        <v>Affections sévères du tube digestif, niveau 2</v>
      </c>
      <c r="C938" s="20">
        <v>887</v>
      </c>
      <c r="D938" s="21">
        <v>1688778.1499000001</v>
      </c>
      <c r="E938" s="22">
        <v>1.3857750000000001E-4</v>
      </c>
      <c r="F938" s="22">
        <v>2.5123749999999997E-4</v>
      </c>
      <c r="G938" s="109">
        <v>0.15106051070000001</v>
      </c>
      <c r="H938" s="109">
        <v>0.150621118</v>
      </c>
      <c r="I938" s="109">
        <v>3.8187440000000001E-4</v>
      </c>
      <c r="J938" s="109">
        <v>0.18395370259999999</v>
      </c>
      <c r="K938" s="109">
        <v>0.19568151149999999</v>
      </c>
      <c r="L938" s="109">
        <v>-9.8084720000000004E-3</v>
      </c>
      <c r="M938" s="22">
        <v>6.1124693999999999E-3</v>
      </c>
      <c r="N938" s="22">
        <v>4.8380389999999997E-3</v>
      </c>
    </row>
    <row r="939" spans="1:14" ht="22.5" x14ac:dyDescent="0.2">
      <c r="A939" s="12" t="s">
        <v>1796</v>
      </c>
      <c r="B939" s="10" t="str">
        <f>VLOOKUP(A939,[2]GHM_V11g!$A$5:$B$2595,2,FALSE)</f>
        <v>Affections sévères du tube digestif, niveau 3</v>
      </c>
      <c r="C939" s="20">
        <v>397</v>
      </c>
      <c r="D939" s="21">
        <v>1002127.4739</v>
      </c>
      <c r="E939" s="22">
        <v>6.2024000000000001E-5</v>
      </c>
      <c r="F939" s="22">
        <v>1.4908529999999999E-4</v>
      </c>
      <c r="G939" s="109">
        <v>1.1774534999999999E-2</v>
      </c>
      <c r="H939" s="109">
        <v>1.6620498599999999E-2</v>
      </c>
      <c r="I939" s="109">
        <v>-4.7667380000000004E-3</v>
      </c>
      <c r="J939" s="109">
        <v>8.5925366399999994E-2</v>
      </c>
      <c r="K939" s="109">
        <v>8.1743869199999999E-2</v>
      </c>
      <c r="L939" s="109">
        <v>3.8655149999999999E-3</v>
      </c>
      <c r="M939" s="22">
        <v>1.2646488E-3</v>
      </c>
      <c r="N939" s="22">
        <v>1.4639066E-3</v>
      </c>
    </row>
    <row r="940" spans="1:14" ht="22.5" x14ac:dyDescent="0.2">
      <c r="A940" s="12" t="s">
        <v>1797</v>
      </c>
      <c r="B940" s="10" t="str">
        <f>VLOOKUP(A940,[2]GHM_V11g!$A$5:$B$2595,2,FALSE)</f>
        <v>Affections sévères du tube digestif, niveau 4</v>
      </c>
      <c r="C940" s="20">
        <v>228</v>
      </c>
      <c r="D940" s="21">
        <v>860479.51060000004</v>
      </c>
      <c r="E940" s="22">
        <v>3.5620800000000003E-5</v>
      </c>
      <c r="F940" s="22">
        <v>1.280125E-4</v>
      </c>
      <c r="G940" s="109">
        <v>0.13593499680000001</v>
      </c>
      <c r="H940" s="109">
        <v>0.1637426901</v>
      </c>
      <c r="I940" s="109">
        <v>-2.3895052999999999E-2</v>
      </c>
      <c r="J940" s="109">
        <v>0.15975952979999999</v>
      </c>
      <c r="K940" s="109">
        <v>0.14070351759999999</v>
      </c>
      <c r="L940" s="109">
        <v>1.6705490900000002E-2</v>
      </c>
      <c r="M940" s="22">
        <v>1.1803389000000001E-3</v>
      </c>
      <c r="N940" s="22">
        <v>2.1778066999999998E-3</v>
      </c>
    </row>
    <row r="941" spans="1:14" ht="22.5" x14ac:dyDescent="0.2">
      <c r="A941" s="12" t="s">
        <v>1798</v>
      </c>
      <c r="B941" s="10" t="str">
        <f>VLOOKUP(A941,[2]GHM_V11g!$A$5:$B$2595,2,FALSE)</f>
        <v>Tumeurs bénignes de l'appareil digestif, niveau 1</v>
      </c>
      <c r="C941" s="20">
        <v>5115</v>
      </c>
      <c r="D941" s="21">
        <v>3522178.9833</v>
      </c>
      <c r="E941" s="22">
        <v>7.9912509999999996E-4</v>
      </c>
      <c r="F941" s="22">
        <v>5.2399019999999996E-4</v>
      </c>
      <c r="G941" s="109">
        <v>-0.10700156</v>
      </c>
      <c r="H941" s="109">
        <v>-0.10490553499999999</v>
      </c>
      <c r="I941" s="109">
        <v>-2.3416800000000001E-3</v>
      </c>
      <c r="J941" s="109">
        <v>-5.4284563000000001E-2</v>
      </c>
      <c r="K941" s="109">
        <v>-5.2953157000000001E-2</v>
      </c>
      <c r="L941" s="109">
        <v>-1.4058510000000001E-3</v>
      </c>
      <c r="M941" s="22">
        <v>-1.2056318999999999E-2</v>
      </c>
      <c r="N941" s="22">
        <v>-3.7324699999999999E-3</v>
      </c>
    </row>
    <row r="942" spans="1:14" ht="22.5" x14ac:dyDescent="0.2">
      <c r="A942" s="12" t="s">
        <v>1799</v>
      </c>
      <c r="B942" s="10" t="str">
        <f>VLOOKUP(A942,[2]GHM_V11g!$A$5:$B$2595,2,FALSE)</f>
        <v>Tumeurs bénignes de l'appareil digestif, niveau 2</v>
      </c>
      <c r="C942" s="20">
        <v>629</v>
      </c>
      <c r="D942" s="21">
        <v>1022484.7770999999</v>
      </c>
      <c r="E942" s="22">
        <v>9.8269699999999999E-5</v>
      </c>
      <c r="F942" s="22">
        <v>1.521138E-4</v>
      </c>
      <c r="G942" s="109">
        <v>2.4635218899999999E-2</v>
      </c>
      <c r="H942" s="109">
        <v>2.3287671199999999E-2</v>
      </c>
      <c r="I942" s="109">
        <v>1.3168806000000001E-3</v>
      </c>
      <c r="J942" s="109">
        <v>-0.15181731000000001</v>
      </c>
      <c r="K942" s="109">
        <v>-0.157965194</v>
      </c>
      <c r="L942" s="109">
        <v>7.3012229999999999E-3</v>
      </c>
      <c r="M942" s="22">
        <v>-4.9742850000000002E-3</v>
      </c>
      <c r="N942" s="22">
        <v>-3.3787629999999999E-3</v>
      </c>
    </row>
    <row r="943" spans="1:14" ht="22.5" x14ac:dyDescent="0.2">
      <c r="A943" s="12" t="s">
        <v>1800</v>
      </c>
      <c r="B943" s="10" t="str">
        <f>VLOOKUP(A943,[2]GHM_V11g!$A$5:$B$2595,2,FALSE)</f>
        <v>Tumeurs bénignes de l'appareil digestif, niveau 3</v>
      </c>
      <c r="C943" s="20">
        <v>281</v>
      </c>
      <c r="D943" s="21">
        <v>639369.94979999994</v>
      </c>
      <c r="E943" s="22">
        <v>4.3901099999999999E-5</v>
      </c>
      <c r="F943" s="22">
        <v>9.51183E-5</v>
      </c>
      <c r="G943" s="109">
        <v>7.39884398E-2</v>
      </c>
      <c r="H943" s="109">
        <v>7.0422535199999997E-2</v>
      </c>
      <c r="I943" s="109">
        <v>3.3313055999999999E-3</v>
      </c>
      <c r="J943" s="109">
        <v>-7.4745140000000002E-2</v>
      </c>
      <c r="K943" s="109">
        <v>-7.5657895000000003E-2</v>
      </c>
      <c r="L943" s="109">
        <v>9.8746449999999992E-4</v>
      </c>
      <c r="M943" s="22">
        <v>-9.6956400000000002E-4</v>
      </c>
      <c r="N943" s="22">
        <v>-9.5354900000000004E-4</v>
      </c>
    </row>
    <row r="944" spans="1:14" ht="22.5" x14ac:dyDescent="0.2">
      <c r="A944" s="12" t="s">
        <v>1801</v>
      </c>
      <c r="B944" s="10" t="str">
        <f>VLOOKUP(A944,[2]GHM_V11g!$A$5:$B$2595,2,FALSE)</f>
        <v>Tumeurs bénignes de l'appareil digestif, niveau 4</v>
      </c>
      <c r="C944" s="20">
        <v>62</v>
      </c>
      <c r="D944" s="21">
        <v>223958.2114</v>
      </c>
      <c r="E944" s="22">
        <v>9.6863649000000003E-6</v>
      </c>
      <c r="F944" s="22">
        <v>3.3318000000000002E-5</v>
      </c>
      <c r="G944" s="109">
        <v>-7.5984555999999995E-2</v>
      </c>
      <c r="H944" s="109">
        <v>-7.8125E-2</v>
      </c>
      <c r="I944" s="109">
        <v>2.3218376E-3</v>
      </c>
      <c r="J944" s="109">
        <v>6.7512344500000002E-2</v>
      </c>
      <c r="K944" s="109">
        <v>5.08474576E-2</v>
      </c>
      <c r="L944" s="109">
        <v>1.5858521399999999E-2</v>
      </c>
      <c r="M944" s="22">
        <v>1.264649E-4</v>
      </c>
      <c r="N944" s="22">
        <v>2.614847E-4</v>
      </c>
    </row>
    <row r="945" spans="1:14" ht="22.5" x14ac:dyDescent="0.2">
      <c r="A945" s="12" t="s">
        <v>1802</v>
      </c>
      <c r="B945" s="10" t="str">
        <f>VLOOKUP(A945,[2]GHM_V11g!$A$5:$B$2595,2,FALSE)</f>
        <v>Tumeurs bénignes de l'appareil digestif, très courte durée</v>
      </c>
      <c r="C945" s="20">
        <v>796</v>
      </c>
      <c r="D945" s="21">
        <v>325763.4375</v>
      </c>
      <c r="E945" s="22">
        <v>1.2436040000000001E-4</v>
      </c>
      <c r="F945" s="22">
        <v>4.8463400000000001E-5</v>
      </c>
      <c r="G945" s="109">
        <v>-8.2941218999999997E-2</v>
      </c>
      <c r="H945" s="109">
        <v>-8.2737486999999998E-2</v>
      </c>
      <c r="I945" s="109">
        <v>-2.2210900000000001E-4</v>
      </c>
      <c r="J945" s="109">
        <v>-0.111539609</v>
      </c>
      <c r="K945" s="109">
        <v>-0.113585746</v>
      </c>
      <c r="L945" s="109">
        <v>2.3083301E-3</v>
      </c>
      <c r="M945" s="22">
        <v>-4.2998059999999998E-3</v>
      </c>
      <c r="N945" s="22">
        <v>-7.5502700000000002E-4</v>
      </c>
    </row>
    <row r="946" spans="1:14" ht="22.5" x14ac:dyDescent="0.2">
      <c r="A946" s="12" t="s">
        <v>1803</v>
      </c>
      <c r="B946" s="10" t="str">
        <f>VLOOKUP(A946,[2]GHM_V11g!$A$5:$B$2595,2,FALSE)</f>
        <v>Autres affections digestives concernant majoritairement la petite enfance, niveau 1</v>
      </c>
      <c r="C946" s="20">
        <v>19</v>
      </c>
      <c r="D946" s="21">
        <v>2112.9899999999998</v>
      </c>
      <c r="E946" s="22">
        <v>2.9684020999999998E-6</v>
      </c>
      <c r="F946" s="22">
        <v>3.1434692999999999E-7</v>
      </c>
      <c r="G946" s="109">
        <v>-2.1776503999999999E-2</v>
      </c>
      <c r="H946" s="109">
        <v>0</v>
      </c>
      <c r="I946" s="109">
        <v>-2.1776503999999999E-2</v>
      </c>
      <c r="J946" s="109">
        <v>0.11306385469999999</v>
      </c>
      <c r="K946" s="109">
        <v>0.1176470588</v>
      </c>
      <c r="L946" s="109">
        <v>-4.100762E-3</v>
      </c>
      <c r="M946" s="22">
        <v>8.4309900000000004E-5</v>
      </c>
      <c r="N946" s="22">
        <v>3.9625079E-6</v>
      </c>
    </row>
    <row r="947" spans="1:14" ht="22.5" x14ac:dyDescent="0.2">
      <c r="A947" s="12" t="s">
        <v>1804</v>
      </c>
      <c r="B947" s="10" t="str">
        <f>VLOOKUP(A947,[2]GHM_V11g!$A$5:$B$2595,2,FALSE)</f>
        <v>Autres affections digestives concernant majoritairement la petite enfance, niveau 2</v>
      </c>
      <c r="C947" s="20">
        <v>3</v>
      </c>
      <c r="D947" s="21">
        <v>2463.4908</v>
      </c>
      <c r="E947" s="22">
        <v>4.6869507000000002E-7</v>
      </c>
      <c r="F947" s="22">
        <v>3.6649050000000001E-7</v>
      </c>
      <c r="G947" s="109">
        <v>-0.4</v>
      </c>
      <c r="H947" s="109">
        <v>-0.4</v>
      </c>
      <c r="I947" s="109">
        <v>0</v>
      </c>
      <c r="J947" s="109">
        <v>2.3333333299999998E-2</v>
      </c>
      <c r="K947" s="109">
        <v>0</v>
      </c>
      <c r="L947" s="109">
        <v>2.3333333299999998E-2</v>
      </c>
      <c r="M947" s="22">
        <v>0</v>
      </c>
      <c r="N947" s="22">
        <v>1.037002E-6</v>
      </c>
    </row>
    <row r="948" spans="1:14" ht="22.5" x14ac:dyDescent="0.2">
      <c r="A948" s="12" t="s">
        <v>1805</v>
      </c>
      <c r="B948" s="10" t="str">
        <f>VLOOKUP(A948,[2]GHM_V11g!$A$5:$B$2595,2,FALSE)</f>
        <v>Autres affections digestives concernant majoritairement la petite enfance, niveau 3</v>
      </c>
      <c r="C948" s="20" t="s">
        <v>193</v>
      </c>
      <c r="D948" s="21" t="s">
        <v>193</v>
      </c>
      <c r="E948" s="22" t="s">
        <v>193</v>
      </c>
      <c r="F948" s="22" t="s">
        <v>862</v>
      </c>
      <c r="G948" s="109">
        <v>0</v>
      </c>
      <c r="H948" s="109">
        <v>0</v>
      </c>
      <c r="I948" s="109">
        <v>0</v>
      </c>
      <c r="J948" s="109" t="s">
        <v>193</v>
      </c>
      <c r="K948" s="109" t="s">
        <v>193</v>
      </c>
      <c r="L948" s="109" t="s">
        <v>193</v>
      </c>
      <c r="M948" s="22" t="s">
        <v>193</v>
      </c>
      <c r="N948" s="22" t="s">
        <v>193</v>
      </c>
    </row>
    <row r="949" spans="1:14" ht="22.5" x14ac:dyDescent="0.2">
      <c r="A949" s="12" t="s">
        <v>1806</v>
      </c>
      <c r="B949" s="10" t="str">
        <f>VLOOKUP(A949,[2]GHM_V11g!$A$5:$B$2595,2,FALSE)</f>
        <v>Autres affections digestives concernant majoritairement la petite enfance, niveau 4</v>
      </c>
      <c r="C949" s="20">
        <v>1</v>
      </c>
      <c r="D949" s="21">
        <v>1908.03</v>
      </c>
      <c r="E949" s="22">
        <v>1.5623169000000001E-7</v>
      </c>
      <c r="F949" s="22">
        <v>2.8385527999999998E-7</v>
      </c>
      <c r="G949" s="109" t="s">
        <v>193</v>
      </c>
      <c r="H949" s="109" t="s">
        <v>193</v>
      </c>
      <c r="I949" s="109" t="s">
        <v>193</v>
      </c>
      <c r="J949" s="109" t="s">
        <v>193</v>
      </c>
      <c r="K949" s="109" t="s">
        <v>193</v>
      </c>
      <c r="L949" s="109" t="s">
        <v>193</v>
      </c>
      <c r="M949" s="22" t="s">
        <v>193</v>
      </c>
      <c r="N949" s="22" t="s">
        <v>193</v>
      </c>
    </row>
    <row r="950" spans="1:14" ht="33.75" x14ac:dyDescent="0.2">
      <c r="A950" s="12" t="s">
        <v>1807</v>
      </c>
      <c r="B950" s="10" t="str">
        <f>VLOOKUP(A950,[2]GHM_V11g!$A$5:$B$2595,2,FALSE)</f>
        <v>Interventions diagnostiques sur le système hépato-biliaire et pancréatique pour affections malignes, niveau 1</v>
      </c>
      <c r="C950" s="20">
        <v>47</v>
      </c>
      <c r="D950" s="21">
        <v>59287.533600000002</v>
      </c>
      <c r="E950" s="22">
        <v>7.3428895000000001E-6</v>
      </c>
      <c r="F950" s="22">
        <v>8.8201336000000004E-6</v>
      </c>
      <c r="G950" s="109">
        <v>-6.1206788999999998E-2</v>
      </c>
      <c r="H950" s="109">
        <v>-4.0816326999999999E-2</v>
      </c>
      <c r="I950" s="109">
        <v>-2.1258142000000001E-2</v>
      </c>
      <c r="J950" s="109">
        <v>-2.2401887999999998E-2</v>
      </c>
      <c r="K950" s="109">
        <v>0</v>
      </c>
      <c r="L950" s="109">
        <v>-2.2401887999999998E-2</v>
      </c>
      <c r="M950" s="22">
        <v>0</v>
      </c>
      <c r="N950" s="22">
        <v>-2.5082000000000001E-5</v>
      </c>
    </row>
    <row r="951" spans="1:14" ht="33.75" x14ac:dyDescent="0.2">
      <c r="A951" s="12" t="s">
        <v>1808</v>
      </c>
      <c r="B951" s="10" t="str">
        <f>VLOOKUP(A951,[2]GHM_V11g!$A$5:$B$2595,2,FALSE)</f>
        <v>Interventions diagnostiques sur le système hépato-biliaire et pancréatique pour affections malignes, niveau 2</v>
      </c>
      <c r="C951" s="20">
        <v>23</v>
      </c>
      <c r="D951" s="21">
        <v>65923.016099999993</v>
      </c>
      <c r="E951" s="22">
        <v>3.5933289000000002E-6</v>
      </c>
      <c r="F951" s="22">
        <v>9.8072862E-6</v>
      </c>
      <c r="G951" s="109">
        <v>-0.153316383</v>
      </c>
      <c r="H951" s="109">
        <v>-0.10714285699999999</v>
      </c>
      <c r="I951" s="109">
        <v>-5.1714349E-2</v>
      </c>
      <c r="J951" s="109">
        <v>-9.1091239000000004E-2</v>
      </c>
      <c r="K951" s="109">
        <v>-0.08</v>
      </c>
      <c r="L951" s="109">
        <v>-1.2055695E-2</v>
      </c>
      <c r="M951" s="22">
        <v>-8.4309999999999997E-5</v>
      </c>
      <c r="N951" s="22">
        <v>-1.2197300000000001E-4</v>
      </c>
    </row>
    <row r="952" spans="1:14" ht="33.75" x14ac:dyDescent="0.2">
      <c r="A952" s="12" t="s">
        <v>1809</v>
      </c>
      <c r="B952" s="10" t="str">
        <f>VLOOKUP(A952,[2]GHM_V11g!$A$5:$B$2595,2,FALSE)</f>
        <v>Interventions diagnostiques sur le système hépato-biliaire et pancréatique pour affections malignes, niveau 3</v>
      </c>
      <c r="C952" s="20">
        <v>17</v>
      </c>
      <c r="D952" s="21">
        <v>80280.63</v>
      </c>
      <c r="E952" s="22">
        <v>2.6559388E-6</v>
      </c>
      <c r="F952" s="22">
        <v>1.19433E-5</v>
      </c>
      <c r="G952" s="109">
        <v>-0.22899728999999999</v>
      </c>
      <c r="H952" s="109">
        <v>-0.22727272700000001</v>
      </c>
      <c r="I952" s="109">
        <v>-2.2317869999999998E-3</v>
      </c>
      <c r="J952" s="109">
        <v>-4.100762E-3</v>
      </c>
      <c r="K952" s="109">
        <v>0</v>
      </c>
      <c r="L952" s="109">
        <v>-4.100762E-3</v>
      </c>
      <c r="M952" s="22">
        <v>0</v>
      </c>
      <c r="N952" s="22">
        <v>-6.1027960000000001E-6</v>
      </c>
    </row>
    <row r="953" spans="1:14" ht="33.75" x14ac:dyDescent="0.2">
      <c r="A953" s="12" t="s">
        <v>1810</v>
      </c>
      <c r="B953" s="10" t="str">
        <f>VLOOKUP(A953,[2]GHM_V11g!$A$5:$B$2595,2,FALSE)</f>
        <v>Interventions diagnostiques sur le système hépato-biliaire et pancréatique pour affections malignes, niveau 4</v>
      </c>
      <c r="C953" s="20">
        <v>2</v>
      </c>
      <c r="D953" s="21">
        <v>16000.16</v>
      </c>
      <c r="E953" s="22">
        <v>3.1246338000000001E-7</v>
      </c>
      <c r="F953" s="22">
        <v>2.3803242E-6</v>
      </c>
      <c r="G953" s="109">
        <v>1.5175000000000001</v>
      </c>
      <c r="H953" s="109">
        <v>1.5</v>
      </c>
      <c r="I953" s="109">
        <v>7.0000000000000001E-3</v>
      </c>
      <c r="J953" s="109">
        <v>-0.80139026800000002</v>
      </c>
      <c r="K953" s="109">
        <v>-0.8</v>
      </c>
      <c r="L953" s="109">
        <v>-6.9513409999999998E-3</v>
      </c>
      <c r="M953" s="22">
        <v>-3.3723999999999999E-4</v>
      </c>
      <c r="N953" s="22">
        <v>-1.191892E-3</v>
      </c>
    </row>
    <row r="954" spans="1:14" ht="33.75" x14ac:dyDescent="0.2">
      <c r="A954" s="12" t="s">
        <v>1811</v>
      </c>
      <c r="B954" s="10" t="str">
        <f>VLOOKUP(A954,[2]GHM_V11g!$A$5:$B$2595,2,FALSE)</f>
        <v>Interventions diagnostiques sur le système hépato-biliaire et pancréatique pour affections non malignes, niveau 1</v>
      </c>
      <c r="C954" s="20">
        <v>94</v>
      </c>
      <c r="D954" s="21">
        <v>79348.887400000007</v>
      </c>
      <c r="E954" s="22">
        <v>1.4685799999999999E-5</v>
      </c>
      <c r="F954" s="22">
        <v>1.18046E-5</v>
      </c>
      <c r="G954" s="109">
        <v>8.57814675E-2</v>
      </c>
      <c r="H954" s="109">
        <v>0.1076923077</v>
      </c>
      <c r="I954" s="109">
        <v>-1.9780619999999999E-2</v>
      </c>
      <c r="J954" s="109">
        <v>0.2370826439</v>
      </c>
      <c r="K954" s="109">
        <v>0.30555555559999997</v>
      </c>
      <c r="L954" s="109">
        <v>-5.2447336999999997E-2</v>
      </c>
      <c r="M954" s="22">
        <v>9.2740919999999998E-4</v>
      </c>
      <c r="N954" s="22">
        <v>2.8074429999999997E-4</v>
      </c>
    </row>
    <row r="955" spans="1:14" ht="33.75" x14ac:dyDescent="0.2">
      <c r="A955" s="12" t="s">
        <v>1812</v>
      </c>
      <c r="B955" s="10" t="str">
        <f>VLOOKUP(A955,[2]GHM_V11g!$A$5:$B$2595,2,FALSE)</f>
        <v>Interventions diagnostiques sur le système hépato-biliaire et pancréatique pour affections non malignes, niveau 2</v>
      </c>
      <c r="C955" s="20">
        <v>29</v>
      </c>
      <c r="D955" s="21">
        <v>65787.767999999996</v>
      </c>
      <c r="E955" s="22">
        <v>4.5307190999999999E-6</v>
      </c>
      <c r="F955" s="22">
        <v>9.7871655000000007E-6</v>
      </c>
      <c r="G955" s="109">
        <v>-0.15129870100000001</v>
      </c>
      <c r="H955" s="109">
        <v>-0.133333333</v>
      </c>
      <c r="I955" s="109">
        <v>-2.0729271000000001E-2</v>
      </c>
      <c r="J955" s="109">
        <v>0.12012241780000001</v>
      </c>
      <c r="K955" s="109">
        <v>0.1153846154</v>
      </c>
      <c r="L955" s="109">
        <v>4.2476848999999997E-3</v>
      </c>
      <c r="M955" s="22">
        <v>1.264649E-4</v>
      </c>
      <c r="N955" s="22">
        <v>1.302485E-4</v>
      </c>
    </row>
    <row r="956" spans="1:14" ht="33.75" x14ac:dyDescent="0.2">
      <c r="A956" s="12" t="s">
        <v>1813</v>
      </c>
      <c r="B956" s="10" t="str">
        <f>VLOOKUP(A956,[2]GHM_V11g!$A$5:$B$2595,2,FALSE)</f>
        <v>Interventions diagnostiques sur le système hépato-biliaire et pancréatique pour affections non malignes, niveau 3</v>
      </c>
      <c r="C956" s="20">
        <v>15</v>
      </c>
      <c r="D956" s="21">
        <v>57614.870499999997</v>
      </c>
      <c r="E956" s="22">
        <v>2.3434753999999998E-6</v>
      </c>
      <c r="F956" s="22">
        <v>8.5712935999999992E-6</v>
      </c>
      <c r="G956" s="109">
        <v>1.4011299435</v>
      </c>
      <c r="H956" s="109">
        <v>1.4285714286</v>
      </c>
      <c r="I956" s="109">
        <v>-1.1299435E-2</v>
      </c>
      <c r="J956" s="109">
        <v>-0.113529412</v>
      </c>
      <c r="K956" s="109">
        <v>-0.117647059</v>
      </c>
      <c r="L956" s="109">
        <v>4.6666666999999997E-3</v>
      </c>
      <c r="M956" s="22">
        <v>-8.4309999999999997E-5</v>
      </c>
      <c r="N956" s="22">
        <v>-1.36222E-4</v>
      </c>
    </row>
    <row r="957" spans="1:14" ht="33.75" x14ac:dyDescent="0.2">
      <c r="A957" s="12" t="s">
        <v>1814</v>
      </c>
      <c r="B957" s="10" t="str">
        <f>VLOOKUP(A957,[2]GHM_V11g!$A$5:$B$2595,2,FALSE)</f>
        <v>Interventions diagnostiques sur le système hépato-biliaire et pancréatique pour affections non malignes, niveau 4</v>
      </c>
      <c r="C957" s="20">
        <v>5</v>
      </c>
      <c r="D957" s="21">
        <v>33911.050000000003</v>
      </c>
      <c r="E957" s="22">
        <v>7.8115846000000001E-7</v>
      </c>
      <c r="F957" s="22">
        <v>5.0449052999999999E-6</v>
      </c>
      <c r="G957" s="109">
        <v>3</v>
      </c>
      <c r="H957" s="109">
        <v>3</v>
      </c>
      <c r="I957" s="109">
        <v>0</v>
      </c>
      <c r="J957" s="109">
        <v>0.25</v>
      </c>
      <c r="K957" s="109">
        <v>0.25</v>
      </c>
      <c r="L957" s="109">
        <v>0</v>
      </c>
      <c r="M957" s="22">
        <v>4.2154999999999999E-5</v>
      </c>
      <c r="N957" s="22">
        <v>1.252103E-4</v>
      </c>
    </row>
    <row r="958" spans="1:14" ht="22.5" x14ac:dyDescent="0.2">
      <c r="A958" s="12" t="s">
        <v>1815</v>
      </c>
      <c r="B958" s="10" t="str">
        <f>VLOOKUP(A958,[2]GHM_V11g!$A$5:$B$2595,2,FALSE)</f>
        <v>Autres interventions sur le système hépato-biliaire et pancréatique, niveau 1</v>
      </c>
      <c r="C958" s="20">
        <v>65</v>
      </c>
      <c r="D958" s="21">
        <v>59838.553500000002</v>
      </c>
      <c r="E958" s="22">
        <v>1.01551E-5</v>
      </c>
      <c r="F958" s="22">
        <v>8.9021082000000008E-6</v>
      </c>
      <c r="G958" s="109">
        <v>0.17694882219999999</v>
      </c>
      <c r="H958" s="109">
        <v>0.14814814809999999</v>
      </c>
      <c r="I958" s="109">
        <v>2.5084458099999998E-2</v>
      </c>
      <c r="J958" s="109">
        <v>2.6789438200000001E-2</v>
      </c>
      <c r="K958" s="109">
        <v>4.8387096800000001E-2</v>
      </c>
      <c r="L958" s="109">
        <v>-2.0600844E-2</v>
      </c>
      <c r="M958" s="22">
        <v>1.264649E-4</v>
      </c>
      <c r="N958" s="22">
        <v>2.8822500000000001E-5</v>
      </c>
    </row>
    <row r="959" spans="1:14" ht="22.5" x14ac:dyDescent="0.2">
      <c r="A959" s="12" t="s">
        <v>1816</v>
      </c>
      <c r="B959" s="10" t="str">
        <f>VLOOKUP(A959,[2]GHM_V11g!$A$5:$B$2595,2,FALSE)</f>
        <v>Autres interventions sur le système hépato-biliaire et pancréatique, niveau 2</v>
      </c>
      <c r="C959" s="20">
        <v>75</v>
      </c>
      <c r="D959" s="21">
        <v>250110.88630000001</v>
      </c>
      <c r="E959" s="22">
        <v>1.1717400000000001E-5</v>
      </c>
      <c r="F959" s="22">
        <v>3.7208700000000002E-5</v>
      </c>
      <c r="G959" s="109">
        <v>0.50537589959999996</v>
      </c>
      <c r="H959" s="109">
        <v>0.53125</v>
      </c>
      <c r="I959" s="109">
        <v>-1.6897372000000001E-2</v>
      </c>
      <c r="J959" s="109">
        <v>-0.235579492</v>
      </c>
      <c r="K959" s="109">
        <v>-0.23469387799999999</v>
      </c>
      <c r="L959" s="109">
        <v>-1.1572030000000001E-3</v>
      </c>
      <c r="M959" s="22">
        <v>-9.6956400000000002E-4</v>
      </c>
      <c r="N959" s="22">
        <v>-1.4230060000000001E-3</v>
      </c>
    </row>
    <row r="960" spans="1:14" ht="22.5" x14ac:dyDescent="0.2">
      <c r="A960" s="12" t="s">
        <v>1817</v>
      </c>
      <c r="B960" s="10" t="str">
        <f>VLOOKUP(A960,[2]GHM_V11g!$A$5:$B$2595,2,FALSE)</f>
        <v>Autres interventions sur le système hépato-biliaire et pancréatique, niveau 3</v>
      </c>
      <c r="C960" s="20">
        <v>69</v>
      </c>
      <c r="D960" s="21">
        <v>340190.40759999998</v>
      </c>
      <c r="E960" s="22">
        <v>1.078E-5</v>
      </c>
      <c r="F960" s="22">
        <v>5.0609699999999998E-5</v>
      </c>
      <c r="G960" s="109">
        <v>-0.17668419299999999</v>
      </c>
      <c r="H960" s="109">
        <v>-0.15189873400000001</v>
      </c>
      <c r="I960" s="109">
        <v>-2.9224646E-2</v>
      </c>
      <c r="J960" s="109">
        <v>1.0613382500000001E-2</v>
      </c>
      <c r="K960" s="109">
        <v>2.9850746300000001E-2</v>
      </c>
      <c r="L960" s="109">
        <v>-1.8679759000000001E-2</v>
      </c>
      <c r="M960" s="22">
        <v>8.4309900000000004E-5</v>
      </c>
      <c r="N960" s="22">
        <v>6.5956800000000005E-5</v>
      </c>
    </row>
    <row r="961" spans="1:14" ht="22.5" x14ac:dyDescent="0.2">
      <c r="A961" s="12" t="s">
        <v>1818</v>
      </c>
      <c r="B961" s="10" t="str">
        <f>VLOOKUP(A961,[2]GHM_V11g!$A$5:$B$2595,2,FALSE)</f>
        <v>Autres interventions sur le système hépato-biliaire et pancréatique, niveau 4</v>
      </c>
      <c r="C961" s="20">
        <v>34</v>
      </c>
      <c r="D961" s="21">
        <v>323716.40919999999</v>
      </c>
      <c r="E961" s="22">
        <v>5.3118775E-6</v>
      </c>
      <c r="F961" s="22">
        <v>4.8158899999999997E-5</v>
      </c>
      <c r="G961" s="109">
        <v>0.49537648610000001</v>
      </c>
      <c r="H961" s="109">
        <v>0.5</v>
      </c>
      <c r="I961" s="109">
        <v>-3.082343E-3</v>
      </c>
      <c r="J961" s="109">
        <v>-0.244257951</v>
      </c>
      <c r="K961" s="109">
        <v>-0.24444444400000001</v>
      </c>
      <c r="L961" s="109">
        <v>2.4683019999999998E-4</v>
      </c>
      <c r="M961" s="22">
        <v>-4.6370500000000002E-4</v>
      </c>
      <c r="N961" s="22">
        <v>-1.9315630000000001E-3</v>
      </c>
    </row>
    <row r="962" spans="1:14" ht="33.75" x14ac:dyDescent="0.2">
      <c r="A962" s="12" t="s">
        <v>1819</v>
      </c>
      <c r="B962" s="10" t="str">
        <f>VLOOKUP(A962,[2]GHM_V11g!$A$5:$B$2595,2,FALSE)</f>
        <v>Interventions sur le foie, le pancréas et les veines porte ou cave pour tumeurs malignes, niveau 1</v>
      </c>
      <c r="C962" s="20">
        <v>371</v>
      </c>
      <c r="D962" s="21">
        <v>1520095.2864000001</v>
      </c>
      <c r="E962" s="22">
        <v>5.7961999999999998E-5</v>
      </c>
      <c r="F962" s="22">
        <v>2.261427E-4</v>
      </c>
      <c r="G962" s="109">
        <v>0.24043628280000001</v>
      </c>
      <c r="H962" s="109">
        <v>0.24074074070000001</v>
      </c>
      <c r="I962" s="109">
        <v>-2.4538400000000002E-4</v>
      </c>
      <c r="J962" s="109">
        <v>-7.8617156999999993E-2</v>
      </c>
      <c r="K962" s="109">
        <v>-7.7114427999999999E-2</v>
      </c>
      <c r="L962" s="109">
        <v>-1.6282950000000001E-3</v>
      </c>
      <c r="M962" s="22">
        <v>-1.306804E-3</v>
      </c>
      <c r="N962" s="22">
        <v>-2.3945120000000001E-3</v>
      </c>
    </row>
    <row r="963" spans="1:14" ht="33.75" x14ac:dyDescent="0.2">
      <c r="A963" s="12" t="s">
        <v>1820</v>
      </c>
      <c r="B963" s="10" t="str">
        <f>VLOOKUP(A963,[2]GHM_V11g!$A$5:$B$2595,2,FALSE)</f>
        <v>Interventions sur le foie, le pancréas et les veines porte ou cave pour tumeurs malignes, niveau 2</v>
      </c>
      <c r="C963" s="20">
        <v>678</v>
      </c>
      <c r="D963" s="21">
        <v>4166030.9007000001</v>
      </c>
      <c r="E963" s="22">
        <v>1.0592510000000001E-4</v>
      </c>
      <c r="F963" s="22">
        <v>6.1977530000000003E-4</v>
      </c>
      <c r="G963" s="109">
        <v>-4.2430621000000002E-2</v>
      </c>
      <c r="H963" s="109">
        <v>-5.0822122999999997E-2</v>
      </c>
      <c r="I963" s="109">
        <v>8.8408099999999993E-3</v>
      </c>
      <c r="J963" s="109">
        <v>5.6014756499999999E-2</v>
      </c>
      <c r="K963" s="109">
        <v>6.77165354E-2</v>
      </c>
      <c r="L963" s="109">
        <v>-1.0959630999999999E-2</v>
      </c>
      <c r="M963" s="22">
        <v>1.8126634000000001E-3</v>
      </c>
      <c r="N963" s="22">
        <v>4.0796597999999996E-3</v>
      </c>
    </row>
    <row r="964" spans="1:14" ht="33.75" x14ac:dyDescent="0.2">
      <c r="A964" s="12" t="s">
        <v>1821</v>
      </c>
      <c r="B964" s="10" t="str">
        <f>VLOOKUP(A964,[2]GHM_V11g!$A$5:$B$2595,2,FALSE)</f>
        <v>Interventions sur le foie, le pancréas et les veines porte ou cave pour tumeurs malignes, niveau 3</v>
      </c>
      <c r="C964" s="20">
        <v>473</v>
      </c>
      <c r="D964" s="21">
        <v>3874541.0356000001</v>
      </c>
      <c r="E964" s="22">
        <v>7.3897600000000002E-5</v>
      </c>
      <c r="F964" s="22">
        <v>5.7641069999999999E-4</v>
      </c>
      <c r="G964" s="109">
        <v>0.1431629562</v>
      </c>
      <c r="H964" s="109">
        <v>0.14855875830000001</v>
      </c>
      <c r="I964" s="109">
        <v>-4.6978890000000002E-3</v>
      </c>
      <c r="J964" s="109">
        <v>-9.3373117000000005E-2</v>
      </c>
      <c r="K964" s="109">
        <v>-8.6872587000000001E-2</v>
      </c>
      <c r="L964" s="109">
        <v>-7.1189740000000001E-3</v>
      </c>
      <c r="M964" s="22">
        <v>-1.8969729999999999E-3</v>
      </c>
      <c r="N964" s="22">
        <v>-7.3668620000000001E-3</v>
      </c>
    </row>
    <row r="965" spans="1:14" ht="33.75" x14ac:dyDescent="0.2">
      <c r="A965" s="12" t="s">
        <v>1822</v>
      </c>
      <c r="B965" s="10" t="str">
        <f>VLOOKUP(A965,[2]GHM_V11g!$A$5:$B$2595,2,FALSE)</f>
        <v>Interventions sur le foie, le pancréas et les veines porte ou cave pour tumeurs malignes, niveau 4</v>
      </c>
      <c r="C965" s="20">
        <v>291</v>
      </c>
      <c r="D965" s="21">
        <v>4193398.3050000002</v>
      </c>
      <c r="E965" s="22">
        <v>4.5463400000000002E-5</v>
      </c>
      <c r="F965" s="22">
        <v>6.2384669999999997E-4</v>
      </c>
      <c r="G965" s="109">
        <v>5.1479878E-3</v>
      </c>
      <c r="H965" s="109">
        <v>7.4626865999999998E-3</v>
      </c>
      <c r="I965" s="109">
        <v>-2.2975529999999999E-3</v>
      </c>
      <c r="J965" s="109">
        <v>7.7016724300000006E-2</v>
      </c>
      <c r="K965" s="109">
        <v>7.7777777800000003E-2</v>
      </c>
      <c r="L965" s="109">
        <v>-7.0613200000000005E-4</v>
      </c>
      <c r="M965" s="22">
        <v>8.8525419999999999E-4</v>
      </c>
      <c r="N965" s="22">
        <v>5.5360206999999998E-3</v>
      </c>
    </row>
    <row r="966" spans="1:14" ht="33.75" x14ac:dyDescent="0.2">
      <c r="A966" s="12" t="s">
        <v>1823</v>
      </c>
      <c r="B966" s="10" t="str">
        <f>VLOOKUP(A966,[2]GHM_V11g!$A$5:$B$2595,2,FALSE)</f>
        <v>Interventions sur le foie, le pancréas et les veines porte ou cave pour affections non malignes, niveau 1</v>
      </c>
      <c r="C966" s="20">
        <v>1030</v>
      </c>
      <c r="D966" s="21">
        <v>2574242.1195</v>
      </c>
      <c r="E966" s="22">
        <v>1.6091860000000001E-4</v>
      </c>
      <c r="F966" s="22">
        <v>3.8296679999999999E-4</v>
      </c>
      <c r="G966" s="109">
        <v>6.2859970400000006E-2</v>
      </c>
      <c r="H966" s="109">
        <v>6.6584463600000005E-2</v>
      </c>
      <c r="I966" s="109">
        <v>-3.4919819999999998E-3</v>
      </c>
      <c r="J966" s="109">
        <v>0.19281526700000001</v>
      </c>
      <c r="K966" s="109">
        <v>0.1907514451</v>
      </c>
      <c r="L966" s="109">
        <v>1.7332096999999999E-3</v>
      </c>
      <c r="M966" s="22">
        <v>6.9555687000000003E-3</v>
      </c>
      <c r="N966" s="22">
        <v>7.6822178000000001E-3</v>
      </c>
    </row>
    <row r="967" spans="1:14" ht="33.75" x14ac:dyDescent="0.2">
      <c r="A967" s="12" t="s">
        <v>1824</v>
      </c>
      <c r="B967" s="10" t="str">
        <f>VLOOKUP(A967,[2]GHM_V11g!$A$5:$B$2595,2,FALSE)</f>
        <v>Interventions sur le foie, le pancréas et les veines porte ou cave pour affections non malignes, niveau 2</v>
      </c>
      <c r="C967" s="20">
        <v>428</v>
      </c>
      <c r="D967" s="21">
        <v>1684581.4324</v>
      </c>
      <c r="E967" s="22">
        <v>6.6867199999999996E-5</v>
      </c>
      <c r="F967" s="22">
        <v>2.5061309999999999E-4</v>
      </c>
      <c r="G967" s="109">
        <v>-9.6116799999999992E-3</v>
      </c>
      <c r="H967" s="109">
        <v>-1.2019231E-2</v>
      </c>
      <c r="I967" s="109">
        <v>2.4368401E-3</v>
      </c>
      <c r="J967" s="109">
        <v>3.9806621700000003E-2</v>
      </c>
      <c r="K967" s="109">
        <v>4.13625304E-2</v>
      </c>
      <c r="L967" s="109">
        <v>-1.494109E-3</v>
      </c>
      <c r="M967" s="22">
        <v>7.1663429999999995E-4</v>
      </c>
      <c r="N967" s="22">
        <v>1.1905942E-3</v>
      </c>
    </row>
    <row r="968" spans="1:14" ht="33.75" x14ac:dyDescent="0.2">
      <c r="A968" s="12" t="s">
        <v>1825</v>
      </c>
      <c r="B968" s="10" t="str">
        <f>VLOOKUP(A968,[2]GHM_V11g!$A$5:$B$2595,2,FALSE)</f>
        <v>Interventions sur le foie, le pancréas et les veines porte ou cave pour affections non malignes, niveau 3</v>
      </c>
      <c r="C968" s="20">
        <v>310</v>
      </c>
      <c r="D968" s="21">
        <v>1563628.4728000001</v>
      </c>
      <c r="E968" s="22">
        <v>4.8431799999999999E-5</v>
      </c>
      <c r="F968" s="22">
        <v>2.326191E-4</v>
      </c>
      <c r="G968" s="109">
        <v>-3.7801187999999999E-2</v>
      </c>
      <c r="H968" s="109">
        <v>-3.4582133000000001E-2</v>
      </c>
      <c r="I968" s="109">
        <v>-3.3343639999999998E-3</v>
      </c>
      <c r="J968" s="109">
        <v>-7.7108898999999995E-2</v>
      </c>
      <c r="K968" s="109">
        <v>-7.4626866E-2</v>
      </c>
      <c r="L968" s="109">
        <v>-2.6821969999999999E-3</v>
      </c>
      <c r="M968" s="22">
        <v>-1.053874E-3</v>
      </c>
      <c r="N968" s="22">
        <v>-2.4118849999999999E-3</v>
      </c>
    </row>
    <row r="969" spans="1:14" ht="33.75" x14ac:dyDescent="0.2">
      <c r="A969" s="12" t="s">
        <v>1826</v>
      </c>
      <c r="B969" s="10" t="str">
        <f>VLOOKUP(A969,[2]GHM_V11g!$A$5:$B$2595,2,FALSE)</f>
        <v>Interventions sur le foie, le pancréas et les veines porte ou cave pour affections non malignes, niveau 4</v>
      </c>
      <c r="C969" s="20">
        <v>104</v>
      </c>
      <c r="D969" s="21">
        <v>961619.60609999998</v>
      </c>
      <c r="E969" s="22">
        <v>1.6248100000000001E-5</v>
      </c>
      <c r="F969" s="22">
        <v>1.4305899999999999E-4</v>
      </c>
      <c r="G969" s="109">
        <v>-0.108851275</v>
      </c>
      <c r="H969" s="109">
        <v>-0.14285714299999999</v>
      </c>
      <c r="I969" s="109">
        <v>3.9673512799999998E-2</v>
      </c>
      <c r="J969" s="109">
        <v>0.25815824129999998</v>
      </c>
      <c r="K969" s="109">
        <v>0.33333333329999998</v>
      </c>
      <c r="L969" s="109">
        <v>-5.6381318999999999E-2</v>
      </c>
      <c r="M969" s="22">
        <v>1.0960290000000001E-3</v>
      </c>
      <c r="N969" s="22">
        <v>3.6426968999999998E-3</v>
      </c>
    </row>
    <row r="970" spans="1:14" x14ac:dyDescent="0.2">
      <c r="A970" s="12" t="s">
        <v>1827</v>
      </c>
      <c r="B970" s="10" t="str">
        <f>VLOOKUP(A970,[2]GHM_V11g!$A$5:$B$2595,2,FALSE)</f>
        <v>Dérivations biliaires, niveau 1</v>
      </c>
      <c r="C970" s="20">
        <v>72</v>
      </c>
      <c r="D970" s="21">
        <v>302971.94040000002</v>
      </c>
      <c r="E970" s="22">
        <v>1.12487E-5</v>
      </c>
      <c r="F970" s="22">
        <v>4.50728E-5</v>
      </c>
      <c r="G970" s="109">
        <v>-0.19988874100000001</v>
      </c>
      <c r="H970" s="109">
        <v>-0.215909091</v>
      </c>
      <c r="I970" s="109">
        <v>2.04317509E-2</v>
      </c>
      <c r="J970" s="109">
        <v>3.06077373E-2</v>
      </c>
      <c r="K970" s="109">
        <v>4.3478260900000003E-2</v>
      </c>
      <c r="L970" s="109">
        <v>-1.2334252E-2</v>
      </c>
      <c r="M970" s="22">
        <v>1.264649E-4</v>
      </c>
      <c r="N970" s="22">
        <v>1.661151E-4</v>
      </c>
    </row>
    <row r="971" spans="1:14" x14ac:dyDescent="0.2">
      <c r="A971" s="12" t="s">
        <v>1828</v>
      </c>
      <c r="B971" s="10" t="str">
        <f>VLOOKUP(A971,[2]GHM_V11g!$A$5:$B$2595,2,FALSE)</f>
        <v>Dérivations biliaires, niveau 2</v>
      </c>
      <c r="C971" s="20">
        <v>145</v>
      </c>
      <c r="D971" s="21">
        <v>867859.74930000002</v>
      </c>
      <c r="E971" s="22">
        <v>2.2653599999999999E-5</v>
      </c>
      <c r="F971" s="22">
        <v>1.2911039999999999E-4</v>
      </c>
      <c r="G971" s="109">
        <v>7.2004059400000001E-2</v>
      </c>
      <c r="H971" s="109">
        <v>6.4935064900000006E-2</v>
      </c>
      <c r="I971" s="109">
        <v>6.6379582000000003E-3</v>
      </c>
      <c r="J971" s="109">
        <v>-0.11714899500000001</v>
      </c>
      <c r="K971" s="109">
        <v>-0.115853659</v>
      </c>
      <c r="L971" s="109">
        <v>-1.4650710000000001E-3</v>
      </c>
      <c r="M971" s="22">
        <v>-8.0094400000000005E-4</v>
      </c>
      <c r="N971" s="22">
        <v>-2.126031E-3</v>
      </c>
    </row>
    <row r="972" spans="1:14" x14ac:dyDescent="0.2">
      <c r="A972" s="12" t="s">
        <v>1829</v>
      </c>
      <c r="B972" s="10" t="str">
        <f>VLOOKUP(A972,[2]GHM_V11g!$A$5:$B$2595,2,FALSE)</f>
        <v>Dérivations biliaires, niveau 3</v>
      </c>
      <c r="C972" s="20">
        <v>137</v>
      </c>
      <c r="D972" s="21">
        <v>1225958.3681999999</v>
      </c>
      <c r="E972" s="22">
        <v>2.14037E-5</v>
      </c>
      <c r="F972" s="22">
        <v>1.823843E-4</v>
      </c>
      <c r="G972" s="109">
        <v>-0.28629482499999998</v>
      </c>
      <c r="H972" s="109">
        <v>-0.30994152000000003</v>
      </c>
      <c r="I972" s="109">
        <v>3.4267668799999998E-2</v>
      </c>
      <c r="J972" s="109">
        <v>0.11175934849999999</v>
      </c>
      <c r="K972" s="109">
        <v>0.16101694920000001</v>
      </c>
      <c r="L972" s="109">
        <v>-4.2426255000000003E-2</v>
      </c>
      <c r="M972" s="22">
        <v>8.0094430000000004E-4</v>
      </c>
      <c r="N972" s="22">
        <v>2.2751906000000001E-3</v>
      </c>
    </row>
    <row r="973" spans="1:14" x14ac:dyDescent="0.2">
      <c r="A973" s="12" t="s">
        <v>1830</v>
      </c>
      <c r="B973" s="10" t="str">
        <f>VLOOKUP(A973,[2]GHM_V11g!$A$5:$B$2595,2,FALSE)</f>
        <v>Dérivations biliaires, niveau 4</v>
      </c>
      <c r="C973" s="20">
        <v>76</v>
      </c>
      <c r="D973" s="21">
        <v>1200282.6813999999</v>
      </c>
      <c r="E973" s="22">
        <v>1.1873599999999999E-5</v>
      </c>
      <c r="F973" s="22">
        <v>1.7856459999999999E-4</v>
      </c>
      <c r="G973" s="109">
        <v>5.53132395E-2</v>
      </c>
      <c r="H973" s="109">
        <v>5.6179775299999998E-2</v>
      </c>
      <c r="I973" s="109">
        <v>-8.2044300000000002E-4</v>
      </c>
      <c r="J973" s="109">
        <v>-0.20403458399999999</v>
      </c>
      <c r="K973" s="109">
        <v>-0.191489362</v>
      </c>
      <c r="L973" s="109">
        <v>-1.5516459E-2</v>
      </c>
      <c r="M973" s="22">
        <v>-7.5878899999999995E-4</v>
      </c>
      <c r="N973" s="22">
        <v>-5.68018E-3</v>
      </c>
    </row>
    <row r="974" spans="1:14" ht="22.5" x14ac:dyDescent="0.2">
      <c r="A974" s="12" t="s">
        <v>1831</v>
      </c>
      <c r="B974" s="10" t="str">
        <f>VLOOKUP(A974,[2]GHM_V11g!$A$5:$B$2595,2,FALSE)</f>
        <v>Autres interventions sur les voies biliaires sauf cholécystectomies isolées, niveau 1</v>
      </c>
      <c r="C974" s="20">
        <v>1608</v>
      </c>
      <c r="D974" s="21">
        <v>3967811.7617000001</v>
      </c>
      <c r="E974" s="22">
        <v>2.5122060000000001E-4</v>
      </c>
      <c r="F974" s="22">
        <v>5.9028650000000004E-4</v>
      </c>
      <c r="G974" s="109">
        <v>-1.8311022E-2</v>
      </c>
      <c r="H974" s="109">
        <v>-1.9912881E-2</v>
      </c>
      <c r="I974" s="109">
        <v>1.6344045000000001E-3</v>
      </c>
      <c r="J974" s="109">
        <v>2.07959739E-2</v>
      </c>
      <c r="K974" s="109">
        <v>2.0952380999999999E-2</v>
      </c>
      <c r="L974" s="109">
        <v>-1.5319699999999999E-4</v>
      </c>
      <c r="M974" s="22">
        <v>1.3911137000000001E-3</v>
      </c>
      <c r="N974" s="22">
        <v>1.4923145E-3</v>
      </c>
    </row>
    <row r="975" spans="1:14" ht="22.5" x14ac:dyDescent="0.2">
      <c r="A975" s="12" t="s">
        <v>1832</v>
      </c>
      <c r="B975" s="10" t="str">
        <f>VLOOKUP(A975,[2]GHM_V11g!$A$5:$B$2595,2,FALSE)</f>
        <v>Autres interventions sur les voies biliaires sauf cholécystectomies isolées, niveau 2</v>
      </c>
      <c r="C975" s="20">
        <v>590</v>
      </c>
      <c r="D975" s="21">
        <v>2090841.5362</v>
      </c>
      <c r="E975" s="22">
        <v>9.2176700000000001E-5</v>
      </c>
      <c r="F975" s="22">
        <v>3.110519E-4</v>
      </c>
      <c r="G975" s="109">
        <v>-6.8070499000000007E-2</v>
      </c>
      <c r="H975" s="109">
        <v>-6.5681445000000005E-2</v>
      </c>
      <c r="I975" s="109">
        <v>-2.5570010000000002E-3</v>
      </c>
      <c r="J975" s="109">
        <v>3.4594093200000002E-2</v>
      </c>
      <c r="K975" s="109">
        <v>3.6906854099999997E-2</v>
      </c>
      <c r="L975" s="109">
        <v>-2.230442E-3</v>
      </c>
      <c r="M975" s="22">
        <v>8.8525419999999999E-4</v>
      </c>
      <c r="N975" s="22">
        <v>1.2906904000000001E-3</v>
      </c>
    </row>
    <row r="976" spans="1:14" ht="22.5" x14ac:dyDescent="0.2">
      <c r="A976" s="12" t="s">
        <v>1833</v>
      </c>
      <c r="B976" s="10" t="str">
        <f>VLOOKUP(A976,[2]GHM_V11g!$A$5:$B$2595,2,FALSE)</f>
        <v>Autres interventions sur les voies biliaires sauf cholécystectomies isolées, niveau 3</v>
      </c>
      <c r="C976" s="20">
        <v>397</v>
      </c>
      <c r="D976" s="21">
        <v>2089099.2191999999</v>
      </c>
      <c r="E976" s="22">
        <v>6.2024000000000001E-5</v>
      </c>
      <c r="F976" s="22">
        <v>3.1079270000000002E-4</v>
      </c>
      <c r="G976" s="109">
        <v>-3.2739509999999999E-2</v>
      </c>
      <c r="H976" s="109">
        <v>-1.9693654000000001E-2</v>
      </c>
      <c r="I976" s="109">
        <v>-1.3307938E-2</v>
      </c>
      <c r="J976" s="109">
        <v>-0.10562827800000001</v>
      </c>
      <c r="K976" s="109">
        <v>-0.113839286</v>
      </c>
      <c r="L976" s="109">
        <v>9.2658227000000006E-3</v>
      </c>
      <c r="M976" s="22">
        <v>-2.1499029999999999E-3</v>
      </c>
      <c r="N976" s="22">
        <v>-4.5550190000000004E-3</v>
      </c>
    </row>
    <row r="977" spans="1:14" ht="22.5" x14ac:dyDescent="0.2">
      <c r="A977" s="12" t="s">
        <v>1834</v>
      </c>
      <c r="B977" s="10" t="str">
        <f>VLOOKUP(A977,[2]GHM_V11g!$A$5:$B$2595,2,FALSE)</f>
        <v>Autres interventions sur les voies biliaires sauf cholécystectomies isolées, niveau 4</v>
      </c>
      <c r="C977" s="20">
        <v>75</v>
      </c>
      <c r="D977" s="21">
        <v>757918.03819999995</v>
      </c>
      <c r="E977" s="22">
        <v>1.1717400000000001E-5</v>
      </c>
      <c r="F977" s="22">
        <v>1.1275450000000001E-4</v>
      </c>
      <c r="G977" s="109">
        <v>0.1524218084</v>
      </c>
      <c r="H977" s="109">
        <v>-4.5454544999999999E-2</v>
      </c>
      <c r="I977" s="109">
        <v>0.20729903729999999</v>
      </c>
      <c r="J977" s="109">
        <v>-0.248864059</v>
      </c>
      <c r="K977" s="109">
        <v>-0.10714285699999999</v>
      </c>
      <c r="L977" s="109">
        <v>-0.158727746</v>
      </c>
      <c r="M977" s="22">
        <v>-3.7939499999999998E-4</v>
      </c>
      <c r="N977" s="22">
        <v>-4.6359089999999997E-3</v>
      </c>
    </row>
    <row r="978" spans="1:14" ht="33.75" x14ac:dyDescent="0.2">
      <c r="A978" s="12" t="s">
        <v>1835</v>
      </c>
      <c r="B978" s="10" t="str">
        <f>VLOOKUP(A978,[2]GHM_V11g!$A$5:$B$2595,2,FALSE)</f>
        <v>Cholécystectomies sans exploration de la voie biliaire principale pour affections aigües, niveau 1</v>
      </c>
      <c r="C978" s="20">
        <v>6955</v>
      </c>
      <c r="D978" s="21">
        <v>11407191.164999999</v>
      </c>
      <c r="E978" s="22">
        <v>1.0865914E-3</v>
      </c>
      <c r="F978" s="22">
        <v>1.6970338E-3</v>
      </c>
      <c r="G978" s="109">
        <v>-8.5329159000000002E-2</v>
      </c>
      <c r="H978" s="109">
        <v>-8.6229392000000002E-2</v>
      </c>
      <c r="I978" s="109">
        <v>9.8518410000000009E-4</v>
      </c>
      <c r="J978" s="109">
        <v>-0.100451611</v>
      </c>
      <c r="K978" s="109">
        <v>-9.7222221999999997E-2</v>
      </c>
      <c r="L978" s="109">
        <v>-3.5771689999999998E-3</v>
      </c>
      <c r="M978" s="22">
        <v>-3.1574065999999998E-2</v>
      </c>
      <c r="N978" s="22">
        <v>-2.3516901E-2</v>
      </c>
    </row>
    <row r="979" spans="1:14" ht="33.75" x14ac:dyDescent="0.2">
      <c r="A979" s="12" t="s">
        <v>1836</v>
      </c>
      <c r="B979" s="10" t="str">
        <f>VLOOKUP(A979,[2]GHM_V11g!$A$5:$B$2595,2,FALSE)</f>
        <v>Cholécystectomies sans exploration de la voie biliaire principale pour affections aigües, niveau 2</v>
      </c>
      <c r="C979" s="20">
        <v>2029</v>
      </c>
      <c r="D979" s="21">
        <v>4822943.949</v>
      </c>
      <c r="E979" s="22">
        <v>3.169941E-4</v>
      </c>
      <c r="F979" s="22">
        <v>7.1750350000000004E-4</v>
      </c>
      <c r="G979" s="109">
        <v>-6.5014479999999999E-3</v>
      </c>
      <c r="H979" s="109">
        <v>-7.8017440000000002E-3</v>
      </c>
      <c r="I979" s="109">
        <v>1.3105205999999999E-3</v>
      </c>
      <c r="J979" s="109">
        <v>-6.4643069999999997E-2</v>
      </c>
      <c r="K979" s="109">
        <v>-6.1517113999999998E-2</v>
      </c>
      <c r="L979" s="109">
        <v>-3.330862E-3</v>
      </c>
      <c r="M979" s="22">
        <v>-5.6066099999999997E-3</v>
      </c>
      <c r="N979" s="22">
        <v>-6.1535510000000002E-3</v>
      </c>
    </row>
    <row r="980" spans="1:14" ht="33.75" x14ac:dyDescent="0.2">
      <c r="A980" s="12" t="s">
        <v>1837</v>
      </c>
      <c r="B980" s="10" t="str">
        <f>VLOOKUP(A980,[2]GHM_V11g!$A$5:$B$2595,2,FALSE)</f>
        <v>Cholécystectomies sans exploration de la voie biliaire principale pour affections aigües, niveau 3</v>
      </c>
      <c r="C980" s="20">
        <v>1079</v>
      </c>
      <c r="D980" s="21">
        <v>4398658.6124</v>
      </c>
      <c r="E980" s="22">
        <v>1.68574E-4</v>
      </c>
      <c r="F980" s="22">
        <v>6.5438300000000003E-4</v>
      </c>
      <c r="G980" s="109">
        <v>2.0415035000000002E-2</v>
      </c>
      <c r="H980" s="109">
        <v>2.7074235799999999E-2</v>
      </c>
      <c r="I980" s="109">
        <v>-6.4836609999999999E-3</v>
      </c>
      <c r="J980" s="109">
        <v>-7.4298492999999993E-2</v>
      </c>
      <c r="K980" s="109">
        <v>-8.2482993000000004E-2</v>
      </c>
      <c r="L980" s="109">
        <v>8.9202709000000008E-3</v>
      </c>
      <c r="M980" s="22">
        <v>-4.0890309999999999E-3</v>
      </c>
      <c r="N980" s="22">
        <v>-6.5177589999999997E-3</v>
      </c>
    </row>
    <row r="981" spans="1:14" ht="33.75" x14ac:dyDescent="0.2">
      <c r="A981" s="12" t="s">
        <v>1838</v>
      </c>
      <c r="B981" s="10" t="str">
        <f>VLOOKUP(A981,[2]GHM_V11g!$A$5:$B$2595,2,FALSE)</f>
        <v>Cholécystectomies sans exploration de la voie biliaire principale pour affections aigües, niveau 4</v>
      </c>
      <c r="C981" s="20">
        <v>225</v>
      </c>
      <c r="D981" s="21">
        <v>1511899.5793999999</v>
      </c>
      <c r="E981" s="22">
        <v>3.5152099999999998E-5</v>
      </c>
      <c r="F981" s="22">
        <v>2.249234E-4</v>
      </c>
      <c r="G981" s="109">
        <v>-0.203814416</v>
      </c>
      <c r="H981" s="109">
        <v>-0.19672131100000001</v>
      </c>
      <c r="I981" s="109">
        <v>-8.8301909999999994E-3</v>
      </c>
      <c r="J981" s="109">
        <v>0.12846764939999999</v>
      </c>
      <c r="K981" s="109">
        <v>0.1479591837</v>
      </c>
      <c r="L981" s="109">
        <v>-1.6979292E-2</v>
      </c>
      <c r="M981" s="22">
        <v>1.2224938999999999E-3</v>
      </c>
      <c r="N981" s="22">
        <v>3.1775808E-3</v>
      </c>
    </row>
    <row r="982" spans="1:14" ht="33.75" x14ac:dyDescent="0.2">
      <c r="A982" s="12" t="s">
        <v>1839</v>
      </c>
      <c r="B982" s="10" t="str">
        <f>VLOOKUP(A982,[2]GHM_V11g!$A$5:$B$2595,2,FALSE)</f>
        <v>Cholécystectomies sans exploration de la voie biliaire principale à l'exception des affections aigües, niveau 1</v>
      </c>
      <c r="C982" s="20">
        <v>24148</v>
      </c>
      <c r="D982" s="21">
        <v>34844921.652999997</v>
      </c>
      <c r="E982" s="22">
        <v>3.7726829000000002E-3</v>
      </c>
      <c r="F982" s="22">
        <v>5.1838363000000004E-3</v>
      </c>
      <c r="G982" s="109">
        <v>-0.11975546300000001</v>
      </c>
      <c r="H982" s="109">
        <v>-0.11955585000000001</v>
      </c>
      <c r="I982" s="109">
        <v>-2.2671799999999999E-4</v>
      </c>
      <c r="J982" s="109">
        <v>-9.0358357E-2</v>
      </c>
      <c r="K982" s="109">
        <v>-9.0915936000000003E-2</v>
      </c>
      <c r="L982" s="109">
        <v>6.1334129999999999E-4</v>
      </c>
      <c r="M982" s="22">
        <v>-0.10180423199999999</v>
      </c>
      <c r="N982" s="22">
        <v>-6.3900826999999993E-2</v>
      </c>
    </row>
    <row r="983" spans="1:14" ht="33.75" x14ac:dyDescent="0.2">
      <c r="A983" s="12" t="s">
        <v>1840</v>
      </c>
      <c r="B983" s="10" t="str">
        <f>VLOOKUP(A983,[2]GHM_V11g!$A$5:$B$2595,2,FALSE)</f>
        <v>Cholécystectomies sans exploration de la voie biliaire principale à l'exception des affections aigües, niveau 2</v>
      </c>
      <c r="C983" s="20">
        <v>2435</v>
      </c>
      <c r="D983" s="21">
        <v>4869736.5640000002</v>
      </c>
      <c r="E983" s="22">
        <v>3.8042419999999999E-4</v>
      </c>
      <c r="F983" s="22">
        <v>7.2446469999999999E-4</v>
      </c>
      <c r="G983" s="109">
        <v>-6.9241439000000002E-2</v>
      </c>
      <c r="H983" s="109">
        <v>-7.0772372E-2</v>
      </c>
      <c r="I983" s="109">
        <v>1.6475322E-3</v>
      </c>
      <c r="J983" s="109">
        <v>-0.106738664</v>
      </c>
      <c r="K983" s="109">
        <v>-0.108385207</v>
      </c>
      <c r="L983" s="109">
        <v>1.8466976E-3</v>
      </c>
      <c r="M983" s="22">
        <v>-1.2477869000000001E-2</v>
      </c>
      <c r="N983" s="22">
        <v>-1.0742804999999999E-2</v>
      </c>
    </row>
    <row r="984" spans="1:14" ht="33.75" x14ac:dyDescent="0.2">
      <c r="A984" s="12" t="s">
        <v>1841</v>
      </c>
      <c r="B984" s="10" t="str">
        <f>VLOOKUP(A984,[2]GHM_V11g!$A$5:$B$2595,2,FALSE)</f>
        <v>Cholécystectomies sans exploration de la voie biliaire principale à l'exception des affections aigües, niveau 3</v>
      </c>
      <c r="C984" s="20">
        <v>558</v>
      </c>
      <c r="D984" s="21">
        <v>1664295.5595</v>
      </c>
      <c r="E984" s="22">
        <v>8.7177300000000003E-5</v>
      </c>
      <c r="F984" s="22">
        <v>2.4759519999999999E-4</v>
      </c>
      <c r="G984" s="109">
        <v>-0.161632004</v>
      </c>
      <c r="H984" s="109">
        <v>-0.15407407400000001</v>
      </c>
      <c r="I984" s="109">
        <v>-8.9345050000000006E-3</v>
      </c>
      <c r="J984" s="109">
        <v>-1.400351E-2</v>
      </c>
      <c r="K984" s="109">
        <v>-2.2767075000000001E-2</v>
      </c>
      <c r="L984" s="109">
        <v>8.9677348999999996E-3</v>
      </c>
      <c r="M984" s="22">
        <v>-5.48015E-4</v>
      </c>
      <c r="N984" s="22">
        <v>-4.3637599999999998E-4</v>
      </c>
    </row>
    <row r="985" spans="1:14" ht="33.75" x14ac:dyDescent="0.2">
      <c r="A985" s="12" t="s">
        <v>1842</v>
      </c>
      <c r="B985" s="10" t="str">
        <f>VLOOKUP(A985,[2]GHM_V11g!$A$5:$B$2595,2,FALSE)</f>
        <v>Cholécystectomies sans exploration de la voie biliaire principale à l'exception des affections aigües, niveau 4</v>
      </c>
      <c r="C985" s="20">
        <v>153</v>
      </c>
      <c r="D985" s="21">
        <v>800327.48699999996</v>
      </c>
      <c r="E985" s="22">
        <v>2.3903399999999999E-5</v>
      </c>
      <c r="F985" s="22">
        <v>1.190637E-4</v>
      </c>
      <c r="G985" s="109">
        <v>4.8416390400000002E-2</v>
      </c>
      <c r="H985" s="109">
        <v>2.2222222199999999E-2</v>
      </c>
      <c r="I985" s="109">
        <v>2.5624729799999999E-2</v>
      </c>
      <c r="J985" s="109">
        <v>-0.20739918199999999</v>
      </c>
      <c r="K985" s="109">
        <v>-0.16847826099999999</v>
      </c>
      <c r="L985" s="109">
        <v>-4.6806858999999999E-2</v>
      </c>
      <c r="M985" s="22">
        <v>-1.306804E-3</v>
      </c>
      <c r="N985" s="22">
        <v>-3.866244E-3</v>
      </c>
    </row>
    <row r="986" spans="1:14" ht="33.75" x14ac:dyDescent="0.2">
      <c r="A986" s="12" t="s">
        <v>1843</v>
      </c>
      <c r="B986" s="10" t="str">
        <f>VLOOKUP(A986,[2]GHM_V11g!$A$5:$B$2595,2,FALSE)</f>
        <v>Cholécystectomies sans exploration de la voie biliaire principale à l'exception des affections aigües, en ambulatoire</v>
      </c>
      <c r="C986" s="20">
        <v>14826</v>
      </c>
      <c r="D986" s="21">
        <v>21429753.816</v>
      </c>
      <c r="E986" s="22">
        <v>2.3162910999999999E-3</v>
      </c>
      <c r="F986" s="22">
        <v>3.1880782000000001E-3</v>
      </c>
      <c r="G986" s="109">
        <v>0.81398270660000005</v>
      </c>
      <c r="H986" s="109">
        <v>0.81981981979999996</v>
      </c>
      <c r="I986" s="109">
        <v>-3.2075229999999999E-3</v>
      </c>
      <c r="J986" s="109">
        <v>0.28448118350000001</v>
      </c>
      <c r="K986" s="109">
        <v>0.28764981760000002</v>
      </c>
      <c r="L986" s="109">
        <v>-2.4607890000000001E-3</v>
      </c>
      <c r="M986" s="22">
        <v>0.1396172329</v>
      </c>
      <c r="N986" s="22">
        <v>8.7621760800000004E-2</v>
      </c>
    </row>
    <row r="987" spans="1:14" ht="22.5" x14ac:dyDescent="0.2">
      <c r="A987" s="12" t="s">
        <v>1844</v>
      </c>
      <c r="B987" s="10" t="str">
        <f>VLOOKUP(A987,[2]GHM_V11g!$A$5:$B$2595,2,FALSE)</f>
        <v>Endoscopies biliaires thérapeutiques et anesthésie : séjours de moins de 2 jours</v>
      </c>
      <c r="C987" s="20">
        <v>2697</v>
      </c>
      <c r="D987" s="21">
        <v>2374715.7936</v>
      </c>
      <c r="E987" s="22">
        <v>4.2135689999999999E-4</v>
      </c>
      <c r="F987" s="22">
        <v>3.5328360000000001E-4</v>
      </c>
      <c r="G987" s="109">
        <v>0.24105925910000001</v>
      </c>
      <c r="H987" s="109">
        <v>0.2426717924</v>
      </c>
      <c r="I987" s="109">
        <v>-1.297634E-3</v>
      </c>
      <c r="J987" s="109">
        <v>4.2592001499999997E-2</v>
      </c>
      <c r="K987" s="109">
        <v>4.2923433900000002E-2</v>
      </c>
      <c r="L987" s="109">
        <v>-3.1779200000000001E-4</v>
      </c>
      <c r="M987" s="22">
        <v>4.6792007000000004E-3</v>
      </c>
      <c r="N987" s="22">
        <v>1.7909947E-3</v>
      </c>
    </row>
    <row r="988" spans="1:14" ht="22.5" x14ac:dyDescent="0.2">
      <c r="A988" s="12" t="s">
        <v>1845</v>
      </c>
      <c r="B988" s="10" t="str">
        <f>VLOOKUP(A988,[2]GHM_V11g!$A$5:$B$2595,2,FALSE)</f>
        <v>Endoscopie biliaire diagnostique et anesthésie, en ambulatoire</v>
      </c>
      <c r="C988" s="20">
        <v>12045</v>
      </c>
      <c r="D988" s="21">
        <v>5535288.4079999998</v>
      </c>
      <c r="E988" s="22">
        <v>1.8818107000000001E-3</v>
      </c>
      <c r="F988" s="22">
        <v>8.2347810000000003E-4</v>
      </c>
      <c r="G988" s="109">
        <v>5.6237063800000001E-2</v>
      </c>
      <c r="H988" s="109">
        <v>5.5881829500000001E-2</v>
      </c>
      <c r="I988" s="109">
        <v>3.3643380000000002E-4</v>
      </c>
      <c r="J988" s="109">
        <v>1.37641124E-2</v>
      </c>
      <c r="K988" s="109">
        <v>1.50851171E-2</v>
      </c>
      <c r="L988" s="109">
        <v>-1.301373E-3</v>
      </c>
      <c r="M988" s="22">
        <v>7.5457381000000002E-3</v>
      </c>
      <c r="N988" s="22">
        <v>1.3874601999999999E-3</v>
      </c>
    </row>
    <row r="989" spans="1:14" ht="33.75" x14ac:dyDescent="0.2">
      <c r="A989" s="12" t="s">
        <v>1846</v>
      </c>
      <c r="B989" s="10" t="str">
        <f>VLOOKUP(A989,[2]GHM_V11g!$A$5:$B$2595,2,FALSE)</f>
        <v>Séjours comprenant une endoscopie biliaire thérapeutique ou diagnostique sans anesthésie, en ambulatoire</v>
      </c>
      <c r="C989" s="20">
        <v>6</v>
      </c>
      <c r="D989" s="21">
        <v>2778.42</v>
      </c>
      <c r="E989" s="22">
        <v>9.3739014999999997E-7</v>
      </c>
      <c r="F989" s="22">
        <v>4.1334214E-7</v>
      </c>
      <c r="G989" s="109">
        <v>0.3257199603</v>
      </c>
      <c r="H989" s="109">
        <v>0.3</v>
      </c>
      <c r="I989" s="109">
        <v>1.9784584800000001E-2</v>
      </c>
      <c r="J989" s="109">
        <v>-0.55056179800000005</v>
      </c>
      <c r="K989" s="109">
        <v>-0.53846153799999996</v>
      </c>
      <c r="L989" s="109">
        <v>-2.6217227999999999E-2</v>
      </c>
      <c r="M989" s="22">
        <v>-2.95085E-4</v>
      </c>
      <c r="N989" s="22">
        <v>-6.2835000000000004E-5</v>
      </c>
    </row>
    <row r="990" spans="1:14" ht="33.75" x14ac:dyDescent="0.2">
      <c r="A990" s="12" t="s">
        <v>1847</v>
      </c>
      <c r="B990" s="10" t="str">
        <f>VLOOKUP(A990,[2]GHM_V11g!$A$5:$B$2595,2,FALSE)</f>
        <v>Actes thérapeutiques par voie vasculaire pour des affections malignes du système hépatobiliaire, niveau 1</v>
      </c>
      <c r="C990" s="20">
        <v>359</v>
      </c>
      <c r="D990" s="21">
        <v>481837.17</v>
      </c>
      <c r="E990" s="22">
        <v>5.6087200000000001E-5</v>
      </c>
      <c r="F990" s="22">
        <v>7.1682300000000003E-5</v>
      </c>
      <c r="G990" s="109">
        <v>1.5647491499999999E-2</v>
      </c>
      <c r="H990" s="109">
        <v>3.1152648000000002E-2</v>
      </c>
      <c r="I990" s="109">
        <v>-1.5036723E-2</v>
      </c>
      <c r="J990" s="109">
        <v>9.5868396800000005E-2</v>
      </c>
      <c r="K990" s="109">
        <v>8.4592144999999994E-2</v>
      </c>
      <c r="L990" s="109">
        <v>1.03967669E-2</v>
      </c>
      <c r="M990" s="22">
        <v>1.1803389000000001E-3</v>
      </c>
      <c r="N990" s="22">
        <v>7.7819130000000001E-4</v>
      </c>
    </row>
    <row r="991" spans="1:14" ht="33.75" x14ac:dyDescent="0.2">
      <c r="A991" s="12" t="s">
        <v>1848</v>
      </c>
      <c r="B991" s="10" t="str">
        <f>VLOOKUP(A991,[2]GHM_V11g!$A$5:$B$2595,2,FALSE)</f>
        <v>Actes thérapeutiques par voie vasculaire pour des affections malignes du système hépatobiliaire, niveau 2</v>
      </c>
      <c r="C991" s="20">
        <v>69</v>
      </c>
      <c r="D991" s="21">
        <v>146502.82019999999</v>
      </c>
      <c r="E991" s="22">
        <v>1.078E-5</v>
      </c>
      <c r="F991" s="22">
        <v>2.1795000000000001E-5</v>
      </c>
      <c r="G991" s="109">
        <v>0.17270788910000001</v>
      </c>
      <c r="H991" s="109">
        <v>0.1785714286</v>
      </c>
      <c r="I991" s="109">
        <v>-4.975124E-3</v>
      </c>
      <c r="J991" s="109">
        <v>1.0951515152</v>
      </c>
      <c r="K991" s="109">
        <v>1.0909090909000001</v>
      </c>
      <c r="L991" s="109">
        <v>2.0289854999999998E-3</v>
      </c>
      <c r="M991" s="22">
        <v>1.5175786000000001E-3</v>
      </c>
      <c r="N991" s="22">
        <v>1.4137537E-3</v>
      </c>
    </row>
    <row r="992" spans="1:14" ht="33.75" x14ac:dyDescent="0.2">
      <c r="A992" s="12" t="s">
        <v>1849</v>
      </c>
      <c r="B992" s="10" t="str">
        <f>VLOOKUP(A992,[2]GHM_V11g!$A$5:$B$2595,2,FALSE)</f>
        <v>Actes thérapeutiques par voie vasculaire pour des affections malignes du système hépatobiliaire, niveau 3</v>
      </c>
      <c r="C992" s="20">
        <v>28</v>
      </c>
      <c r="D992" s="21">
        <v>82706.290099999998</v>
      </c>
      <c r="E992" s="22">
        <v>4.3744874000000002E-6</v>
      </c>
      <c r="F992" s="22">
        <v>1.23041E-5</v>
      </c>
      <c r="G992" s="109">
        <v>0.5</v>
      </c>
      <c r="H992" s="109">
        <v>0.5</v>
      </c>
      <c r="I992" s="109">
        <v>0</v>
      </c>
      <c r="J992" s="109">
        <v>3.6783333332999999</v>
      </c>
      <c r="K992" s="109">
        <v>3.6666666666999999</v>
      </c>
      <c r="L992" s="109">
        <v>2.5000000000000001E-3</v>
      </c>
      <c r="M992" s="22">
        <v>9.2740919999999998E-4</v>
      </c>
      <c r="N992" s="22">
        <v>1.2005146E-3</v>
      </c>
    </row>
    <row r="993" spans="1:14" ht="33.75" x14ac:dyDescent="0.2">
      <c r="A993" s="12" t="s">
        <v>1850</v>
      </c>
      <c r="B993" s="10" t="str">
        <f>VLOOKUP(A993,[2]GHM_V11g!$A$5:$B$2595,2,FALSE)</f>
        <v>Actes thérapeutiques par voie vasculaire pour des affections malignes du système hépatobiliaire, niveau 4</v>
      </c>
      <c r="C993" s="20">
        <v>1</v>
      </c>
      <c r="D993" s="21">
        <v>5369.85</v>
      </c>
      <c r="E993" s="22">
        <v>1.5623169000000001E-7</v>
      </c>
      <c r="F993" s="22">
        <v>7.98866E-7</v>
      </c>
      <c r="G993" s="109">
        <v>0</v>
      </c>
      <c r="H993" s="109">
        <v>0</v>
      </c>
      <c r="I993" s="109">
        <v>0</v>
      </c>
      <c r="J993" s="109">
        <v>0</v>
      </c>
      <c r="K993" s="109">
        <v>0</v>
      </c>
      <c r="L993" s="109">
        <v>0</v>
      </c>
      <c r="M993" s="22">
        <v>0</v>
      </c>
      <c r="N993" s="22">
        <v>0</v>
      </c>
    </row>
    <row r="994" spans="1:14" x14ac:dyDescent="0.2">
      <c r="A994" s="12" t="s">
        <v>1851</v>
      </c>
      <c r="B994" s="10" t="str">
        <f>VLOOKUP(A994,[2]GHM_V11g!$A$5:$B$2595,2,FALSE)</f>
        <v>Affections des voies biliaires, niveau 1</v>
      </c>
      <c r="C994" s="20">
        <v>11838</v>
      </c>
      <c r="D994" s="21">
        <v>11121715.833000001</v>
      </c>
      <c r="E994" s="22">
        <v>1.8494708E-3</v>
      </c>
      <c r="F994" s="22">
        <v>1.6545640000000001E-3</v>
      </c>
      <c r="G994" s="109">
        <v>5.2142066000000001E-3</v>
      </c>
      <c r="H994" s="109">
        <v>9.2153992000000001E-3</v>
      </c>
      <c r="I994" s="109">
        <v>-3.9646569999999999E-3</v>
      </c>
      <c r="J994" s="109">
        <v>1.1576419900000001E-2</v>
      </c>
      <c r="K994" s="109">
        <v>1.0069977799999999E-2</v>
      </c>
      <c r="L994" s="109">
        <v>1.4914234000000001E-3</v>
      </c>
      <c r="M994" s="22">
        <v>4.9742854999999999E-3</v>
      </c>
      <c r="N994" s="22">
        <v>2.3493135000000002E-3</v>
      </c>
    </row>
    <row r="995" spans="1:14" x14ac:dyDescent="0.2">
      <c r="A995" s="12" t="s">
        <v>1852</v>
      </c>
      <c r="B995" s="10" t="str">
        <f>VLOOKUP(A995,[2]GHM_V11g!$A$5:$B$2595,2,FALSE)</f>
        <v>Affections des voies biliaires, niveau 2</v>
      </c>
      <c r="C995" s="20">
        <v>3407</v>
      </c>
      <c r="D995" s="21">
        <v>5879332.6812000005</v>
      </c>
      <c r="E995" s="22">
        <v>5.3228140000000004E-4</v>
      </c>
      <c r="F995" s="22">
        <v>8.7466110000000003E-4</v>
      </c>
      <c r="G995" s="109">
        <v>8.6858048800000004E-2</v>
      </c>
      <c r="H995" s="109">
        <v>8.7598116200000006E-2</v>
      </c>
      <c r="I995" s="109">
        <v>-6.8046000000000003E-4</v>
      </c>
      <c r="J995" s="109">
        <v>-1.9411886E-2</v>
      </c>
      <c r="K995" s="109">
        <v>-1.7609699999999999E-2</v>
      </c>
      <c r="L995" s="109">
        <v>-1.8344909999999999E-3</v>
      </c>
      <c r="M995" s="22">
        <v>-2.571453E-3</v>
      </c>
      <c r="N995" s="22">
        <v>-2.1459679999999998E-3</v>
      </c>
    </row>
    <row r="996" spans="1:14" x14ac:dyDescent="0.2">
      <c r="A996" s="12" t="s">
        <v>1853</v>
      </c>
      <c r="B996" s="10" t="str">
        <f>VLOOKUP(A996,[2]GHM_V11g!$A$5:$B$2595,2,FALSE)</f>
        <v>Affections des voies biliaires, niveau 3</v>
      </c>
      <c r="C996" s="20">
        <v>972</v>
      </c>
      <c r="D996" s="21">
        <v>2587045.4966000002</v>
      </c>
      <c r="E996" s="22">
        <v>1.5185719999999999E-4</v>
      </c>
      <c r="F996" s="22">
        <v>3.848716E-4</v>
      </c>
      <c r="G996" s="109">
        <v>5.71072418E-2</v>
      </c>
      <c r="H996" s="109">
        <v>5.9508408800000002E-2</v>
      </c>
      <c r="I996" s="109">
        <v>-2.2663029999999999E-3</v>
      </c>
      <c r="J996" s="109">
        <v>0.18546814070000001</v>
      </c>
      <c r="K996" s="109">
        <v>0.1843711844</v>
      </c>
      <c r="L996" s="109">
        <v>9.2619309999999999E-4</v>
      </c>
      <c r="M996" s="22">
        <v>6.3653992E-3</v>
      </c>
      <c r="N996" s="22">
        <v>7.4546960999999998E-3</v>
      </c>
    </row>
    <row r="997" spans="1:14" x14ac:dyDescent="0.2">
      <c r="A997" s="12" t="s">
        <v>1854</v>
      </c>
      <c r="B997" s="10" t="str">
        <f>VLOOKUP(A997,[2]GHM_V11g!$A$5:$B$2595,2,FALSE)</f>
        <v>Affections des voies biliaires, niveau 4</v>
      </c>
      <c r="C997" s="20">
        <v>481</v>
      </c>
      <c r="D997" s="21">
        <v>2016919.1543000001</v>
      </c>
      <c r="E997" s="22">
        <v>7.5147400000000005E-5</v>
      </c>
      <c r="F997" s="22">
        <v>3.000546E-4</v>
      </c>
      <c r="G997" s="109">
        <v>0.12424043630000001</v>
      </c>
      <c r="H997" s="109">
        <v>0.12716763010000001</v>
      </c>
      <c r="I997" s="109">
        <v>-2.5969460000000002E-3</v>
      </c>
      <c r="J997" s="109">
        <v>0.23037262189999999</v>
      </c>
      <c r="K997" s="109">
        <v>0.2307692308</v>
      </c>
      <c r="L997" s="109">
        <v>-3.2224499999999998E-4</v>
      </c>
      <c r="M997" s="22">
        <v>3.7939465E-3</v>
      </c>
      <c r="N997" s="22">
        <v>6.9573578000000002E-3</v>
      </c>
    </row>
    <row r="998" spans="1:14" ht="22.5" x14ac:dyDescent="0.2">
      <c r="A998" s="12" t="s">
        <v>1855</v>
      </c>
      <c r="B998" s="10" t="str">
        <f>VLOOKUP(A998,[2]GHM_V11g!$A$5:$B$2595,2,FALSE)</f>
        <v>Affections des voies biliaires, très courte durée</v>
      </c>
      <c r="C998" s="20">
        <v>3877</v>
      </c>
      <c r="D998" s="21">
        <v>1276210.9297</v>
      </c>
      <c r="E998" s="22">
        <v>6.0571029999999997E-4</v>
      </c>
      <c r="F998" s="22">
        <v>1.898603E-4</v>
      </c>
      <c r="G998" s="109">
        <v>7.0119770299999995E-2</v>
      </c>
      <c r="H998" s="109">
        <v>7.1782900499999996E-2</v>
      </c>
      <c r="I998" s="109">
        <v>-1.5517420000000001E-3</v>
      </c>
      <c r="J998" s="109">
        <v>5.4549420100000003E-2</v>
      </c>
      <c r="K998" s="109">
        <v>5.49959161E-2</v>
      </c>
      <c r="L998" s="109">
        <v>-4.2322099999999999E-4</v>
      </c>
      <c r="M998" s="22">
        <v>8.5153022999999994E-3</v>
      </c>
      <c r="N998" s="22">
        <v>1.2180874E-3</v>
      </c>
    </row>
    <row r="999" spans="1:14" x14ac:dyDescent="0.2">
      <c r="A999" s="12" t="s">
        <v>1856</v>
      </c>
      <c r="B999" s="10" t="str">
        <f>VLOOKUP(A999,[2]GHM_V11g!$A$5:$B$2595,2,FALSE)</f>
        <v>Autres affections hépatiques, niveau 1</v>
      </c>
      <c r="C999" s="20">
        <v>941</v>
      </c>
      <c r="D999" s="21">
        <v>586083.78480000002</v>
      </c>
      <c r="E999" s="22">
        <v>1.47014E-4</v>
      </c>
      <c r="F999" s="22">
        <v>8.7190999999999999E-5</v>
      </c>
      <c r="G999" s="109">
        <v>-1.4307911E-2</v>
      </c>
      <c r="H999" s="109">
        <v>-2.0040079999999998E-2</v>
      </c>
      <c r="I999" s="109">
        <v>5.8493918000000001E-3</v>
      </c>
      <c r="J999" s="109">
        <v>-5.1023107999999998E-2</v>
      </c>
      <c r="K999" s="109">
        <v>-3.7832311E-2</v>
      </c>
      <c r="L999" s="109">
        <v>-1.3709458000000001E-2</v>
      </c>
      <c r="M999" s="22">
        <v>-1.5597339999999999E-3</v>
      </c>
      <c r="N999" s="22">
        <v>-5.8175499999999999E-4</v>
      </c>
    </row>
    <row r="1000" spans="1:14" x14ac:dyDescent="0.2">
      <c r="A1000" s="12" t="s">
        <v>1857</v>
      </c>
      <c r="B1000" s="10" t="str">
        <f>VLOOKUP(A1000,[2]GHM_V11g!$A$5:$B$2595,2,FALSE)</f>
        <v>Autres affections hépatiques, niveau 2</v>
      </c>
      <c r="C1000" s="20">
        <v>656</v>
      </c>
      <c r="D1000" s="21">
        <v>1193330.4094</v>
      </c>
      <c r="E1000" s="22">
        <v>1.02488E-4</v>
      </c>
      <c r="F1000" s="22">
        <v>1.7753030000000001E-4</v>
      </c>
      <c r="G1000" s="109">
        <v>0.11842197040000001</v>
      </c>
      <c r="H1000" s="109">
        <v>0.1247947455</v>
      </c>
      <c r="I1000" s="109">
        <v>-5.6657230000000001E-3</v>
      </c>
      <c r="J1000" s="109">
        <v>-3.6648011000000001E-2</v>
      </c>
      <c r="K1000" s="109">
        <v>-4.2335765999999997E-2</v>
      </c>
      <c r="L1000" s="109">
        <v>5.9391955999999997E-3</v>
      </c>
      <c r="M1000" s="22">
        <v>-1.222494E-3</v>
      </c>
      <c r="N1000" s="22">
        <v>-8.3809900000000003E-4</v>
      </c>
    </row>
    <row r="1001" spans="1:14" x14ac:dyDescent="0.2">
      <c r="A1001" s="12" t="s">
        <v>1858</v>
      </c>
      <c r="B1001" s="10" t="str">
        <f>VLOOKUP(A1001,[2]GHM_V11g!$A$5:$B$2595,2,FALSE)</f>
        <v>Autres affections hépatiques, niveau 3</v>
      </c>
      <c r="C1001" s="20">
        <v>261</v>
      </c>
      <c r="D1001" s="21">
        <v>590796.67709999997</v>
      </c>
      <c r="E1001" s="22">
        <v>4.0776499999999998E-5</v>
      </c>
      <c r="F1001" s="22">
        <v>8.7892099999999998E-5</v>
      </c>
      <c r="G1001" s="109">
        <v>0.2334487553</v>
      </c>
      <c r="H1001" s="109">
        <v>0.24537037040000001</v>
      </c>
      <c r="I1001" s="109">
        <v>-9.5727469999999995E-3</v>
      </c>
      <c r="J1001" s="109">
        <v>-3.0769464E-2</v>
      </c>
      <c r="K1001" s="109">
        <v>-3.7174721000000001E-2</v>
      </c>
      <c r="L1001" s="109">
        <v>6.6525647000000004E-3</v>
      </c>
      <c r="M1001" s="22">
        <v>-4.2154999999999997E-4</v>
      </c>
      <c r="N1001" s="22">
        <v>-3.4347499999999999E-4</v>
      </c>
    </row>
    <row r="1002" spans="1:14" x14ac:dyDescent="0.2">
      <c r="A1002" s="12" t="s">
        <v>1859</v>
      </c>
      <c r="B1002" s="10" t="str">
        <f>VLOOKUP(A1002,[2]GHM_V11g!$A$5:$B$2595,2,FALSE)</f>
        <v>Autres affections hépatiques, niveau 4</v>
      </c>
      <c r="C1002" s="20">
        <v>70</v>
      </c>
      <c r="D1002" s="21">
        <v>253179.2611</v>
      </c>
      <c r="E1002" s="22">
        <v>1.09362E-5</v>
      </c>
      <c r="F1002" s="22">
        <v>3.76652E-5</v>
      </c>
      <c r="G1002" s="109">
        <v>-5.5698833000000003E-2</v>
      </c>
      <c r="H1002" s="109">
        <v>-0.15492957700000001</v>
      </c>
      <c r="I1002" s="109">
        <v>0.1174230471</v>
      </c>
      <c r="J1002" s="109">
        <v>0.14903783509999999</v>
      </c>
      <c r="K1002" s="109">
        <v>0.16666666669999999</v>
      </c>
      <c r="L1002" s="109">
        <v>-1.5110426999999999E-2</v>
      </c>
      <c r="M1002" s="22">
        <v>4.215496E-4</v>
      </c>
      <c r="N1002" s="22">
        <v>6.0626059999999995E-4</v>
      </c>
    </row>
    <row r="1003" spans="1:14" ht="22.5" x14ac:dyDescent="0.2">
      <c r="A1003" s="12" t="s">
        <v>1860</v>
      </c>
      <c r="B1003" s="10" t="str">
        <f>VLOOKUP(A1003,[2]GHM_V11g!$A$5:$B$2595,2,FALSE)</f>
        <v>Autres affections hépatiques, très courte durée</v>
      </c>
      <c r="C1003" s="20">
        <v>631</v>
      </c>
      <c r="D1003" s="21">
        <v>180309.9584</v>
      </c>
      <c r="E1003" s="22">
        <v>9.8582199999999999E-5</v>
      </c>
      <c r="F1003" s="22">
        <v>2.68245E-5</v>
      </c>
      <c r="G1003" s="109">
        <v>-0.14723718199999999</v>
      </c>
      <c r="H1003" s="109">
        <v>-0.14371257500000001</v>
      </c>
      <c r="I1003" s="109">
        <v>-4.1161490000000004E-3</v>
      </c>
      <c r="J1003" s="109">
        <v>0.1069278151</v>
      </c>
      <c r="K1003" s="109">
        <v>0.1031468531</v>
      </c>
      <c r="L1003" s="109">
        <v>3.4274330000000001E-3</v>
      </c>
      <c r="M1003" s="22">
        <v>2.4871427000000002E-3</v>
      </c>
      <c r="N1003" s="22">
        <v>3.2155859999999999E-4</v>
      </c>
    </row>
    <row r="1004" spans="1:14" ht="22.5" x14ac:dyDescent="0.2">
      <c r="A1004" s="12" t="s">
        <v>1861</v>
      </c>
      <c r="B1004" s="10" t="str">
        <f>VLOOKUP(A1004,[2]GHM_V11g!$A$5:$B$2595,2,FALSE)</f>
        <v>Affections malignes du système hépato-biliaire ou du pancréas, niveau 1</v>
      </c>
      <c r="C1004" s="20">
        <v>2931</v>
      </c>
      <c r="D1004" s="21">
        <v>4021562.1189999999</v>
      </c>
      <c r="E1004" s="22">
        <v>4.5791510000000002E-4</v>
      </c>
      <c r="F1004" s="22">
        <v>5.9828289999999998E-4</v>
      </c>
      <c r="G1004" s="109">
        <v>3.1440728899999999E-2</v>
      </c>
      <c r="H1004" s="109">
        <v>2.9887482399999998E-2</v>
      </c>
      <c r="I1004" s="109">
        <v>1.508171E-3</v>
      </c>
      <c r="J1004" s="109">
        <v>1.843246E-3</v>
      </c>
      <c r="K1004" s="109">
        <v>6.8282689999999997E-4</v>
      </c>
      <c r="L1004" s="109">
        <v>1.1596271999999999E-3</v>
      </c>
      <c r="M1004" s="22">
        <v>8.4309900000000004E-5</v>
      </c>
      <c r="N1004" s="22">
        <v>1.3659889999999999E-4</v>
      </c>
    </row>
    <row r="1005" spans="1:14" ht="22.5" x14ac:dyDescent="0.2">
      <c r="A1005" s="12" t="s">
        <v>1862</v>
      </c>
      <c r="B1005" s="10" t="str">
        <f>VLOOKUP(A1005,[2]GHM_V11g!$A$5:$B$2595,2,FALSE)</f>
        <v>Affections malignes du système hépato-biliaire ou du pancréas, niveau 2</v>
      </c>
      <c r="C1005" s="20">
        <v>1774</v>
      </c>
      <c r="D1005" s="21">
        <v>3995641.8816999998</v>
      </c>
      <c r="E1005" s="22">
        <v>2.7715500000000001E-4</v>
      </c>
      <c r="F1005" s="22">
        <v>5.9442670000000003E-4</v>
      </c>
      <c r="G1005" s="109">
        <v>2.6932422999999999E-3</v>
      </c>
      <c r="H1005" s="109">
        <v>4.6056418999999996E-3</v>
      </c>
      <c r="I1005" s="109">
        <v>-1.9036319999999999E-3</v>
      </c>
      <c r="J1005" s="109">
        <v>1.4884621900000001E-2</v>
      </c>
      <c r="K1005" s="109">
        <v>1.6618911199999999E-2</v>
      </c>
      <c r="L1005" s="109">
        <v>-1.7059379999999999E-3</v>
      </c>
      <c r="M1005" s="22">
        <v>1.2224938999999999E-3</v>
      </c>
      <c r="N1005" s="22">
        <v>1.081874E-3</v>
      </c>
    </row>
    <row r="1006" spans="1:14" ht="22.5" x14ac:dyDescent="0.2">
      <c r="A1006" s="12" t="s">
        <v>1863</v>
      </c>
      <c r="B1006" s="10" t="str">
        <f>VLOOKUP(A1006,[2]GHM_V11g!$A$5:$B$2595,2,FALSE)</f>
        <v>Affections malignes du système hépato-biliaire ou du pancréas, niveau 3</v>
      </c>
      <c r="C1006" s="20">
        <v>1520</v>
      </c>
      <c r="D1006" s="21">
        <v>5025947.7805000003</v>
      </c>
      <c r="E1006" s="22">
        <v>2.3747220000000001E-4</v>
      </c>
      <c r="F1006" s="22">
        <v>7.477041E-4</v>
      </c>
      <c r="G1006" s="109">
        <v>6.9845138799999998E-2</v>
      </c>
      <c r="H1006" s="109">
        <v>7.1533923299999996E-2</v>
      </c>
      <c r="I1006" s="109">
        <v>-1.576044E-3</v>
      </c>
      <c r="J1006" s="109">
        <v>5.2771940400000002E-2</v>
      </c>
      <c r="K1006" s="109">
        <v>4.6111493500000003E-2</v>
      </c>
      <c r="L1006" s="109">
        <v>6.3668613999999998E-3</v>
      </c>
      <c r="M1006" s="22">
        <v>2.8243824E-3</v>
      </c>
      <c r="N1006" s="22">
        <v>4.6511006000000002E-3</v>
      </c>
    </row>
    <row r="1007" spans="1:14" ht="22.5" x14ac:dyDescent="0.2">
      <c r="A1007" s="12" t="s">
        <v>1864</v>
      </c>
      <c r="B1007" s="10" t="str">
        <f>VLOOKUP(A1007,[2]GHM_V11g!$A$5:$B$2595,2,FALSE)</f>
        <v>Affections malignes du système hépato-biliaire ou du pancréas, niveau 4</v>
      </c>
      <c r="C1007" s="20">
        <v>416</v>
      </c>
      <c r="D1007" s="21">
        <v>2003649.1714000001</v>
      </c>
      <c r="E1007" s="22">
        <v>6.4992400000000005E-5</v>
      </c>
      <c r="F1007" s="22">
        <v>2.9808040000000002E-4</v>
      </c>
      <c r="G1007" s="109">
        <v>0.1514797682</v>
      </c>
      <c r="H1007" s="109">
        <v>0.1574344023</v>
      </c>
      <c r="I1007" s="109">
        <v>-5.1446840000000001E-3</v>
      </c>
      <c r="J1007" s="109">
        <v>5.0283704999999998E-2</v>
      </c>
      <c r="K1007" s="109">
        <v>4.7858942100000003E-2</v>
      </c>
      <c r="L1007" s="109">
        <v>2.3140165000000001E-3</v>
      </c>
      <c r="M1007" s="22">
        <v>8.0094430000000004E-4</v>
      </c>
      <c r="N1007" s="22">
        <v>1.7709704999999999E-3</v>
      </c>
    </row>
    <row r="1008" spans="1:14" ht="22.5" x14ac:dyDescent="0.2">
      <c r="A1008" s="12" t="s">
        <v>1865</v>
      </c>
      <c r="B1008" s="10" t="str">
        <f>VLOOKUP(A1008,[2]GHM_V11g!$A$5:$B$2595,2,FALSE)</f>
        <v>Affections malignes du système hépato-biliaire ou du pancréas, très courte durée</v>
      </c>
      <c r="C1008" s="20">
        <v>2977</v>
      </c>
      <c r="D1008" s="21">
        <v>1094073.6768</v>
      </c>
      <c r="E1008" s="22">
        <v>4.6510170000000001E-4</v>
      </c>
      <c r="F1008" s="22">
        <v>1.62764E-4</v>
      </c>
      <c r="G1008" s="109">
        <v>4.75652716E-2</v>
      </c>
      <c r="H1008" s="109">
        <v>4.6674016899999997E-2</v>
      </c>
      <c r="I1008" s="109">
        <v>8.5151119999999996E-4</v>
      </c>
      <c r="J1008" s="109">
        <v>4.5916735100000002E-2</v>
      </c>
      <c r="K1008" s="109">
        <v>4.5294943800000001E-2</v>
      </c>
      <c r="L1008" s="109">
        <v>5.9484760000000001E-4</v>
      </c>
      <c r="M1008" s="22">
        <v>5.4379900999999998E-3</v>
      </c>
      <c r="N1008" s="22">
        <v>8.8672600000000001E-4</v>
      </c>
    </row>
    <row r="1009" spans="1:14" x14ac:dyDescent="0.2">
      <c r="A1009" s="12" t="s">
        <v>1866</v>
      </c>
      <c r="B1009" s="10" t="str">
        <f>VLOOKUP(A1009,[2]GHM_V11g!$A$5:$B$2595,2,FALSE)</f>
        <v>Cirrhoses alcooliques, niveau 1</v>
      </c>
      <c r="C1009" s="20">
        <v>221</v>
      </c>
      <c r="D1009" s="21">
        <v>244679.75099999999</v>
      </c>
      <c r="E1009" s="22">
        <v>3.4527199999999997E-5</v>
      </c>
      <c r="F1009" s="22">
        <v>3.6400699999999999E-5</v>
      </c>
      <c r="G1009" s="109">
        <v>-9.4898726000000003E-2</v>
      </c>
      <c r="H1009" s="109">
        <v>-9.2250922999999999E-2</v>
      </c>
      <c r="I1009" s="109">
        <v>-2.9168890000000002E-3</v>
      </c>
      <c r="J1009" s="109">
        <v>-9.5264743999999998E-2</v>
      </c>
      <c r="K1009" s="109">
        <v>-0.101626016</v>
      </c>
      <c r="L1009" s="109">
        <v>7.0808727E-3</v>
      </c>
      <c r="M1009" s="22">
        <v>-1.053874E-3</v>
      </c>
      <c r="N1009" s="22">
        <v>-4.7563899999999998E-4</v>
      </c>
    </row>
    <row r="1010" spans="1:14" x14ac:dyDescent="0.2">
      <c r="A1010" s="12" t="s">
        <v>1867</v>
      </c>
      <c r="B1010" s="10" t="str">
        <f>VLOOKUP(A1010,[2]GHM_V11g!$A$5:$B$2595,2,FALSE)</f>
        <v>Cirrhoses alcooliques, niveau 2</v>
      </c>
      <c r="C1010" s="20">
        <v>627</v>
      </c>
      <c r="D1010" s="21">
        <v>1232718.2446999999</v>
      </c>
      <c r="E1010" s="22">
        <v>9.7957300000000005E-5</v>
      </c>
      <c r="F1010" s="22">
        <v>1.8338999999999999E-4</v>
      </c>
      <c r="G1010" s="109">
        <v>-0.13183941299999999</v>
      </c>
      <c r="H1010" s="109">
        <v>-0.131367292</v>
      </c>
      <c r="I1010" s="109">
        <v>-5.4352199999999995E-4</v>
      </c>
      <c r="J1010" s="109">
        <v>-3.5299063999999998E-2</v>
      </c>
      <c r="K1010" s="109">
        <v>-3.3950617000000002E-2</v>
      </c>
      <c r="L1010" s="109">
        <v>-1.3958359999999999E-3</v>
      </c>
      <c r="M1010" s="22">
        <v>-9.2740900000000002E-4</v>
      </c>
      <c r="N1010" s="22">
        <v>-8.3133100000000004E-4</v>
      </c>
    </row>
    <row r="1011" spans="1:14" x14ac:dyDescent="0.2">
      <c r="A1011" s="12" t="s">
        <v>1868</v>
      </c>
      <c r="B1011" s="10" t="str">
        <f>VLOOKUP(A1011,[2]GHM_V11g!$A$5:$B$2595,2,FALSE)</f>
        <v>Cirrhoses alcooliques, niveau 3</v>
      </c>
      <c r="C1011" s="20">
        <v>342</v>
      </c>
      <c r="D1011" s="21">
        <v>802166.97719999996</v>
      </c>
      <c r="E1011" s="22">
        <v>5.3431199999999998E-5</v>
      </c>
      <c r="F1011" s="22">
        <v>1.193374E-4</v>
      </c>
      <c r="G1011" s="109">
        <v>-7.6348217999999995E-2</v>
      </c>
      <c r="H1011" s="109">
        <v>-7.8549849000000005E-2</v>
      </c>
      <c r="I1011" s="109">
        <v>2.3893107999999998E-3</v>
      </c>
      <c r="J1011" s="109">
        <v>0.1158801178</v>
      </c>
      <c r="K1011" s="109">
        <v>0.11803278690000001</v>
      </c>
      <c r="L1011" s="109">
        <v>-1.925408E-3</v>
      </c>
      <c r="M1011" s="22">
        <v>1.5175786000000001E-3</v>
      </c>
      <c r="N1011" s="22">
        <v>1.533122E-3</v>
      </c>
    </row>
    <row r="1012" spans="1:14" x14ac:dyDescent="0.2">
      <c r="A1012" s="12" t="s">
        <v>1869</v>
      </c>
      <c r="B1012" s="10" t="str">
        <f>VLOOKUP(A1012,[2]GHM_V11g!$A$5:$B$2595,2,FALSE)</f>
        <v>Cirrhoses alcooliques, niveau 4</v>
      </c>
      <c r="C1012" s="20">
        <v>93</v>
      </c>
      <c r="D1012" s="21">
        <v>346867.85060000001</v>
      </c>
      <c r="E1012" s="22">
        <v>1.45295E-5</v>
      </c>
      <c r="F1012" s="22">
        <v>5.1603100000000001E-5</v>
      </c>
      <c r="G1012" s="109">
        <v>0.33060640000000002</v>
      </c>
      <c r="H1012" s="109">
        <v>0.34545454549999999</v>
      </c>
      <c r="I1012" s="109">
        <v>-1.1035784E-2</v>
      </c>
      <c r="J1012" s="109">
        <v>0.28191689520000002</v>
      </c>
      <c r="K1012" s="109">
        <v>0.25675675679999999</v>
      </c>
      <c r="L1012" s="109">
        <v>2.0019895100000001E-2</v>
      </c>
      <c r="M1012" s="22">
        <v>8.0094430000000004E-4</v>
      </c>
      <c r="N1012" s="22">
        <v>1.4082971E-3</v>
      </c>
    </row>
    <row r="1013" spans="1:14" x14ac:dyDescent="0.2">
      <c r="A1013" s="12" t="s">
        <v>1870</v>
      </c>
      <c r="B1013" s="10" t="str">
        <f>VLOOKUP(A1013,[2]GHM_V11g!$A$5:$B$2595,2,FALSE)</f>
        <v>Cirrhoses alcooliques, très courte durée</v>
      </c>
      <c r="C1013" s="20">
        <v>315</v>
      </c>
      <c r="D1013" s="21">
        <v>89666.412299999996</v>
      </c>
      <c r="E1013" s="22">
        <v>4.9212999999999998E-5</v>
      </c>
      <c r="F1013" s="22">
        <v>1.33396E-5</v>
      </c>
      <c r="G1013" s="109">
        <v>-7.1965273999999996E-2</v>
      </c>
      <c r="H1013" s="109">
        <v>-7.4358973999999994E-2</v>
      </c>
      <c r="I1013" s="109">
        <v>2.5859922000000001E-3</v>
      </c>
      <c r="J1013" s="109">
        <v>-0.12850460899999999</v>
      </c>
      <c r="K1013" s="109">
        <v>-0.12742382299999999</v>
      </c>
      <c r="L1013" s="109">
        <v>-1.238615E-3</v>
      </c>
      <c r="M1013" s="22">
        <v>-1.939128E-3</v>
      </c>
      <c r="N1013" s="22">
        <v>-2.4409099999999999E-4</v>
      </c>
    </row>
    <row r="1014" spans="1:14" ht="22.5" x14ac:dyDescent="0.2">
      <c r="A1014" s="12" t="s">
        <v>1871</v>
      </c>
      <c r="B1014" s="10" t="str">
        <f>VLOOKUP(A1014,[2]GHM_V11g!$A$5:$B$2595,2,FALSE)</f>
        <v>Autres cirrhoses et fibrose hépatique, niveau 1</v>
      </c>
      <c r="C1014" s="20">
        <v>394</v>
      </c>
      <c r="D1014" s="21">
        <v>238480.14679999999</v>
      </c>
      <c r="E1014" s="22">
        <v>6.1555299999999997E-5</v>
      </c>
      <c r="F1014" s="22">
        <v>3.5478400000000002E-5</v>
      </c>
      <c r="G1014" s="109">
        <v>-0.13571709000000001</v>
      </c>
      <c r="H1014" s="109">
        <v>-0.13348416299999999</v>
      </c>
      <c r="I1014" s="109">
        <v>-2.5769030000000002E-3</v>
      </c>
      <c r="J1014" s="109">
        <v>2.5786084399999999E-2</v>
      </c>
      <c r="K1014" s="109">
        <v>2.87206266E-2</v>
      </c>
      <c r="L1014" s="109">
        <v>-2.8526129999999999E-3</v>
      </c>
      <c r="M1014" s="22">
        <v>4.6370459999999999E-4</v>
      </c>
      <c r="N1014" s="22">
        <v>1.106751E-4</v>
      </c>
    </row>
    <row r="1015" spans="1:14" ht="22.5" x14ac:dyDescent="0.2">
      <c r="A1015" s="12" t="s">
        <v>1872</v>
      </c>
      <c r="B1015" s="10" t="str">
        <f>VLOOKUP(A1015,[2]GHM_V11g!$A$5:$B$2595,2,FALSE)</f>
        <v>Autres cirrhoses et fibrose hépatique, niveau 2</v>
      </c>
      <c r="C1015" s="20">
        <v>153</v>
      </c>
      <c r="D1015" s="21">
        <v>208872.6421</v>
      </c>
      <c r="E1015" s="22">
        <v>2.3903399999999999E-5</v>
      </c>
      <c r="F1015" s="22">
        <v>3.10737E-5</v>
      </c>
      <c r="G1015" s="109">
        <v>-0.21939101499999999</v>
      </c>
      <c r="H1015" s="109">
        <v>-0.21714285699999999</v>
      </c>
      <c r="I1015" s="109">
        <v>-2.8717339999999999E-3</v>
      </c>
      <c r="J1015" s="109">
        <v>0.1185186174</v>
      </c>
      <c r="K1015" s="109">
        <v>0.1094890511</v>
      </c>
      <c r="L1015" s="109">
        <v>8.1384907000000006E-3</v>
      </c>
      <c r="M1015" s="22">
        <v>6.323244E-4</v>
      </c>
      <c r="N1015" s="22">
        <v>4.0581340000000001E-4</v>
      </c>
    </row>
    <row r="1016" spans="1:14" ht="22.5" x14ac:dyDescent="0.2">
      <c r="A1016" s="12" t="s">
        <v>1873</v>
      </c>
      <c r="B1016" s="10" t="str">
        <f>VLOOKUP(A1016,[2]GHM_V11g!$A$5:$B$2595,2,FALSE)</f>
        <v>Autres cirrhoses et fibrose hépatique, niveau 3</v>
      </c>
      <c r="C1016" s="20">
        <v>47</v>
      </c>
      <c r="D1016" s="21">
        <v>87634.484599999996</v>
      </c>
      <c r="E1016" s="22">
        <v>7.3428895000000001E-6</v>
      </c>
      <c r="F1016" s="22">
        <v>1.30373E-5</v>
      </c>
      <c r="G1016" s="109">
        <v>0.51741596860000005</v>
      </c>
      <c r="H1016" s="109">
        <v>0.57499999999999996</v>
      </c>
      <c r="I1016" s="109">
        <v>-3.6561290000000003E-2</v>
      </c>
      <c r="J1016" s="109">
        <v>-0.22566835900000001</v>
      </c>
      <c r="K1016" s="109">
        <v>-0.253968254</v>
      </c>
      <c r="L1016" s="109">
        <v>3.7933901200000002E-2</v>
      </c>
      <c r="M1016" s="22">
        <v>-6.7447899999999996E-4</v>
      </c>
      <c r="N1016" s="22">
        <v>-4.7150700000000002E-4</v>
      </c>
    </row>
    <row r="1017" spans="1:14" ht="22.5" x14ac:dyDescent="0.2">
      <c r="A1017" s="12" t="s">
        <v>1874</v>
      </c>
      <c r="B1017" s="10" t="str">
        <f>VLOOKUP(A1017,[2]GHM_V11g!$A$5:$B$2595,2,FALSE)</f>
        <v>Autres cirrhoses et fibrose hépatique, niveau 4</v>
      </c>
      <c r="C1017" s="20">
        <v>13</v>
      </c>
      <c r="D1017" s="21">
        <v>34438.246800000001</v>
      </c>
      <c r="E1017" s="22">
        <v>2.031012E-6</v>
      </c>
      <c r="F1017" s="22">
        <v>5.1233357E-6</v>
      </c>
      <c r="G1017" s="109">
        <v>0.57142857140000003</v>
      </c>
      <c r="H1017" s="109">
        <v>0.57142857140000003</v>
      </c>
      <c r="I1017" s="109">
        <v>1.412715E-16</v>
      </c>
      <c r="J1017" s="109">
        <v>0.18093556929999999</v>
      </c>
      <c r="K1017" s="109">
        <v>0.18181818180000001</v>
      </c>
      <c r="L1017" s="109">
        <v>-7.4682600000000002E-4</v>
      </c>
      <c r="M1017" s="22">
        <v>8.4309900000000004E-5</v>
      </c>
      <c r="N1017" s="22">
        <v>9.7410899999999999E-5</v>
      </c>
    </row>
    <row r="1018" spans="1:14" ht="22.5" x14ac:dyDescent="0.2">
      <c r="A1018" s="12" t="s">
        <v>1875</v>
      </c>
      <c r="B1018" s="10" t="str">
        <f>VLOOKUP(A1018,[2]GHM_V11g!$A$5:$B$2595,2,FALSE)</f>
        <v>Autres cirrhoses et fibrose hépatique, très courte durée</v>
      </c>
      <c r="C1018" s="20">
        <v>566</v>
      </c>
      <c r="D1018" s="21">
        <v>163486.12299999999</v>
      </c>
      <c r="E1018" s="22">
        <v>8.8427100000000006E-5</v>
      </c>
      <c r="F1018" s="22">
        <v>2.4321600000000001E-5</v>
      </c>
      <c r="G1018" s="109">
        <v>1.5610208800000001E-2</v>
      </c>
      <c r="H1018" s="109">
        <v>2.2641509399999999E-2</v>
      </c>
      <c r="I1018" s="109">
        <v>-6.8756260000000001E-3</v>
      </c>
      <c r="J1018" s="109">
        <v>4.4356312600000003E-2</v>
      </c>
      <c r="K1018" s="109">
        <v>4.42804428E-2</v>
      </c>
      <c r="L1018" s="109">
        <v>7.2652700000000003E-5</v>
      </c>
      <c r="M1018" s="22">
        <v>1.0117190999999999E-3</v>
      </c>
      <c r="N1018" s="22">
        <v>1.281907E-4</v>
      </c>
    </row>
    <row r="1019" spans="1:14" x14ac:dyDescent="0.2">
      <c r="A1019" s="12" t="s">
        <v>1876</v>
      </c>
      <c r="B1019" s="10" t="str">
        <f>VLOOKUP(A1019,[2]GHM_V11g!$A$5:$B$2595,2,FALSE)</f>
        <v>Hépatites chroniques, niveau 1</v>
      </c>
      <c r="C1019" s="20">
        <v>157</v>
      </c>
      <c r="D1019" s="21">
        <v>75875.026800000007</v>
      </c>
      <c r="E1019" s="22">
        <v>2.45284E-5</v>
      </c>
      <c r="F1019" s="22">
        <v>1.1287800000000001E-5</v>
      </c>
      <c r="G1019" s="109">
        <v>1.79520744E-2</v>
      </c>
      <c r="H1019" s="109">
        <v>1.6216216200000001E-2</v>
      </c>
      <c r="I1019" s="109">
        <v>1.7081583000000001E-3</v>
      </c>
      <c r="J1019" s="109">
        <v>-0.164816082</v>
      </c>
      <c r="K1019" s="109">
        <v>-0.16489361699999999</v>
      </c>
      <c r="L1019" s="109">
        <v>9.2844799999999996E-5</v>
      </c>
      <c r="M1019" s="22">
        <v>-1.306804E-3</v>
      </c>
      <c r="N1019" s="22">
        <v>-2.7642999999999998E-4</v>
      </c>
    </row>
    <row r="1020" spans="1:14" x14ac:dyDescent="0.2">
      <c r="A1020" s="12" t="s">
        <v>1877</v>
      </c>
      <c r="B1020" s="10" t="str">
        <f>VLOOKUP(A1020,[2]GHM_V11g!$A$5:$B$2595,2,FALSE)</f>
        <v>Hépatites chroniques, niveau 2</v>
      </c>
      <c r="C1020" s="20">
        <v>10</v>
      </c>
      <c r="D1020" s="21">
        <v>10495.4866</v>
      </c>
      <c r="E1020" s="22">
        <v>1.5623169E-6</v>
      </c>
      <c r="F1020" s="22">
        <v>1.5614007E-6</v>
      </c>
      <c r="G1020" s="109">
        <v>9.1954283299999995E-2</v>
      </c>
      <c r="H1020" s="109">
        <v>0.1333333333</v>
      </c>
      <c r="I1020" s="109">
        <v>-3.6510926999999999E-2</v>
      </c>
      <c r="J1020" s="109">
        <v>-0.44588094900000003</v>
      </c>
      <c r="K1020" s="109">
        <v>-0.41176470599999998</v>
      </c>
      <c r="L1020" s="109">
        <v>-5.7997614000000003E-2</v>
      </c>
      <c r="M1020" s="22">
        <v>-2.95085E-4</v>
      </c>
      <c r="N1020" s="22">
        <v>-1.5591499999999999E-4</v>
      </c>
    </row>
    <row r="1021" spans="1:14" x14ac:dyDescent="0.2">
      <c r="A1021" s="12" t="s">
        <v>1878</v>
      </c>
      <c r="B1021" s="10" t="str">
        <f>VLOOKUP(A1021,[2]GHM_V11g!$A$5:$B$2595,2,FALSE)</f>
        <v>Hépatites chroniques, niveau 3</v>
      </c>
      <c r="C1021" s="20">
        <v>6</v>
      </c>
      <c r="D1021" s="21">
        <v>8430.9120000000003</v>
      </c>
      <c r="E1021" s="22">
        <v>9.3739014999999997E-7</v>
      </c>
      <c r="F1021" s="22">
        <v>1.2542564E-6</v>
      </c>
      <c r="G1021" s="109">
        <v>-0.246296296</v>
      </c>
      <c r="H1021" s="109">
        <v>-0.2</v>
      </c>
      <c r="I1021" s="109">
        <v>-5.7870369999999997E-2</v>
      </c>
      <c r="J1021" s="109">
        <v>0.51105651110000005</v>
      </c>
      <c r="K1021" s="109">
        <v>0.5</v>
      </c>
      <c r="L1021" s="109">
        <v>7.3710073999999999E-3</v>
      </c>
      <c r="M1021" s="22">
        <v>8.4309900000000004E-5</v>
      </c>
      <c r="N1021" s="22">
        <v>5.2641900000000002E-5</v>
      </c>
    </row>
    <row r="1022" spans="1:14" x14ac:dyDescent="0.2">
      <c r="A1022" s="12" t="s">
        <v>1879</v>
      </c>
      <c r="B1022" s="10" t="str">
        <f>VLOOKUP(A1022,[2]GHM_V11g!$A$5:$B$2595,2,FALSE)</f>
        <v>Hépatites chroniques, niveau 4</v>
      </c>
      <c r="C1022" s="20">
        <v>1</v>
      </c>
      <c r="D1022" s="21">
        <v>2131.0700000000002</v>
      </c>
      <c r="E1022" s="22">
        <v>1.5623169000000001E-7</v>
      </c>
      <c r="F1022" s="22">
        <v>3.1703666999999998E-7</v>
      </c>
      <c r="G1022" s="109">
        <v>0.5</v>
      </c>
      <c r="H1022" s="109">
        <v>0.5</v>
      </c>
      <c r="I1022" s="109">
        <v>0</v>
      </c>
      <c r="J1022" s="109">
        <v>-0.66666666699999999</v>
      </c>
      <c r="K1022" s="109">
        <v>-0.66666666699999999</v>
      </c>
      <c r="L1022" s="109">
        <v>-3.33067E-16</v>
      </c>
      <c r="M1022" s="22">
        <v>-8.4309999999999997E-5</v>
      </c>
      <c r="N1022" s="22">
        <v>-7.8685999999999998E-5</v>
      </c>
    </row>
    <row r="1023" spans="1:14" x14ac:dyDescent="0.2">
      <c r="A1023" s="12" t="s">
        <v>1880</v>
      </c>
      <c r="B1023" s="10" t="str">
        <f>VLOOKUP(A1023,[2]GHM_V11g!$A$5:$B$2595,2,FALSE)</f>
        <v>Hépatites chroniques, très courte durée</v>
      </c>
      <c r="C1023" s="20">
        <v>252</v>
      </c>
      <c r="D1023" s="21">
        <v>64836.0144</v>
      </c>
      <c r="E1023" s="22">
        <v>3.9370399999999998E-5</v>
      </c>
      <c r="F1023" s="22">
        <v>9.6455743E-6</v>
      </c>
      <c r="G1023" s="109">
        <v>-2.0933976999999999E-2</v>
      </c>
      <c r="H1023" s="109">
        <v>-2.2727272999999999E-2</v>
      </c>
      <c r="I1023" s="109">
        <v>1.8349998E-3</v>
      </c>
      <c r="J1023" s="109">
        <v>-0.16453947399999999</v>
      </c>
      <c r="K1023" s="109">
        <v>-0.16279069800000001</v>
      </c>
      <c r="L1023" s="109">
        <v>-2.0888159999999998E-3</v>
      </c>
      <c r="M1023" s="22">
        <v>-2.0655930000000001E-3</v>
      </c>
      <c r="N1023" s="22">
        <v>-2.3573800000000001E-4</v>
      </c>
    </row>
    <row r="1024" spans="1:14" x14ac:dyDescent="0.2">
      <c r="A1024" s="12" t="s">
        <v>1881</v>
      </c>
      <c r="B1024" s="10" t="str">
        <f>VLOOKUP(A1024,[2]GHM_V11g!$A$5:$B$2595,2,FALSE)</f>
        <v>Pancréatites aigües, niveau 1</v>
      </c>
      <c r="C1024" s="20">
        <v>1690</v>
      </c>
      <c r="D1024" s="21">
        <v>2233731.5658</v>
      </c>
      <c r="E1024" s="22">
        <v>2.6403160000000001E-4</v>
      </c>
      <c r="F1024" s="22">
        <v>3.3230949999999999E-4</v>
      </c>
      <c r="G1024" s="109">
        <v>-1.5645500000000001E-3</v>
      </c>
      <c r="H1024" s="109">
        <v>-1.1293049999999999E-3</v>
      </c>
      <c r="I1024" s="109">
        <v>-4.3573700000000001E-4</v>
      </c>
      <c r="J1024" s="109">
        <v>-4.9342107000000003E-2</v>
      </c>
      <c r="K1024" s="109">
        <v>-4.8615037E-2</v>
      </c>
      <c r="L1024" s="109">
        <v>-7.6422299999999996E-4</v>
      </c>
      <c r="M1024" s="22">
        <v>-3.6253269999999998E-3</v>
      </c>
      <c r="N1024" s="22">
        <v>-2.1310389999999999E-3</v>
      </c>
    </row>
    <row r="1025" spans="1:14" x14ac:dyDescent="0.2">
      <c r="A1025" s="12" t="s">
        <v>1882</v>
      </c>
      <c r="B1025" s="10" t="str">
        <f>VLOOKUP(A1025,[2]GHM_V11g!$A$5:$B$2595,2,FALSE)</f>
        <v>Pancréatites aigües, niveau 2</v>
      </c>
      <c r="C1025" s="20">
        <v>1513</v>
      </c>
      <c r="D1025" s="21">
        <v>3017576.8191</v>
      </c>
      <c r="E1025" s="22">
        <v>2.3637849999999999E-4</v>
      </c>
      <c r="F1025" s="22">
        <v>4.4892119999999998E-4</v>
      </c>
      <c r="G1025" s="109">
        <v>0.1209657009</v>
      </c>
      <c r="H1025" s="109">
        <v>0.125</v>
      </c>
      <c r="I1025" s="109">
        <v>-3.586044E-3</v>
      </c>
      <c r="J1025" s="109">
        <v>-6.6531251999999999E-2</v>
      </c>
      <c r="K1025" s="109">
        <v>-6.7283950999999995E-2</v>
      </c>
      <c r="L1025" s="109">
        <v>8.0699669999999995E-4</v>
      </c>
      <c r="M1025" s="22">
        <v>-4.5948910000000003E-3</v>
      </c>
      <c r="N1025" s="22">
        <v>-3.9650359999999999E-3</v>
      </c>
    </row>
    <row r="1026" spans="1:14" x14ac:dyDescent="0.2">
      <c r="A1026" s="12" t="s">
        <v>1883</v>
      </c>
      <c r="B1026" s="10" t="str">
        <f>VLOOKUP(A1026,[2]GHM_V11g!$A$5:$B$2595,2,FALSE)</f>
        <v>Pancréatites aigües, niveau 3</v>
      </c>
      <c r="C1026" s="20">
        <v>463</v>
      </c>
      <c r="D1026" s="21">
        <v>1198206.8001999999</v>
      </c>
      <c r="E1026" s="22">
        <v>7.2335299999999998E-5</v>
      </c>
      <c r="F1026" s="22">
        <v>1.782558E-4</v>
      </c>
      <c r="G1026" s="109">
        <v>2.8997582000000001E-2</v>
      </c>
      <c r="H1026" s="109">
        <v>3.7406483800000001E-2</v>
      </c>
      <c r="I1026" s="109">
        <v>-8.1056960000000008E-3</v>
      </c>
      <c r="J1026" s="109">
        <v>0.1097345747</v>
      </c>
      <c r="K1026" s="109">
        <v>0.1105769231</v>
      </c>
      <c r="L1026" s="109">
        <v>-7.5847800000000004E-4</v>
      </c>
      <c r="M1026" s="22">
        <v>1.9391282000000001E-3</v>
      </c>
      <c r="N1026" s="22">
        <v>2.1822039000000001E-3</v>
      </c>
    </row>
    <row r="1027" spans="1:14" x14ac:dyDescent="0.2">
      <c r="A1027" s="12" t="s">
        <v>1884</v>
      </c>
      <c r="B1027" s="10" t="str">
        <f>VLOOKUP(A1027,[2]GHM_V11g!$A$5:$B$2595,2,FALSE)</f>
        <v>Pancréatites aigües, niveau 4</v>
      </c>
      <c r="C1027" s="20">
        <v>155</v>
      </c>
      <c r="D1027" s="21">
        <v>634663.38119999995</v>
      </c>
      <c r="E1027" s="22">
        <v>2.42159E-5</v>
      </c>
      <c r="F1027" s="22">
        <v>9.4418099999999996E-5</v>
      </c>
      <c r="G1027" s="109">
        <v>0.20725035850000001</v>
      </c>
      <c r="H1027" s="109">
        <v>0.2419354839</v>
      </c>
      <c r="I1027" s="109">
        <v>-2.7928283000000002E-2</v>
      </c>
      <c r="J1027" s="109">
        <v>4.22954153E-2</v>
      </c>
      <c r="K1027" s="109">
        <v>6.4935065000000002E-3</v>
      </c>
      <c r="L1027" s="109">
        <v>3.5570928699999997E-2</v>
      </c>
      <c r="M1027" s="22">
        <v>4.2154999999999999E-5</v>
      </c>
      <c r="N1027" s="22">
        <v>4.7546099999999999E-4</v>
      </c>
    </row>
    <row r="1028" spans="1:14" x14ac:dyDescent="0.2">
      <c r="A1028" s="12" t="s">
        <v>1885</v>
      </c>
      <c r="B1028" s="10" t="str">
        <f>VLOOKUP(A1028,[2]GHM_V11g!$A$5:$B$2595,2,FALSE)</f>
        <v>Pancréatites aigües, très courte durée</v>
      </c>
      <c r="C1028" s="20">
        <v>1203</v>
      </c>
      <c r="D1028" s="21">
        <v>494276.36320000002</v>
      </c>
      <c r="E1028" s="22">
        <v>1.879467E-4</v>
      </c>
      <c r="F1028" s="22">
        <v>7.3532899999999995E-5</v>
      </c>
      <c r="G1028" s="109">
        <v>8.3433037799999998E-2</v>
      </c>
      <c r="H1028" s="109">
        <v>8.4070796500000003E-2</v>
      </c>
      <c r="I1028" s="109">
        <v>-5.8830000000000004E-4</v>
      </c>
      <c r="J1028" s="109">
        <v>-2.1530185E-2</v>
      </c>
      <c r="K1028" s="109">
        <v>-2.1224489999999999E-2</v>
      </c>
      <c r="L1028" s="109">
        <v>-3.12324E-4</v>
      </c>
      <c r="M1028" s="22">
        <v>-1.0960290000000001E-3</v>
      </c>
      <c r="N1028" s="22">
        <v>-2.0008499999999999E-4</v>
      </c>
    </row>
    <row r="1029" spans="1:14" ht="22.5" x14ac:dyDescent="0.2">
      <c r="A1029" s="12" t="s">
        <v>1886</v>
      </c>
      <c r="B1029" s="10" t="str">
        <f>VLOOKUP(A1029,[2]GHM_V11g!$A$5:$B$2595,2,FALSE)</f>
        <v>Autres affections non malignes du pancréas, niveau 1</v>
      </c>
      <c r="C1029" s="20">
        <v>1045</v>
      </c>
      <c r="D1029" s="21">
        <v>929657.64800000004</v>
      </c>
      <c r="E1029" s="22">
        <v>1.6326209999999999E-4</v>
      </c>
      <c r="F1029" s="22">
        <v>1.3830400000000001E-4</v>
      </c>
      <c r="G1029" s="109">
        <v>7.1595116900000005E-2</v>
      </c>
      <c r="H1029" s="109">
        <v>6.8111455099999996E-2</v>
      </c>
      <c r="I1029" s="109">
        <v>3.2615152000000001E-3</v>
      </c>
      <c r="J1029" s="109">
        <v>1.3868214300000001E-2</v>
      </c>
      <c r="K1029" s="109">
        <v>9.6618356999999995E-3</v>
      </c>
      <c r="L1029" s="109">
        <v>4.1661260999999996E-3</v>
      </c>
      <c r="M1029" s="22">
        <v>4.215496E-4</v>
      </c>
      <c r="N1029" s="22">
        <v>2.347638E-4</v>
      </c>
    </row>
    <row r="1030" spans="1:14" ht="22.5" x14ac:dyDescent="0.2">
      <c r="A1030" s="12" t="s">
        <v>1887</v>
      </c>
      <c r="B1030" s="10" t="str">
        <f>VLOOKUP(A1030,[2]GHM_V11g!$A$5:$B$2595,2,FALSE)</f>
        <v>Autres affections non malignes du pancréas, niveau 2</v>
      </c>
      <c r="C1030" s="20">
        <v>276</v>
      </c>
      <c r="D1030" s="21">
        <v>533242.08070000005</v>
      </c>
      <c r="E1030" s="22">
        <v>4.31199E-5</v>
      </c>
      <c r="F1030" s="22">
        <v>7.9329800000000001E-5</v>
      </c>
      <c r="G1030" s="109">
        <v>0.18296688589999999</v>
      </c>
      <c r="H1030" s="109">
        <v>0.18110236220000001</v>
      </c>
      <c r="I1030" s="109">
        <v>1.5786301E-3</v>
      </c>
      <c r="J1030" s="109">
        <v>-8.9882666999999999E-2</v>
      </c>
      <c r="K1030" s="109">
        <v>-8.6666667000000003E-2</v>
      </c>
      <c r="L1030" s="109">
        <v>-3.5211690000000002E-3</v>
      </c>
      <c r="M1030" s="22">
        <v>-1.0960290000000001E-3</v>
      </c>
      <c r="N1030" s="22">
        <v>-9.6485199999999998E-4</v>
      </c>
    </row>
    <row r="1031" spans="1:14" ht="22.5" x14ac:dyDescent="0.2">
      <c r="A1031" s="12" t="s">
        <v>1888</v>
      </c>
      <c r="B1031" s="10" t="str">
        <f>VLOOKUP(A1031,[2]GHM_V11g!$A$5:$B$2595,2,FALSE)</f>
        <v>Autres affections non malignes du pancréas, niveau 3</v>
      </c>
      <c r="C1031" s="20">
        <v>81</v>
      </c>
      <c r="D1031" s="21">
        <v>205119.67379999999</v>
      </c>
      <c r="E1031" s="22">
        <v>1.26548E-5</v>
      </c>
      <c r="F1031" s="22">
        <v>3.0515399999999999E-5</v>
      </c>
      <c r="G1031" s="109">
        <v>0.27064688419999999</v>
      </c>
      <c r="H1031" s="109">
        <v>0.2666666667</v>
      </c>
      <c r="I1031" s="109">
        <v>3.1422770000000002E-3</v>
      </c>
      <c r="J1031" s="109">
        <v>9.2347588499999994E-2</v>
      </c>
      <c r="K1031" s="109">
        <v>6.5789473700000003E-2</v>
      </c>
      <c r="L1031" s="109">
        <v>2.4918724999999999E-2</v>
      </c>
      <c r="M1031" s="22">
        <v>2.107748E-4</v>
      </c>
      <c r="N1031" s="22">
        <v>3.2014080000000001E-4</v>
      </c>
    </row>
    <row r="1032" spans="1:14" ht="22.5" x14ac:dyDescent="0.2">
      <c r="A1032" s="12" t="s">
        <v>1889</v>
      </c>
      <c r="B1032" s="10" t="str">
        <f>VLOOKUP(A1032,[2]GHM_V11g!$A$5:$B$2595,2,FALSE)</f>
        <v>Autres affections non malignes du pancréas, niveau 4</v>
      </c>
      <c r="C1032" s="20">
        <v>27</v>
      </c>
      <c r="D1032" s="21">
        <v>101203.7068</v>
      </c>
      <c r="E1032" s="22">
        <v>4.2182556999999997E-6</v>
      </c>
      <c r="F1032" s="22">
        <v>1.5056E-5</v>
      </c>
      <c r="G1032" s="109">
        <v>0.34799999999999998</v>
      </c>
      <c r="H1032" s="109">
        <v>0.33333333329999998</v>
      </c>
      <c r="I1032" s="109">
        <v>1.0999999999999999E-2</v>
      </c>
      <c r="J1032" s="109">
        <v>0.36399604349999998</v>
      </c>
      <c r="K1032" s="109">
        <v>0.35</v>
      </c>
      <c r="L1032" s="109">
        <v>1.03674396E-2</v>
      </c>
      <c r="M1032" s="22">
        <v>2.950847E-4</v>
      </c>
      <c r="N1032" s="22">
        <v>4.9859619999999998E-4</v>
      </c>
    </row>
    <row r="1033" spans="1:14" ht="22.5" x14ac:dyDescent="0.2">
      <c r="A1033" s="12" t="s">
        <v>1890</v>
      </c>
      <c r="B1033" s="10" t="str">
        <f>VLOOKUP(A1033,[2]GHM_V11g!$A$5:$B$2595,2,FALSE)</f>
        <v>Autres affections non malignes du pancréas, très courte durée</v>
      </c>
      <c r="C1033" s="20">
        <v>787</v>
      </c>
      <c r="D1033" s="21">
        <v>300348.53999999998</v>
      </c>
      <c r="E1033" s="22">
        <v>1.2295430000000001E-4</v>
      </c>
      <c r="F1033" s="22">
        <v>4.4682499999999998E-5</v>
      </c>
      <c r="G1033" s="109">
        <v>6.0029525399999999E-2</v>
      </c>
      <c r="H1033" s="109">
        <v>6.1855670100000003E-2</v>
      </c>
      <c r="I1033" s="109">
        <v>-1.7197670000000001E-3</v>
      </c>
      <c r="J1033" s="109">
        <v>-4.6539948999999997E-2</v>
      </c>
      <c r="K1033" s="109">
        <v>-4.6116505000000002E-2</v>
      </c>
      <c r="L1033" s="109">
        <v>-4.4391599999999998E-4</v>
      </c>
      <c r="M1033" s="22">
        <v>-1.601889E-3</v>
      </c>
      <c r="N1033" s="22">
        <v>-2.7029400000000002E-4</v>
      </c>
    </row>
    <row r="1034" spans="1:14" ht="22.5" x14ac:dyDescent="0.2">
      <c r="A1034" s="12" t="s">
        <v>1891</v>
      </c>
      <c r="B1034" s="10" t="str">
        <f>VLOOKUP(A1034,[2]GHM_V11g!$A$5:$B$2595,2,FALSE)</f>
        <v>Suivis de greffe de foie et de pancréas, niveau 1</v>
      </c>
      <c r="C1034" s="20" t="s">
        <v>193</v>
      </c>
      <c r="D1034" s="21" t="s">
        <v>193</v>
      </c>
      <c r="E1034" s="22" t="s">
        <v>193</v>
      </c>
      <c r="F1034" s="22" t="s">
        <v>862</v>
      </c>
      <c r="G1034" s="109">
        <v>2.1746031746000001</v>
      </c>
      <c r="H1034" s="109">
        <v>3</v>
      </c>
      <c r="I1034" s="109">
        <v>-0.20634920600000001</v>
      </c>
      <c r="J1034" s="109" t="s">
        <v>193</v>
      </c>
      <c r="K1034" s="109" t="s">
        <v>193</v>
      </c>
      <c r="L1034" s="109" t="s">
        <v>193</v>
      </c>
      <c r="M1034" s="22" t="s">
        <v>193</v>
      </c>
      <c r="N1034" s="22" t="s">
        <v>193</v>
      </c>
    </row>
    <row r="1035" spans="1:14" ht="22.5" x14ac:dyDescent="0.2">
      <c r="A1035" s="12" t="s">
        <v>1892</v>
      </c>
      <c r="B1035" s="10" t="str">
        <f>VLOOKUP(A1035,[2]GHM_V11g!$A$5:$B$2595,2,FALSE)</f>
        <v>Suivis de greffe de foie et de pancréas, niveau 2</v>
      </c>
      <c r="C1035" s="20">
        <v>1</v>
      </c>
      <c r="D1035" s="21">
        <v>793.94</v>
      </c>
      <c r="E1035" s="22">
        <v>1.5623169000000001E-7</v>
      </c>
      <c r="F1035" s="22">
        <v>1.1811348E-7</v>
      </c>
      <c r="G1035" s="109" t="s">
        <v>193</v>
      </c>
      <c r="H1035" s="109" t="s">
        <v>193</v>
      </c>
      <c r="I1035" s="109" t="s">
        <v>193</v>
      </c>
      <c r="J1035" s="109" t="s">
        <v>193</v>
      </c>
      <c r="K1035" s="109" t="s">
        <v>193</v>
      </c>
      <c r="L1035" s="109" t="s">
        <v>193</v>
      </c>
      <c r="M1035" s="22" t="s">
        <v>193</v>
      </c>
      <c r="N1035" s="22" t="s">
        <v>193</v>
      </c>
    </row>
    <row r="1036" spans="1:14" ht="22.5" x14ac:dyDescent="0.2">
      <c r="A1036" s="12" t="s">
        <v>1893</v>
      </c>
      <c r="B1036" s="10" t="str">
        <f>VLOOKUP(A1036,[2]GHM_V11g!$A$5:$B$2595,2,FALSE)</f>
        <v>Suivis de greffe de foie et de pancréas, niveau 3</v>
      </c>
      <c r="C1036" s="20">
        <v>1</v>
      </c>
      <c r="D1036" s="21">
        <v>1033.22</v>
      </c>
      <c r="E1036" s="22">
        <v>1.5623169000000001E-7</v>
      </c>
      <c r="F1036" s="22">
        <v>1.5371087E-7</v>
      </c>
      <c r="G1036" s="109" t="s">
        <v>193</v>
      </c>
      <c r="H1036" s="109" t="s">
        <v>193</v>
      </c>
      <c r="I1036" s="109" t="s">
        <v>193</v>
      </c>
      <c r="J1036" s="109" t="s">
        <v>193</v>
      </c>
      <c r="K1036" s="109" t="s">
        <v>193</v>
      </c>
      <c r="L1036" s="109" t="s">
        <v>193</v>
      </c>
      <c r="M1036" s="22" t="s">
        <v>193</v>
      </c>
      <c r="N1036" s="22" t="s">
        <v>193</v>
      </c>
    </row>
    <row r="1037" spans="1:14" ht="33.75" x14ac:dyDescent="0.2">
      <c r="A1037" s="12" t="s">
        <v>1894</v>
      </c>
      <c r="B1037" s="10" t="str">
        <f>VLOOKUP(A1037,[2]GHM_V11g!$A$5:$B$2595,2,FALSE)</f>
        <v>Explorations et surveillance des affections du système hépatobiliaire et du pancréas</v>
      </c>
      <c r="C1037" s="20">
        <v>622</v>
      </c>
      <c r="D1037" s="21">
        <v>281262.00410000002</v>
      </c>
      <c r="E1037" s="22">
        <v>9.71761E-5</v>
      </c>
      <c r="F1037" s="22">
        <v>4.1842999999999999E-5</v>
      </c>
      <c r="G1037" s="109">
        <v>1.8201919E-2</v>
      </c>
      <c r="H1037" s="109">
        <v>1.6393442999999999E-3</v>
      </c>
      <c r="I1037" s="109">
        <v>1.65354674E-2</v>
      </c>
      <c r="J1037" s="109">
        <v>5.5591623700000002E-2</v>
      </c>
      <c r="K1037" s="109">
        <v>1.63666121E-2</v>
      </c>
      <c r="L1037" s="109">
        <v>3.8593368900000001E-2</v>
      </c>
      <c r="M1037" s="22">
        <v>4.215496E-4</v>
      </c>
      <c r="N1037" s="22">
        <v>2.7305130000000001E-4</v>
      </c>
    </row>
    <row r="1038" spans="1:14" ht="22.5" x14ac:dyDescent="0.2">
      <c r="A1038" s="12" t="s">
        <v>1895</v>
      </c>
      <c r="B1038" s="10" t="str">
        <f>VLOOKUP(A1038,[2]GHM_V11g!$A$5:$B$2595,2,FALSE)</f>
        <v>Symptômes et autres recours aux soins de la CMD 07, très courte durée</v>
      </c>
      <c r="C1038" s="20">
        <v>2669</v>
      </c>
      <c r="D1038" s="21">
        <v>623644.78359999997</v>
      </c>
      <c r="E1038" s="22">
        <v>4.1698240000000001E-4</v>
      </c>
      <c r="F1038" s="22">
        <v>9.2778899999999994E-5</v>
      </c>
      <c r="G1038" s="109">
        <v>0.2054974239</v>
      </c>
      <c r="H1038" s="109">
        <v>0.207948244</v>
      </c>
      <c r="I1038" s="109">
        <v>-2.028911E-3</v>
      </c>
      <c r="J1038" s="109">
        <v>1.45107168E-2</v>
      </c>
      <c r="K1038" s="109">
        <v>1.8745218099999999E-2</v>
      </c>
      <c r="L1038" s="109">
        <v>-4.156585E-3</v>
      </c>
      <c r="M1038" s="22">
        <v>2.0655931000000002E-3</v>
      </c>
      <c r="N1038" s="22">
        <v>1.642863E-4</v>
      </c>
    </row>
    <row r="1039" spans="1:14" ht="22.5" x14ac:dyDescent="0.2">
      <c r="A1039" s="12" t="s">
        <v>1896</v>
      </c>
      <c r="B1039" s="10" t="str">
        <f>VLOOKUP(A1039,[2]GHM_V11g!$A$5:$B$2595,2,FALSE)</f>
        <v>Symptômes et autres recours aux soins de la CMD 07</v>
      </c>
      <c r="C1039" s="20">
        <v>2637</v>
      </c>
      <c r="D1039" s="21">
        <v>2359767.2105</v>
      </c>
      <c r="E1039" s="22">
        <v>4.1198299999999999E-4</v>
      </c>
      <c r="F1039" s="22">
        <v>3.510597E-4</v>
      </c>
      <c r="G1039" s="109">
        <v>2.8117993099999999E-2</v>
      </c>
      <c r="H1039" s="109">
        <v>1.9209456999999999E-2</v>
      </c>
      <c r="I1039" s="109">
        <v>8.7406332999999999E-3</v>
      </c>
      <c r="J1039" s="109">
        <v>-5.2229916000000001E-2</v>
      </c>
      <c r="K1039" s="109">
        <v>-4.5306270000000003E-2</v>
      </c>
      <c r="L1039" s="109">
        <v>-7.2522159999999997E-3</v>
      </c>
      <c r="M1039" s="22">
        <v>-5.2693699999999998E-3</v>
      </c>
      <c r="N1039" s="22">
        <v>-2.3981480000000001E-3</v>
      </c>
    </row>
    <row r="1040" spans="1:14" ht="45" x14ac:dyDescent="0.2">
      <c r="A1040" s="12" t="s">
        <v>1897</v>
      </c>
      <c r="B1040" s="10" t="str">
        <f>VLOOKUP(A1040,[2]GHM_V11g!$A$5:$B$2595,2,FALSE)</f>
        <v>Affections hépatiques sévères à l'exception des tumeurs malignes, des cirrhoses et des hépatites alcooliques, niveau 1</v>
      </c>
      <c r="C1040" s="20">
        <v>58</v>
      </c>
      <c r="D1040" s="21">
        <v>45128.523999999998</v>
      </c>
      <c r="E1040" s="22">
        <v>9.0614380999999999E-6</v>
      </c>
      <c r="F1040" s="22">
        <v>6.7137151999999999E-6</v>
      </c>
      <c r="G1040" s="109">
        <v>0.27046959599999998</v>
      </c>
      <c r="H1040" s="109">
        <v>0.27777777780000001</v>
      </c>
      <c r="I1040" s="109">
        <v>-5.7194469999999999E-3</v>
      </c>
      <c r="J1040" s="109">
        <v>-0.146748132</v>
      </c>
      <c r="K1040" s="109">
        <v>-0.15942028999999999</v>
      </c>
      <c r="L1040" s="109">
        <v>1.5075498600000001E-2</v>
      </c>
      <c r="M1040" s="22">
        <v>-4.6370500000000002E-4</v>
      </c>
      <c r="N1040" s="22">
        <v>-1.4328999999999999E-4</v>
      </c>
    </row>
    <row r="1041" spans="1:14" ht="45" x14ac:dyDescent="0.2">
      <c r="A1041" s="12" t="s">
        <v>1898</v>
      </c>
      <c r="B1041" s="10" t="str">
        <f>VLOOKUP(A1041,[2]GHM_V11g!$A$5:$B$2595,2,FALSE)</f>
        <v>Affections hépatiques sévères à l'exception des tumeurs malignes, des cirrhoses et des hépatites alcooliques, niveau 2</v>
      </c>
      <c r="C1041" s="20">
        <v>70</v>
      </c>
      <c r="D1041" s="21">
        <v>98564.244600000005</v>
      </c>
      <c r="E1041" s="22">
        <v>1.09362E-5</v>
      </c>
      <c r="F1041" s="22">
        <v>1.4663300000000001E-5</v>
      </c>
      <c r="G1041" s="109">
        <v>0.20782111759999999</v>
      </c>
      <c r="H1041" s="109">
        <v>0.1923076923</v>
      </c>
      <c r="I1041" s="109">
        <v>1.3011259900000001E-2</v>
      </c>
      <c r="J1041" s="109">
        <v>-0.256403363</v>
      </c>
      <c r="K1041" s="109">
        <v>-0.24731182800000001</v>
      </c>
      <c r="L1041" s="109">
        <v>-1.2078754000000001E-2</v>
      </c>
      <c r="M1041" s="22">
        <v>-9.6956400000000002E-4</v>
      </c>
      <c r="N1041" s="22">
        <v>-6.2744400000000001E-4</v>
      </c>
    </row>
    <row r="1042" spans="1:14" ht="45" x14ac:dyDescent="0.2">
      <c r="A1042" s="12" t="s">
        <v>1899</v>
      </c>
      <c r="B1042" s="10" t="str">
        <f>VLOOKUP(A1042,[2]GHM_V11g!$A$5:$B$2595,2,FALSE)</f>
        <v>Affections hépatiques sévères à l'exception des tumeurs malignes, des cirrhoses et des hépatites alcooliques, niveau 3</v>
      </c>
      <c r="C1042" s="20">
        <v>63</v>
      </c>
      <c r="D1042" s="21">
        <v>133830.28649999999</v>
      </c>
      <c r="E1042" s="22">
        <v>9.8425966E-6</v>
      </c>
      <c r="F1042" s="22">
        <v>1.99098E-5</v>
      </c>
      <c r="G1042" s="109">
        <v>-0.17640884700000001</v>
      </c>
      <c r="H1042" s="109">
        <v>-0.185185185</v>
      </c>
      <c r="I1042" s="109">
        <v>1.0770960899999999E-2</v>
      </c>
      <c r="J1042" s="109">
        <v>0.3696491891</v>
      </c>
      <c r="K1042" s="109">
        <v>0.43181818179999998</v>
      </c>
      <c r="L1042" s="109">
        <v>-4.3419614000000002E-2</v>
      </c>
      <c r="M1042" s="22">
        <v>8.0094430000000004E-4</v>
      </c>
      <c r="N1042" s="22">
        <v>6.6681260000000001E-4</v>
      </c>
    </row>
    <row r="1043" spans="1:14" ht="45" x14ac:dyDescent="0.2">
      <c r="A1043" s="12" t="s">
        <v>1900</v>
      </c>
      <c r="B1043" s="10" t="str">
        <f>VLOOKUP(A1043,[2]GHM_V11g!$A$5:$B$2595,2,FALSE)</f>
        <v>Affections hépatiques sévères à l'exception des tumeurs malignes, des cirrhoses et des hépatites alcooliques, niveau 4</v>
      </c>
      <c r="C1043" s="20">
        <v>59</v>
      </c>
      <c r="D1043" s="21">
        <v>165423.50719999999</v>
      </c>
      <c r="E1043" s="22">
        <v>9.2176697999999996E-6</v>
      </c>
      <c r="F1043" s="22">
        <v>2.46099E-5</v>
      </c>
      <c r="G1043" s="109">
        <v>-0.13275072800000001</v>
      </c>
      <c r="H1043" s="109">
        <v>-0.127659574</v>
      </c>
      <c r="I1043" s="109">
        <v>-5.8362010000000001E-3</v>
      </c>
      <c r="J1043" s="109">
        <v>0.4292226488</v>
      </c>
      <c r="K1043" s="109">
        <v>0.4390243902</v>
      </c>
      <c r="L1043" s="109">
        <v>-6.8113799999999997E-3</v>
      </c>
      <c r="M1043" s="22">
        <v>7.5878930000000005E-4</v>
      </c>
      <c r="N1043" s="22">
        <v>9.1716810000000003E-4</v>
      </c>
    </row>
    <row r="1044" spans="1:14" ht="45" x14ac:dyDescent="0.2">
      <c r="A1044" s="12" t="s">
        <v>1901</v>
      </c>
      <c r="B1044" s="10" t="str">
        <f>VLOOKUP(A1044,[2]GHM_V11g!$A$5:$B$2595,2,FALSE)</f>
        <v>Affections hépatiques sévères à l'exception des tumeurs malignes, des cirrhoses et des hépatites alcooliques, très courte durée</v>
      </c>
      <c r="C1044" s="20">
        <v>37</v>
      </c>
      <c r="D1044" s="21">
        <v>5086.8125</v>
      </c>
      <c r="E1044" s="22">
        <v>5.7805725999999999E-6</v>
      </c>
      <c r="F1044" s="22">
        <v>7.5675885999999995E-7</v>
      </c>
      <c r="G1044" s="109">
        <v>1.8131452999999999E-2</v>
      </c>
      <c r="H1044" s="109">
        <v>2.5641025599999999E-2</v>
      </c>
      <c r="I1044" s="109">
        <v>-7.3218329999999998E-3</v>
      </c>
      <c r="J1044" s="109">
        <v>-6.6287410000000005E-2</v>
      </c>
      <c r="K1044" s="109">
        <v>-7.4999999999999997E-2</v>
      </c>
      <c r="L1044" s="109">
        <v>9.4190157999999996E-3</v>
      </c>
      <c r="M1044" s="22">
        <v>-1.26465E-4</v>
      </c>
      <c r="N1044" s="22">
        <v>-6.6670319999999999E-6</v>
      </c>
    </row>
    <row r="1045" spans="1:14" x14ac:dyDescent="0.2">
      <c r="A1045" s="12" t="s">
        <v>1902</v>
      </c>
      <c r="B1045" s="10" t="str">
        <f>VLOOKUP(A1045,[2]GHM_V11g!$A$5:$B$2595,2,FALSE)</f>
        <v>Ictères du nouveau-né, niveau 1</v>
      </c>
      <c r="C1045" s="20">
        <v>36</v>
      </c>
      <c r="D1045" s="21">
        <v>24049.886999999999</v>
      </c>
      <c r="E1045" s="22">
        <v>5.6243409000000002E-6</v>
      </c>
      <c r="F1045" s="22">
        <v>3.5778722E-6</v>
      </c>
      <c r="G1045" s="109">
        <v>0.44770686729999998</v>
      </c>
      <c r="H1045" s="109">
        <v>0.4390243902</v>
      </c>
      <c r="I1045" s="109">
        <v>6.0335857E-3</v>
      </c>
      <c r="J1045" s="109">
        <v>-0.39071404599999998</v>
      </c>
      <c r="K1045" s="109">
        <v>-0.38983050800000002</v>
      </c>
      <c r="L1045" s="109">
        <v>-1.4480199999999999E-3</v>
      </c>
      <c r="M1045" s="22">
        <v>-9.6956400000000002E-4</v>
      </c>
      <c r="N1045" s="22">
        <v>-2.8472099999999999E-4</v>
      </c>
    </row>
    <row r="1046" spans="1:14" x14ac:dyDescent="0.2">
      <c r="A1046" s="12" t="s">
        <v>1903</v>
      </c>
      <c r="B1046" s="10" t="str">
        <f>VLOOKUP(A1046,[2]GHM_V11g!$A$5:$B$2595,2,FALSE)</f>
        <v>Ictères du nouveau-né, niveau 2</v>
      </c>
      <c r="C1046" s="20" t="s">
        <v>193</v>
      </c>
      <c r="D1046" s="21" t="s">
        <v>193</v>
      </c>
      <c r="E1046" s="22" t="s">
        <v>193</v>
      </c>
      <c r="F1046" s="22" t="s">
        <v>862</v>
      </c>
      <c r="G1046" s="109">
        <v>1</v>
      </c>
      <c r="H1046" s="109">
        <v>1</v>
      </c>
      <c r="I1046" s="109">
        <v>0</v>
      </c>
      <c r="J1046" s="109" t="s">
        <v>193</v>
      </c>
      <c r="K1046" s="109" t="s">
        <v>193</v>
      </c>
      <c r="L1046" s="109" t="s">
        <v>193</v>
      </c>
      <c r="M1046" s="22" t="s">
        <v>193</v>
      </c>
      <c r="N1046" s="22" t="s">
        <v>193</v>
      </c>
    </row>
    <row r="1047" spans="1:14" ht="22.5" x14ac:dyDescent="0.2">
      <c r="A1047" s="12" t="s">
        <v>1904</v>
      </c>
      <c r="B1047" s="10" t="str">
        <f>VLOOKUP(A1047,[2]GHM_V11g!$A$5:$B$2595,2,FALSE)</f>
        <v>Interventions majeures multiples sur les genoux et/ou les hanches, niveau 1</v>
      </c>
      <c r="C1047" s="20">
        <v>236</v>
      </c>
      <c r="D1047" s="21">
        <v>1051210.0038000001</v>
      </c>
      <c r="E1047" s="22">
        <v>3.6870699999999999E-5</v>
      </c>
      <c r="F1047" s="22">
        <v>1.5638720000000001E-4</v>
      </c>
      <c r="G1047" s="109">
        <v>7.7579519999999998E-4</v>
      </c>
      <c r="H1047" s="109">
        <v>4.3859648999999999E-3</v>
      </c>
      <c r="I1047" s="109">
        <v>-3.5944050000000002E-3</v>
      </c>
      <c r="J1047" s="109">
        <v>3.5400516799999997E-2</v>
      </c>
      <c r="K1047" s="109">
        <v>3.0567685599999998E-2</v>
      </c>
      <c r="L1047" s="109">
        <v>4.6894844999999996E-3</v>
      </c>
      <c r="M1047" s="22">
        <v>2.950847E-4</v>
      </c>
      <c r="N1047" s="22">
        <v>6.6352869999999995E-4</v>
      </c>
    </row>
    <row r="1048" spans="1:14" ht="22.5" x14ac:dyDescent="0.2">
      <c r="A1048" s="12" t="s">
        <v>1905</v>
      </c>
      <c r="B1048" s="10" t="str">
        <f>VLOOKUP(A1048,[2]GHM_V11g!$A$5:$B$2595,2,FALSE)</f>
        <v>Interventions majeures multiples sur les genoux et/ou les hanches, niveau 2</v>
      </c>
      <c r="C1048" s="20">
        <v>190</v>
      </c>
      <c r="D1048" s="21">
        <v>1046822.8078</v>
      </c>
      <c r="E1048" s="22">
        <v>2.9683999999999999E-5</v>
      </c>
      <c r="F1048" s="22">
        <v>1.5573449999999999E-4</v>
      </c>
      <c r="G1048" s="109">
        <v>-5.7374350999999997E-2</v>
      </c>
      <c r="H1048" s="109">
        <v>-5.6179775000000001E-2</v>
      </c>
      <c r="I1048" s="109">
        <v>-1.2656810000000001E-3</v>
      </c>
      <c r="J1048" s="109">
        <v>0.1167039753</v>
      </c>
      <c r="K1048" s="109">
        <v>0.13095238100000001</v>
      </c>
      <c r="L1048" s="109">
        <v>-1.259859E-2</v>
      </c>
      <c r="M1048" s="22">
        <v>9.2740919999999998E-4</v>
      </c>
      <c r="N1048" s="22">
        <v>2.0197135E-3</v>
      </c>
    </row>
    <row r="1049" spans="1:14" ht="22.5" x14ac:dyDescent="0.2">
      <c r="A1049" s="12" t="s">
        <v>1906</v>
      </c>
      <c r="B1049" s="10" t="str">
        <f>VLOOKUP(A1049,[2]GHM_V11g!$A$5:$B$2595,2,FALSE)</f>
        <v>Interventions majeures multiples sur les genoux et/ou les hanches, niveau 3</v>
      </c>
      <c r="C1049" s="20">
        <v>162</v>
      </c>
      <c r="D1049" s="21">
        <v>1220045.2784</v>
      </c>
      <c r="E1049" s="22">
        <v>2.5309499999999999E-5</v>
      </c>
      <c r="F1049" s="22">
        <v>1.8150459999999999E-4</v>
      </c>
      <c r="G1049" s="109">
        <v>-0.11279862</v>
      </c>
      <c r="H1049" s="109">
        <v>-0.103225806</v>
      </c>
      <c r="I1049" s="109">
        <v>-1.067472E-2</v>
      </c>
      <c r="J1049" s="109">
        <v>0.18868059479999999</v>
      </c>
      <c r="K1049" s="109">
        <v>0.1654676259</v>
      </c>
      <c r="L1049" s="109">
        <v>1.9917300499999999E-2</v>
      </c>
      <c r="M1049" s="22">
        <v>9.6956410000000005E-4</v>
      </c>
      <c r="N1049" s="22">
        <v>3.5752548999999998E-3</v>
      </c>
    </row>
    <row r="1050" spans="1:14" ht="22.5" x14ac:dyDescent="0.2">
      <c r="A1050" s="12" t="s">
        <v>1907</v>
      </c>
      <c r="B1050" s="10" t="str">
        <f>VLOOKUP(A1050,[2]GHM_V11g!$A$5:$B$2595,2,FALSE)</f>
        <v>Interventions majeures multiples sur les genoux et/ou les hanches, niveau 4</v>
      </c>
      <c r="C1050" s="20">
        <v>43</v>
      </c>
      <c r="D1050" s="21">
        <v>365621.71159999998</v>
      </c>
      <c r="E1050" s="22">
        <v>6.7179626999999997E-6</v>
      </c>
      <c r="F1050" s="22">
        <v>5.4393099999999999E-5</v>
      </c>
      <c r="G1050" s="109">
        <v>0.23130993620000001</v>
      </c>
      <c r="H1050" s="109">
        <v>0.20512820509999999</v>
      </c>
      <c r="I1050" s="109">
        <v>2.1725266199999999E-2</v>
      </c>
      <c r="J1050" s="109">
        <v>-0.109640456</v>
      </c>
      <c r="K1050" s="109">
        <v>-8.5106382999999994E-2</v>
      </c>
      <c r="L1050" s="109">
        <v>-2.6816311999999998E-2</v>
      </c>
      <c r="M1050" s="22">
        <v>-1.6861999999999999E-4</v>
      </c>
      <c r="N1050" s="22">
        <v>-8.3120199999999996E-4</v>
      </c>
    </row>
    <row r="1051" spans="1:14" ht="22.5" x14ac:dyDescent="0.2">
      <c r="A1051" s="12" t="s">
        <v>1908</v>
      </c>
      <c r="B1051" s="10" t="str">
        <f>VLOOKUP(A1051,[2]GHM_V11g!$A$5:$B$2595,2,FALSE)</f>
        <v>Interventions sur la hanche et le fémur, âge inférieur à 18 ans, niveau 1</v>
      </c>
      <c r="C1051" s="20">
        <v>358</v>
      </c>
      <c r="D1051" s="21">
        <v>663974.04639999999</v>
      </c>
      <c r="E1051" s="22">
        <v>5.5930899999999997E-5</v>
      </c>
      <c r="F1051" s="22">
        <v>9.8778599999999996E-5</v>
      </c>
      <c r="G1051" s="109">
        <v>8.1560094900000005E-2</v>
      </c>
      <c r="H1051" s="109">
        <v>8.3573487000000002E-2</v>
      </c>
      <c r="I1051" s="109">
        <v>-1.858104E-3</v>
      </c>
      <c r="J1051" s="109">
        <v>-5.1392172999999999E-2</v>
      </c>
      <c r="K1051" s="109">
        <v>-4.7872339999999999E-2</v>
      </c>
      <c r="L1051" s="109">
        <v>-3.6968069999999999E-3</v>
      </c>
      <c r="M1051" s="22">
        <v>-7.5878899999999995E-4</v>
      </c>
      <c r="N1051" s="22">
        <v>-6.6409499999999996E-4</v>
      </c>
    </row>
    <row r="1052" spans="1:14" ht="22.5" x14ac:dyDescent="0.2">
      <c r="A1052" s="12" t="s">
        <v>1909</v>
      </c>
      <c r="B1052" s="10" t="str">
        <f>VLOOKUP(A1052,[2]GHM_V11g!$A$5:$B$2595,2,FALSE)</f>
        <v>Interventions sur la hanche et le fémur, âge inférieur à 18 ans, niveau 2</v>
      </c>
      <c r="C1052" s="20">
        <v>18</v>
      </c>
      <c r="D1052" s="21">
        <v>71854.9228</v>
      </c>
      <c r="E1052" s="22">
        <v>2.8121704000000001E-6</v>
      </c>
      <c r="F1052" s="22">
        <v>1.0689800000000001E-5</v>
      </c>
      <c r="G1052" s="109">
        <v>-0.218857886</v>
      </c>
      <c r="H1052" s="109">
        <v>-0.185185185</v>
      </c>
      <c r="I1052" s="109">
        <v>-4.1325586999999997E-2</v>
      </c>
      <c r="J1052" s="109">
        <v>-9.6719964000000005E-2</v>
      </c>
      <c r="K1052" s="109">
        <v>-0.18181818199999999</v>
      </c>
      <c r="L1052" s="109">
        <v>0.1040089332</v>
      </c>
      <c r="M1052" s="22">
        <v>-1.6861999999999999E-4</v>
      </c>
      <c r="N1052" s="22">
        <v>-1.4204300000000001E-4</v>
      </c>
    </row>
    <row r="1053" spans="1:14" ht="22.5" x14ac:dyDescent="0.2">
      <c r="A1053" s="12" t="s">
        <v>1910</v>
      </c>
      <c r="B1053" s="10" t="str">
        <f>VLOOKUP(A1053,[2]GHM_V11g!$A$5:$B$2595,2,FALSE)</f>
        <v>Interventions sur la hanche et le fémur, âge inférieur à 18 ans, niveau 3</v>
      </c>
      <c r="C1053" s="20">
        <v>3</v>
      </c>
      <c r="D1053" s="21">
        <v>14138.25</v>
      </c>
      <c r="E1053" s="22">
        <v>4.6869507000000002E-7</v>
      </c>
      <c r="F1053" s="22">
        <v>2.1033301000000002E-6</v>
      </c>
      <c r="G1053" s="109">
        <v>5.28</v>
      </c>
      <c r="H1053" s="109">
        <v>5</v>
      </c>
      <c r="I1053" s="109">
        <v>4.6666666699999998E-2</v>
      </c>
      <c r="J1053" s="109">
        <v>-0.52229299399999995</v>
      </c>
      <c r="K1053" s="109">
        <v>-0.5</v>
      </c>
      <c r="L1053" s="109">
        <v>-4.4585987000000001E-2</v>
      </c>
      <c r="M1053" s="22">
        <v>-1.26465E-4</v>
      </c>
      <c r="N1053" s="22">
        <v>-2.85376E-4</v>
      </c>
    </row>
    <row r="1054" spans="1:14" ht="22.5" x14ac:dyDescent="0.2">
      <c r="A1054" s="12" t="s">
        <v>1911</v>
      </c>
      <c r="B1054" s="10" t="str">
        <f>VLOOKUP(A1054,[2]GHM_V11g!$A$5:$B$2595,2,FALSE)</f>
        <v>Interventions sur la hanche et le fémur, âge inférieur à 18 ans, niveau 4</v>
      </c>
      <c r="C1054" s="20">
        <v>1</v>
      </c>
      <c r="D1054" s="21">
        <v>5381.84</v>
      </c>
      <c r="E1054" s="22">
        <v>1.5623169000000001E-7</v>
      </c>
      <c r="F1054" s="22">
        <v>8.0064972999999999E-7</v>
      </c>
      <c r="G1054" s="109" t="s">
        <v>193</v>
      </c>
      <c r="H1054" s="109" t="s">
        <v>193</v>
      </c>
      <c r="I1054" s="109" t="s">
        <v>193</v>
      </c>
      <c r="J1054" s="109" t="s">
        <v>193</v>
      </c>
      <c r="K1054" s="109" t="s">
        <v>193</v>
      </c>
      <c r="L1054" s="109" t="s">
        <v>193</v>
      </c>
      <c r="M1054" s="22" t="s">
        <v>193</v>
      </c>
      <c r="N1054" s="22" t="s">
        <v>193</v>
      </c>
    </row>
    <row r="1055" spans="1:14" ht="33.75" x14ac:dyDescent="0.2">
      <c r="A1055" s="12" t="s">
        <v>1912</v>
      </c>
      <c r="B1055" s="10" t="str">
        <f>VLOOKUP(A1055,[2]GHM_V11g!$A$5:$B$2595,2,FALSE)</f>
        <v>Amputations pour affections de l'appareil musculosquelettique et du tissu conjonctif, niveau 1</v>
      </c>
      <c r="C1055" s="20">
        <v>37</v>
      </c>
      <c r="D1055" s="21">
        <v>42024.432500000003</v>
      </c>
      <c r="E1055" s="22">
        <v>5.7805725999999999E-6</v>
      </c>
      <c r="F1055" s="22">
        <v>6.2519232999999996E-6</v>
      </c>
      <c r="G1055" s="109">
        <v>0.20035653880000001</v>
      </c>
      <c r="H1055" s="109">
        <v>0.21621621620000001</v>
      </c>
      <c r="I1055" s="109">
        <v>-1.3040179000000001E-2</v>
      </c>
      <c r="J1055" s="109">
        <v>-0.192028953</v>
      </c>
      <c r="K1055" s="109">
        <v>-0.177777778</v>
      </c>
      <c r="L1055" s="109">
        <v>-1.7332509999999999E-2</v>
      </c>
      <c r="M1055" s="22">
        <v>-3.3723999999999999E-4</v>
      </c>
      <c r="N1055" s="22">
        <v>-1.8439199999999999E-4</v>
      </c>
    </row>
    <row r="1056" spans="1:14" ht="33.75" x14ac:dyDescent="0.2">
      <c r="A1056" s="12" t="s">
        <v>1913</v>
      </c>
      <c r="B1056" s="10" t="str">
        <f>VLOOKUP(A1056,[2]GHM_V11g!$A$5:$B$2595,2,FALSE)</f>
        <v>Amputations pour affections de l'appareil musculosquelettique et du tissu conjonctif, niveau 2</v>
      </c>
      <c r="C1056" s="20">
        <v>41</v>
      </c>
      <c r="D1056" s="21">
        <v>123140.0793</v>
      </c>
      <c r="E1056" s="22">
        <v>6.4054994000000003E-6</v>
      </c>
      <c r="F1056" s="22">
        <v>1.8319399999999999E-5</v>
      </c>
      <c r="G1056" s="109">
        <v>-4.8986595000000001E-2</v>
      </c>
      <c r="H1056" s="109">
        <v>-6.7796609999999993E-2</v>
      </c>
      <c r="I1056" s="109">
        <v>2.0178015800000001E-2</v>
      </c>
      <c r="J1056" s="109">
        <v>-0.24856323799999999</v>
      </c>
      <c r="K1056" s="109">
        <v>-0.25454545499999998</v>
      </c>
      <c r="L1056" s="109">
        <v>8.0249247999999995E-3</v>
      </c>
      <c r="M1056" s="22">
        <v>-5.9016899999999998E-4</v>
      </c>
      <c r="N1056" s="22">
        <v>-7.5199100000000003E-4</v>
      </c>
    </row>
    <row r="1057" spans="1:14" ht="33.75" x14ac:dyDescent="0.2">
      <c r="A1057" s="12" t="s">
        <v>1914</v>
      </c>
      <c r="B1057" s="10" t="str">
        <f>VLOOKUP(A1057,[2]GHM_V11g!$A$5:$B$2595,2,FALSE)</f>
        <v>Amputations pour affections de l'appareil musculosquelettique et du tissu conjonctif, niveau 3</v>
      </c>
      <c r="C1057" s="20">
        <v>80</v>
      </c>
      <c r="D1057" s="21">
        <v>378055.48950000003</v>
      </c>
      <c r="E1057" s="22">
        <v>1.2498500000000001E-5</v>
      </c>
      <c r="F1057" s="22">
        <v>5.6242900000000003E-5</v>
      </c>
      <c r="G1057" s="109">
        <v>-1.3316931000000001E-2</v>
      </c>
      <c r="H1057" s="109">
        <v>2.9411764699999999E-2</v>
      </c>
      <c r="I1057" s="109">
        <v>-4.1507875999999999E-2</v>
      </c>
      <c r="J1057" s="109">
        <v>0.24364060430000001</v>
      </c>
      <c r="K1057" s="109">
        <v>0.14285714290000001</v>
      </c>
      <c r="L1057" s="109">
        <v>8.8185528700000002E-2</v>
      </c>
      <c r="M1057" s="22">
        <v>4.215496E-4</v>
      </c>
      <c r="N1057" s="22">
        <v>1.3673488000000001E-3</v>
      </c>
    </row>
    <row r="1058" spans="1:14" ht="33.75" x14ac:dyDescent="0.2">
      <c r="A1058" s="12" t="s">
        <v>1915</v>
      </c>
      <c r="B1058" s="10" t="str">
        <f>VLOOKUP(A1058,[2]GHM_V11g!$A$5:$B$2595,2,FALSE)</f>
        <v>Amputations pour affections de l'appareil musculosquelettique et du tissu conjonctif, niveau 4</v>
      </c>
      <c r="C1058" s="20">
        <v>35</v>
      </c>
      <c r="D1058" s="21">
        <v>209631.704</v>
      </c>
      <c r="E1058" s="22">
        <v>5.4681091999999997E-6</v>
      </c>
      <c r="F1058" s="22">
        <v>3.1186699999999997E-5</v>
      </c>
      <c r="G1058" s="109">
        <v>-0.131592441</v>
      </c>
      <c r="H1058" s="109">
        <v>-4.5454544999999999E-2</v>
      </c>
      <c r="I1058" s="109">
        <v>-9.0239700000000006E-2</v>
      </c>
      <c r="J1058" s="109">
        <v>-0.252421269</v>
      </c>
      <c r="K1058" s="109">
        <v>-0.16666666699999999</v>
      </c>
      <c r="L1058" s="109">
        <v>-0.102905523</v>
      </c>
      <c r="M1058" s="22">
        <v>-2.95085E-4</v>
      </c>
      <c r="N1058" s="22">
        <v>-1.306757E-3</v>
      </c>
    </row>
    <row r="1059" spans="1:14" x14ac:dyDescent="0.2">
      <c r="A1059" s="12" t="s">
        <v>1916</v>
      </c>
      <c r="B1059" s="10" t="str">
        <f>VLOOKUP(A1059,[2]GHM_V11g!$A$5:$B$2595,2,FALSE)</f>
        <v>Biopsies ostéoarticulaires, niveau 1</v>
      </c>
      <c r="C1059" s="20">
        <v>72</v>
      </c>
      <c r="D1059" s="21">
        <v>42713.9035</v>
      </c>
      <c r="E1059" s="22">
        <v>1.12487E-5</v>
      </c>
      <c r="F1059" s="22">
        <v>6.3544950000000004E-6</v>
      </c>
      <c r="G1059" s="109">
        <v>-0.31017150799999998</v>
      </c>
      <c r="H1059" s="109">
        <v>-0.31372549</v>
      </c>
      <c r="I1059" s="109">
        <v>5.1786601000000003E-3</v>
      </c>
      <c r="J1059" s="109">
        <v>-2.1366392000000001E-2</v>
      </c>
      <c r="K1059" s="109">
        <v>2.85714286E-2</v>
      </c>
      <c r="L1059" s="109">
        <v>-4.8550659000000003E-2</v>
      </c>
      <c r="M1059" s="22">
        <v>8.4309900000000004E-5</v>
      </c>
      <c r="N1059" s="22">
        <v>-1.7217000000000001E-5</v>
      </c>
    </row>
    <row r="1060" spans="1:14" x14ac:dyDescent="0.2">
      <c r="A1060" s="12" t="s">
        <v>1917</v>
      </c>
      <c r="B1060" s="10" t="str">
        <f>VLOOKUP(A1060,[2]GHM_V11g!$A$5:$B$2595,2,FALSE)</f>
        <v>Biopsies ostéoarticulaires, niveau 2</v>
      </c>
      <c r="C1060" s="20">
        <v>5</v>
      </c>
      <c r="D1060" s="21">
        <v>9503.2999999999993</v>
      </c>
      <c r="E1060" s="22">
        <v>7.8115846000000001E-7</v>
      </c>
      <c r="F1060" s="22">
        <v>1.4137943E-6</v>
      </c>
      <c r="G1060" s="109">
        <v>-0.24855012400000001</v>
      </c>
      <c r="H1060" s="109">
        <v>-0.25</v>
      </c>
      <c r="I1060" s="109">
        <v>1.9331675999999999E-3</v>
      </c>
      <c r="J1060" s="109">
        <v>-0.44873208399999998</v>
      </c>
      <c r="K1060" s="109">
        <v>-0.44444444399999999</v>
      </c>
      <c r="L1060" s="109">
        <v>-7.7177510000000001E-3</v>
      </c>
      <c r="M1060" s="22">
        <v>-1.6861999999999999E-4</v>
      </c>
      <c r="N1060" s="22">
        <v>-1.4281299999999999E-4</v>
      </c>
    </row>
    <row r="1061" spans="1:14" x14ac:dyDescent="0.2">
      <c r="A1061" s="12" t="s">
        <v>1918</v>
      </c>
      <c r="B1061" s="10" t="str">
        <f>VLOOKUP(A1061,[2]GHM_V11g!$A$5:$B$2595,2,FALSE)</f>
        <v>Biopsies ostéoarticulaires, niveau 3</v>
      </c>
      <c r="C1061" s="20">
        <v>1</v>
      </c>
      <c r="D1061" s="21">
        <v>2308.39</v>
      </c>
      <c r="E1061" s="22">
        <v>1.5623169000000001E-7</v>
      </c>
      <c r="F1061" s="22">
        <v>3.4341634999999998E-7</v>
      </c>
      <c r="G1061" s="109">
        <v>0.52333333329999998</v>
      </c>
      <c r="H1061" s="109">
        <v>0.5</v>
      </c>
      <c r="I1061" s="109">
        <v>1.55555556E-2</v>
      </c>
      <c r="J1061" s="109">
        <v>-0.89059080999999995</v>
      </c>
      <c r="K1061" s="109">
        <v>-0.88888888899999996</v>
      </c>
      <c r="L1061" s="109">
        <v>-1.5317287000000001E-2</v>
      </c>
      <c r="M1061" s="22">
        <v>-3.3723999999999999E-4</v>
      </c>
      <c r="N1061" s="22">
        <v>-3.4689900000000001E-4</v>
      </c>
    </row>
    <row r="1062" spans="1:14" x14ac:dyDescent="0.2">
      <c r="A1062" s="12" t="s">
        <v>1919</v>
      </c>
      <c r="B1062" s="10" t="str">
        <f>VLOOKUP(A1062,[2]GHM_V11g!$A$5:$B$2595,2,FALSE)</f>
        <v>Biopsies ostéoarticulaires, niveau 4</v>
      </c>
      <c r="C1062" s="20">
        <v>4</v>
      </c>
      <c r="D1062" s="21">
        <v>12820.84</v>
      </c>
      <c r="E1062" s="22">
        <v>6.2492676999999995E-7</v>
      </c>
      <c r="F1062" s="22">
        <v>1.9073406E-6</v>
      </c>
      <c r="G1062" s="109">
        <v>-0.5</v>
      </c>
      <c r="H1062" s="109">
        <v>-0.5</v>
      </c>
      <c r="I1062" s="109">
        <v>0</v>
      </c>
      <c r="J1062" s="109">
        <v>3</v>
      </c>
      <c r="K1062" s="109">
        <v>3</v>
      </c>
      <c r="L1062" s="109">
        <v>0</v>
      </c>
      <c r="M1062" s="22">
        <v>1.264649E-4</v>
      </c>
      <c r="N1062" s="22">
        <v>1.7751980000000001E-4</v>
      </c>
    </row>
    <row r="1063" spans="1:14" x14ac:dyDescent="0.2">
      <c r="A1063" s="12" t="s">
        <v>1920</v>
      </c>
      <c r="B1063" s="10" t="str">
        <f>VLOOKUP(A1063,[2]GHM_V11g!$A$5:$B$2595,2,FALSE)</f>
        <v>Biopsies ostéoarticulaires, en ambulatoire</v>
      </c>
      <c r="C1063" s="20">
        <v>99</v>
      </c>
      <c r="D1063" s="21">
        <v>57192.013500000001</v>
      </c>
      <c r="E1063" s="22">
        <v>1.5466899999999999E-5</v>
      </c>
      <c r="F1063" s="22">
        <v>8.5083856999999999E-6</v>
      </c>
      <c r="G1063" s="109">
        <v>1.9551864299999999E-2</v>
      </c>
      <c r="H1063" s="109">
        <v>1.75438596E-2</v>
      </c>
      <c r="I1063" s="109">
        <v>1.9733838999999999E-3</v>
      </c>
      <c r="J1063" s="109">
        <v>-0.14492999600000001</v>
      </c>
      <c r="K1063" s="109">
        <v>-0.14655172399999999</v>
      </c>
      <c r="L1063" s="109">
        <v>1.9002069999999999E-3</v>
      </c>
      <c r="M1063" s="22">
        <v>-7.1663399999999996E-4</v>
      </c>
      <c r="N1063" s="22">
        <v>-1.7896200000000001E-4</v>
      </c>
    </row>
    <row r="1064" spans="1:14" ht="33.75" x14ac:dyDescent="0.2">
      <c r="A1064" s="12" t="s">
        <v>1921</v>
      </c>
      <c r="B1064" s="10" t="str">
        <f>VLOOKUP(A1064,[2]GHM_V11g!$A$5:$B$2595,2,FALSE)</f>
        <v>Résections osseuses localisées et/ou ablation de matériel de fixation interne au niveau de la hanche et du fémur, niveau 1</v>
      </c>
      <c r="C1064" s="20">
        <v>1005</v>
      </c>
      <c r="D1064" s="21">
        <v>891554.10270000005</v>
      </c>
      <c r="E1064" s="22">
        <v>1.570129E-4</v>
      </c>
      <c r="F1064" s="22">
        <v>1.3263540000000001E-4</v>
      </c>
      <c r="G1064" s="109">
        <v>-0.10352420599999999</v>
      </c>
      <c r="H1064" s="109">
        <v>-0.103727715</v>
      </c>
      <c r="I1064" s="109">
        <v>2.2706089999999999E-4</v>
      </c>
      <c r="J1064" s="109">
        <v>-9.4063473999999994E-2</v>
      </c>
      <c r="K1064" s="109">
        <v>-9.1320072000000002E-2</v>
      </c>
      <c r="L1064" s="109">
        <v>-3.0191060000000001E-3</v>
      </c>
      <c r="M1064" s="22">
        <v>-4.2576510000000003E-3</v>
      </c>
      <c r="N1064" s="22">
        <v>-1.7089920000000001E-3</v>
      </c>
    </row>
    <row r="1065" spans="1:14" ht="33.75" x14ac:dyDescent="0.2">
      <c r="A1065" s="12" t="s">
        <v>1922</v>
      </c>
      <c r="B1065" s="10" t="str">
        <f>VLOOKUP(A1065,[2]GHM_V11g!$A$5:$B$2595,2,FALSE)</f>
        <v>Résections osseuses localisées et/ou ablation de matériel de fixation interne au niveau de la hanche et du fémur, niveau 2</v>
      </c>
      <c r="C1065" s="20">
        <v>136</v>
      </c>
      <c r="D1065" s="21">
        <v>300902.64850000001</v>
      </c>
      <c r="E1065" s="22">
        <v>2.1247499999999999E-5</v>
      </c>
      <c r="F1065" s="22">
        <v>4.4764900000000002E-5</v>
      </c>
      <c r="G1065" s="109">
        <v>-6.3087319000000003E-2</v>
      </c>
      <c r="H1065" s="109">
        <v>-6.3218390999999999E-2</v>
      </c>
      <c r="I1065" s="109">
        <v>1.3991669999999999E-4</v>
      </c>
      <c r="J1065" s="109">
        <v>-0.16178532600000001</v>
      </c>
      <c r="K1065" s="109">
        <v>-0.16564417200000001</v>
      </c>
      <c r="L1065" s="109">
        <v>4.6249398000000001E-3</v>
      </c>
      <c r="M1065" s="22">
        <v>-1.138184E-3</v>
      </c>
      <c r="N1065" s="22">
        <v>-1.0722080000000001E-3</v>
      </c>
    </row>
    <row r="1066" spans="1:14" ht="33.75" x14ac:dyDescent="0.2">
      <c r="A1066" s="12" t="s">
        <v>1923</v>
      </c>
      <c r="B1066" s="10" t="str">
        <f>VLOOKUP(A1066,[2]GHM_V11g!$A$5:$B$2595,2,FALSE)</f>
        <v>Résections osseuses localisées et/ou ablation de matériel de fixation interne au niveau de la hanche et du fémur, niveau 3</v>
      </c>
      <c r="C1066" s="20">
        <v>22</v>
      </c>
      <c r="D1066" s="21">
        <v>64940.160000000003</v>
      </c>
      <c r="E1066" s="22">
        <v>3.4370972000000001E-6</v>
      </c>
      <c r="F1066" s="22">
        <v>9.6610679000000006E-6</v>
      </c>
      <c r="G1066" s="109">
        <v>0.1717344754</v>
      </c>
      <c r="H1066" s="109">
        <v>0.1739130435</v>
      </c>
      <c r="I1066" s="109">
        <v>-1.8558170000000001E-3</v>
      </c>
      <c r="J1066" s="109">
        <v>-0.18311403500000001</v>
      </c>
      <c r="K1066" s="109">
        <v>-0.185185185</v>
      </c>
      <c r="L1066" s="109">
        <v>2.5418659999999998E-3</v>
      </c>
      <c r="M1066" s="22">
        <v>-2.1077499999999999E-4</v>
      </c>
      <c r="N1066" s="22">
        <v>-2.6874599999999999E-4</v>
      </c>
    </row>
    <row r="1067" spans="1:14" ht="33.75" x14ac:dyDescent="0.2">
      <c r="A1067" s="12" t="s">
        <v>1924</v>
      </c>
      <c r="B1067" s="10" t="str">
        <f>VLOOKUP(A1067,[2]GHM_V11g!$A$5:$B$2595,2,FALSE)</f>
        <v>Résections osseuses localisées et/ou ablation de matériel de fixation interne au niveau de la hanche et du fémur, niveau 4</v>
      </c>
      <c r="C1067" s="20">
        <v>2</v>
      </c>
      <c r="D1067" s="21">
        <v>6868.5083999999997</v>
      </c>
      <c r="E1067" s="22">
        <v>3.1246338000000001E-7</v>
      </c>
      <c r="F1067" s="22">
        <v>1.0218196000000001E-6</v>
      </c>
      <c r="G1067" s="109">
        <v>-0.34853420200000002</v>
      </c>
      <c r="H1067" s="109">
        <v>-0.33333333300000001</v>
      </c>
      <c r="I1067" s="109">
        <v>-2.2801302999999998E-2</v>
      </c>
      <c r="J1067" s="109">
        <v>3.5000000000000003E-2</v>
      </c>
      <c r="K1067" s="109">
        <v>0</v>
      </c>
      <c r="L1067" s="109">
        <v>3.5000000000000003E-2</v>
      </c>
      <c r="M1067" s="22">
        <v>0</v>
      </c>
      <c r="N1067" s="22">
        <v>4.2880428999999996E-6</v>
      </c>
    </row>
    <row r="1068" spans="1:14" ht="45" x14ac:dyDescent="0.2">
      <c r="A1068" s="12" t="s">
        <v>1925</v>
      </c>
      <c r="B1068" s="10" t="str">
        <f>VLOOKUP(A1068,[2]GHM_V11g!$A$5:$B$2595,2,FALSE)</f>
        <v>Résections osseuses localisées et/ou ablation de matériel de fixation interne au niveau de la hanche et du fémur, en ambulatoire</v>
      </c>
      <c r="C1068" s="20">
        <v>465</v>
      </c>
      <c r="D1068" s="21">
        <v>413451.93119999999</v>
      </c>
      <c r="E1068" s="22">
        <v>7.2647700000000006E-5</v>
      </c>
      <c r="F1068" s="22">
        <v>6.1508700000000003E-5</v>
      </c>
      <c r="G1068" s="109">
        <v>0.15165185449999999</v>
      </c>
      <c r="H1068" s="109">
        <v>0.15109890109999999</v>
      </c>
      <c r="I1068" s="109">
        <v>4.8036999999999998E-4</v>
      </c>
      <c r="J1068" s="109">
        <v>0.116552905</v>
      </c>
      <c r="K1068" s="109">
        <v>0.1097852029</v>
      </c>
      <c r="L1068" s="109">
        <v>6.0982090000000003E-3</v>
      </c>
      <c r="M1068" s="22">
        <v>1.9391282000000001E-3</v>
      </c>
      <c r="N1068" s="22">
        <v>7.9677890000000003E-4</v>
      </c>
    </row>
    <row r="1069" spans="1:14" ht="45" x14ac:dyDescent="0.2">
      <c r="A1069" s="12" t="s">
        <v>1926</v>
      </c>
      <c r="B1069" s="10" t="str">
        <f>VLOOKUP(A1069,[2]GHM_V11g!$A$5:$B$2595,2,FALSE)</f>
        <v>Résections osseuses localisées et/ou ablation de matériel de fixation interne au niveau d'une localisation autre que la hanche et le fémur, niveau 1</v>
      </c>
      <c r="C1069" s="20">
        <v>7383</v>
      </c>
      <c r="D1069" s="21">
        <v>4384009.1825000001</v>
      </c>
      <c r="E1069" s="22">
        <v>1.1534586E-3</v>
      </c>
      <c r="F1069" s="22">
        <v>6.5220369999999998E-4</v>
      </c>
      <c r="G1069" s="109">
        <v>-0.136553654</v>
      </c>
      <c r="H1069" s="109">
        <v>-0.13603594199999999</v>
      </c>
      <c r="I1069" s="109">
        <v>-5.9922899999999995E-4</v>
      </c>
      <c r="J1069" s="109">
        <v>-0.107579516</v>
      </c>
      <c r="K1069" s="109">
        <v>-0.107147176</v>
      </c>
      <c r="L1069" s="109">
        <v>-4.8422299999999999E-4</v>
      </c>
      <c r="M1069" s="22">
        <v>-3.7349295999999997E-2</v>
      </c>
      <c r="N1069" s="22">
        <v>-9.7566449999999996E-3</v>
      </c>
    </row>
    <row r="1070" spans="1:14" ht="45" x14ac:dyDescent="0.2">
      <c r="A1070" s="12" t="s">
        <v>1927</v>
      </c>
      <c r="B1070" s="10" t="str">
        <f>VLOOKUP(A1070,[2]GHM_V11g!$A$5:$B$2595,2,FALSE)</f>
        <v>Résections osseuses localisées et/ou ablation de matériel de fixation interne au niveau d'une localisation autre que la hanche et le fémur, niveau 2</v>
      </c>
      <c r="C1070" s="20">
        <v>148</v>
      </c>
      <c r="D1070" s="21">
        <v>237359.78</v>
      </c>
      <c r="E1070" s="22">
        <v>2.3122300000000001E-5</v>
      </c>
      <c r="F1070" s="22">
        <v>3.5311700000000003E-5</v>
      </c>
      <c r="G1070" s="109">
        <v>-7.4220406000000003E-2</v>
      </c>
      <c r="H1070" s="109">
        <v>-6.0150375999999998E-2</v>
      </c>
      <c r="I1070" s="109">
        <v>-1.4970511000000001E-2</v>
      </c>
      <c r="J1070" s="109">
        <v>0.17959342380000001</v>
      </c>
      <c r="K1070" s="109">
        <v>0.184</v>
      </c>
      <c r="L1070" s="109">
        <v>-3.7217700000000001E-3</v>
      </c>
      <c r="M1070" s="22">
        <v>9.6956410000000005E-4</v>
      </c>
      <c r="N1070" s="22">
        <v>6.6716650000000002E-4</v>
      </c>
    </row>
    <row r="1071" spans="1:14" ht="45" x14ac:dyDescent="0.2">
      <c r="A1071" s="12" t="s">
        <v>1928</v>
      </c>
      <c r="B1071" s="10" t="str">
        <f>VLOOKUP(A1071,[2]GHM_V11g!$A$5:$B$2595,2,FALSE)</f>
        <v>Résections osseuses localisées et/ou ablation de matériel de fixation interne au niveau d'une localisation autre que la hanche et le fémur, niveau 3</v>
      </c>
      <c r="C1071" s="20">
        <v>64</v>
      </c>
      <c r="D1071" s="21">
        <v>141552.2108</v>
      </c>
      <c r="E1071" s="22">
        <v>9.9988282999999996E-6</v>
      </c>
      <c r="F1071" s="22">
        <v>2.1058499999999998E-5</v>
      </c>
      <c r="G1071" s="109">
        <v>-0.15598911700000001</v>
      </c>
      <c r="H1071" s="109">
        <v>-0.120481928</v>
      </c>
      <c r="I1071" s="109">
        <v>-4.0371188000000002E-2</v>
      </c>
      <c r="J1071" s="109">
        <v>-0.112408652</v>
      </c>
      <c r="K1071" s="109">
        <v>-0.123287671</v>
      </c>
      <c r="L1071" s="109">
        <v>1.2408881599999999E-2</v>
      </c>
      <c r="M1071" s="22">
        <v>-3.7939499999999998E-4</v>
      </c>
      <c r="N1071" s="22">
        <v>-3.3095800000000001E-4</v>
      </c>
    </row>
    <row r="1072" spans="1:14" ht="45" x14ac:dyDescent="0.2">
      <c r="A1072" s="12" t="s">
        <v>1929</v>
      </c>
      <c r="B1072" s="10" t="str">
        <f>VLOOKUP(A1072,[2]GHM_V11g!$A$5:$B$2595,2,FALSE)</f>
        <v>Résections osseuses localisées et/ou ablation de matériel de fixation interne au niveau d'une localisation autre que la hanche et le fémur, niveau 4</v>
      </c>
      <c r="C1072" s="20">
        <v>14</v>
      </c>
      <c r="D1072" s="21">
        <v>34750.135199999997</v>
      </c>
      <c r="E1072" s="22">
        <v>2.1872437000000001E-6</v>
      </c>
      <c r="F1072" s="22">
        <v>5.1697349999999997E-6</v>
      </c>
      <c r="G1072" s="109">
        <v>0.17193836169999999</v>
      </c>
      <c r="H1072" s="109">
        <v>0.16666666669999999</v>
      </c>
      <c r="I1072" s="109">
        <v>4.5185957999999997E-3</v>
      </c>
      <c r="J1072" s="109">
        <v>4.8442907E-3</v>
      </c>
      <c r="K1072" s="109">
        <v>0</v>
      </c>
      <c r="L1072" s="109">
        <v>4.8442907E-3</v>
      </c>
      <c r="M1072" s="22">
        <v>0</v>
      </c>
      <c r="N1072" s="22">
        <v>3.0928361999999999E-6</v>
      </c>
    </row>
    <row r="1073" spans="1:14" ht="45" x14ac:dyDescent="0.2">
      <c r="A1073" s="12" t="s">
        <v>1930</v>
      </c>
      <c r="B1073" s="10" t="str">
        <f>VLOOKUP(A1073,[2]GHM_V11g!$A$5:$B$2595,2,FALSE)</f>
        <v>Résections osseuses localisées et/ou ablation de matériel de fixation interne au niveau d'une localisation autre que la hanche et le fémur, en ambulatoire</v>
      </c>
      <c r="C1073" s="20">
        <v>38102</v>
      </c>
      <c r="D1073" s="21">
        <v>22546369.675000001</v>
      </c>
      <c r="E1073" s="22">
        <v>5.9527399000000002E-3</v>
      </c>
      <c r="F1073" s="22">
        <v>3.3541958000000002E-3</v>
      </c>
      <c r="G1073" s="109">
        <v>2.7462637799999998E-2</v>
      </c>
      <c r="H1073" s="109">
        <v>2.8087086599999998E-2</v>
      </c>
      <c r="I1073" s="109">
        <v>-6.0738899999999995E-4</v>
      </c>
      <c r="J1073" s="109">
        <v>2.72173793E-2</v>
      </c>
      <c r="K1073" s="109">
        <v>2.65653626E-2</v>
      </c>
      <c r="L1073" s="109">
        <v>6.351439E-4</v>
      </c>
      <c r="M1073" s="22">
        <v>4.1564792199999999E-2</v>
      </c>
      <c r="N1073" s="22">
        <v>1.10288331E-2</v>
      </c>
    </row>
    <row r="1074" spans="1:14" ht="33.75" x14ac:dyDescent="0.2">
      <c r="A1074" s="12" t="s">
        <v>1931</v>
      </c>
      <c r="B1074" s="10" t="str">
        <f>VLOOKUP(A1074,[2]GHM_V11g!$A$5:$B$2595,2,FALSE)</f>
        <v>Greffes de peau pour maladie de l'appareil musculosquelettique ou du tissu conjonctif, niveau 1</v>
      </c>
      <c r="C1074" s="20">
        <v>275</v>
      </c>
      <c r="D1074" s="21">
        <v>181625.12040000001</v>
      </c>
      <c r="E1074" s="22">
        <v>4.2963700000000003E-5</v>
      </c>
      <c r="F1074" s="22">
        <v>2.7020099999999999E-5</v>
      </c>
      <c r="G1074" s="109">
        <v>-8.3878819999999993E-3</v>
      </c>
      <c r="H1074" s="109">
        <v>-1.0238908E-2</v>
      </c>
      <c r="I1074" s="109">
        <v>1.8701747000000001E-3</v>
      </c>
      <c r="J1074" s="109">
        <v>-5.0260482000000002E-2</v>
      </c>
      <c r="K1074" s="109">
        <v>-5.1724138000000003E-2</v>
      </c>
      <c r="L1074" s="109">
        <v>1.5434915999999999E-3</v>
      </c>
      <c r="M1074" s="22">
        <v>-6.3232399999999997E-4</v>
      </c>
      <c r="N1074" s="22">
        <v>-1.7744599999999999E-4</v>
      </c>
    </row>
    <row r="1075" spans="1:14" ht="33.75" x14ac:dyDescent="0.2">
      <c r="A1075" s="12" t="s">
        <v>1932</v>
      </c>
      <c r="B1075" s="10" t="str">
        <f>VLOOKUP(A1075,[2]GHM_V11g!$A$5:$B$2595,2,FALSE)</f>
        <v>Greffes de peau pour maladie de l'appareil musculosquelettique ou du tissu conjonctif, niveau 2</v>
      </c>
      <c r="C1075" s="20">
        <v>16</v>
      </c>
      <c r="D1075" s="21">
        <v>25633.086800000001</v>
      </c>
      <c r="E1075" s="22">
        <v>2.4997070999999999E-6</v>
      </c>
      <c r="F1075" s="22">
        <v>3.8134029000000001E-6</v>
      </c>
      <c r="G1075" s="109">
        <v>0.34571134669999998</v>
      </c>
      <c r="H1075" s="109">
        <v>0.25</v>
      </c>
      <c r="I1075" s="109">
        <v>7.6569077299999996E-2</v>
      </c>
      <c r="J1075" s="109">
        <v>-0.28253087300000002</v>
      </c>
      <c r="K1075" s="109">
        <v>-0.2</v>
      </c>
      <c r="L1075" s="109">
        <v>-0.103163591</v>
      </c>
      <c r="M1075" s="22">
        <v>-1.6861999999999999E-4</v>
      </c>
      <c r="N1075" s="22">
        <v>-1.8635099999999999E-4</v>
      </c>
    </row>
    <row r="1076" spans="1:14" ht="33.75" x14ac:dyDescent="0.2">
      <c r="A1076" s="12" t="s">
        <v>1933</v>
      </c>
      <c r="B1076" s="10" t="str">
        <f>VLOOKUP(A1076,[2]GHM_V11g!$A$5:$B$2595,2,FALSE)</f>
        <v>Greffes de peau pour maladie de l'appareil musculosquelettique ou du tissu conjonctif, niveau 3</v>
      </c>
      <c r="C1076" s="20">
        <v>13</v>
      </c>
      <c r="D1076" s="21">
        <v>28960.703099999999</v>
      </c>
      <c r="E1076" s="22">
        <v>2.031012E-6</v>
      </c>
      <c r="F1076" s="22">
        <v>4.3084483000000004E-6</v>
      </c>
      <c r="G1076" s="109">
        <v>0.51137884870000005</v>
      </c>
      <c r="H1076" s="109">
        <v>0.57142857140000003</v>
      </c>
      <c r="I1076" s="109">
        <v>-3.8213459999999998E-2</v>
      </c>
      <c r="J1076" s="109">
        <v>0.2462356067</v>
      </c>
      <c r="K1076" s="109">
        <v>0.18181818180000001</v>
      </c>
      <c r="L1076" s="109">
        <v>5.4507051799999998E-2</v>
      </c>
      <c r="M1076" s="22">
        <v>8.4309900000000004E-5</v>
      </c>
      <c r="N1076" s="22">
        <v>1.0564010000000001E-4</v>
      </c>
    </row>
    <row r="1077" spans="1:14" ht="33.75" x14ac:dyDescent="0.2">
      <c r="A1077" s="12" t="s">
        <v>1934</v>
      </c>
      <c r="B1077" s="10" t="str">
        <f>VLOOKUP(A1077,[2]GHM_V11g!$A$5:$B$2595,2,FALSE)</f>
        <v>Greffes de peau pour maladie de l'appareil musculosquelettique ou du tissu conjonctif, niveau 4</v>
      </c>
      <c r="C1077" s="20">
        <v>4</v>
      </c>
      <c r="D1077" s="21">
        <v>10537.0038</v>
      </c>
      <c r="E1077" s="22">
        <v>6.2492676999999995E-7</v>
      </c>
      <c r="F1077" s="22">
        <v>1.5675771E-6</v>
      </c>
      <c r="G1077" s="109">
        <v>-4.7619047999999997E-2</v>
      </c>
      <c r="H1077" s="109">
        <v>0</v>
      </c>
      <c r="I1077" s="109">
        <v>-4.7619047999999997E-2</v>
      </c>
      <c r="J1077" s="109">
        <v>0.38</v>
      </c>
      <c r="K1077" s="109">
        <v>0.33333333329999998</v>
      </c>
      <c r="L1077" s="109">
        <v>3.5000000000000003E-2</v>
      </c>
      <c r="M1077" s="22">
        <v>4.2154999999999999E-5</v>
      </c>
      <c r="N1077" s="22">
        <v>5.3566200000000002E-5</v>
      </c>
    </row>
    <row r="1078" spans="1:14" ht="33.75" x14ac:dyDescent="0.2">
      <c r="A1078" s="12" t="s">
        <v>1935</v>
      </c>
      <c r="B1078" s="10" t="str">
        <f>VLOOKUP(A1078,[2]GHM_V11g!$A$5:$B$2595,2,FALSE)</f>
        <v>Greffes de peau pour maladie de l'appareil musculosquelettique ou du tissu conjonctif, en ambulatoire</v>
      </c>
      <c r="C1078" s="20">
        <v>1336</v>
      </c>
      <c r="D1078" s="21">
        <v>877726.81440000003</v>
      </c>
      <c r="E1078" s="22">
        <v>2.087255E-4</v>
      </c>
      <c r="F1078" s="22">
        <v>1.305783E-4</v>
      </c>
      <c r="G1078" s="109">
        <v>-7.2918099999999997E-4</v>
      </c>
      <c r="H1078" s="109">
        <v>-7.3421399999999996E-4</v>
      </c>
      <c r="I1078" s="109">
        <v>5.0372736E-6</v>
      </c>
      <c r="J1078" s="109">
        <v>-2.0939899000000001E-2</v>
      </c>
      <c r="K1078" s="109">
        <v>-1.8368846000000001E-2</v>
      </c>
      <c r="L1078" s="109">
        <v>-2.6191629999999999E-3</v>
      </c>
      <c r="M1078" s="22">
        <v>-1.053874E-3</v>
      </c>
      <c r="N1078" s="22">
        <v>-3.4657200000000002E-4</v>
      </c>
    </row>
    <row r="1079" spans="1:14" ht="33.75" x14ac:dyDescent="0.2">
      <c r="A1079" s="12" t="s">
        <v>1936</v>
      </c>
      <c r="B1079" s="10" t="str">
        <f>VLOOKUP(A1079,[2]GHM_V11g!$A$5:$B$2595,2,FALSE)</f>
        <v>Autres interventions portant sur l'appareil musculosquelettique et le tissu conjonctif, niveau 1</v>
      </c>
      <c r="C1079" s="20">
        <v>3274</v>
      </c>
      <c r="D1079" s="21">
        <v>3269492.7552999998</v>
      </c>
      <c r="E1079" s="22">
        <v>5.1150260000000004E-4</v>
      </c>
      <c r="F1079" s="22">
        <v>4.863984E-4</v>
      </c>
      <c r="G1079" s="109">
        <v>-8.8524769999999992E-3</v>
      </c>
      <c r="H1079" s="109">
        <v>-8.4671529999999998E-3</v>
      </c>
      <c r="I1079" s="109">
        <v>-3.8861400000000002E-4</v>
      </c>
      <c r="J1079" s="109">
        <v>-3.7252102000000002E-2</v>
      </c>
      <c r="K1079" s="109">
        <v>-3.5924616999999999E-2</v>
      </c>
      <c r="L1079" s="109">
        <v>-1.376951E-3</v>
      </c>
      <c r="M1079" s="22">
        <v>-5.1429049999999997E-3</v>
      </c>
      <c r="N1079" s="22">
        <v>-2.335541E-3</v>
      </c>
    </row>
    <row r="1080" spans="1:14" ht="33.75" x14ac:dyDescent="0.2">
      <c r="A1080" s="12" t="s">
        <v>1937</v>
      </c>
      <c r="B1080" s="10" t="str">
        <f>VLOOKUP(A1080,[2]GHM_V11g!$A$5:$B$2595,2,FALSE)</f>
        <v>Autres interventions portant sur l'appareil musculosquelettique et le tissu conjonctif, niveau 2</v>
      </c>
      <c r="C1080" s="20">
        <v>150</v>
      </c>
      <c r="D1080" s="21">
        <v>305805.87660000002</v>
      </c>
      <c r="E1080" s="22">
        <v>2.3434800000000001E-5</v>
      </c>
      <c r="F1080" s="22">
        <v>4.5494400000000003E-5</v>
      </c>
      <c r="G1080" s="109">
        <v>2.4520445799999999E-2</v>
      </c>
      <c r="H1080" s="109">
        <v>2.4539877299999999E-2</v>
      </c>
      <c r="I1080" s="109">
        <v>-1.8966000000000001E-5</v>
      </c>
      <c r="J1080" s="109">
        <v>-0.100681417</v>
      </c>
      <c r="K1080" s="109">
        <v>-0.10179640700000001</v>
      </c>
      <c r="L1080" s="109">
        <v>1.2413556E-3</v>
      </c>
      <c r="M1080" s="22">
        <v>-7.1663399999999996E-4</v>
      </c>
      <c r="N1080" s="22">
        <v>-6.3204899999999998E-4</v>
      </c>
    </row>
    <row r="1081" spans="1:14" ht="33.75" x14ac:dyDescent="0.2">
      <c r="A1081" s="12" t="s">
        <v>1938</v>
      </c>
      <c r="B1081" s="10" t="str">
        <f>VLOOKUP(A1081,[2]GHM_V11g!$A$5:$B$2595,2,FALSE)</f>
        <v>Autres interventions portant sur l'appareil musculosquelettique et le tissu conjonctif, niveau 3</v>
      </c>
      <c r="C1081" s="20">
        <v>67</v>
      </c>
      <c r="D1081" s="21">
        <v>207143.1531</v>
      </c>
      <c r="E1081" s="22">
        <v>1.0467499999999999E-5</v>
      </c>
      <c r="F1081" s="22">
        <v>3.0816399999999999E-5</v>
      </c>
      <c r="G1081" s="109">
        <v>4.9385549500000001E-2</v>
      </c>
      <c r="H1081" s="109">
        <v>0.05</v>
      </c>
      <c r="I1081" s="109">
        <v>-5.8519099999999999E-4</v>
      </c>
      <c r="J1081" s="109">
        <v>8.1859474900000007E-2</v>
      </c>
      <c r="K1081" s="109">
        <v>6.3492063500000001E-2</v>
      </c>
      <c r="L1081" s="109">
        <v>1.7270849500000001E-2</v>
      </c>
      <c r="M1081" s="22">
        <v>1.6861980000000001E-4</v>
      </c>
      <c r="N1081" s="22">
        <v>2.893595E-4</v>
      </c>
    </row>
    <row r="1082" spans="1:14" ht="33.75" x14ac:dyDescent="0.2">
      <c r="A1082" s="12" t="s">
        <v>1939</v>
      </c>
      <c r="B1082" s="10" t="str">
        <f>VLOOKUP(A1082,[2]GHM_V11g!$A$5:$B$2595,2,FALSE)</f>
        <v>Autres interventions portant sur l'appareil musculosquelettique et le tissu conjonctif, niveau 4</v>
      </c>
      <c r="C1082" s="20">
        <v>15</v>
      </c>
      <c r="D1082" s="21">
        <v>50514.995699999999</v>
      </c>
      <c r="E1082" s="22">
        <v>2.3434753999999998E-6</v>
      </c>
      <c r="F1082" s="22">
        <v>7.5150539000000003E-6</v>
      </c>
      <c r="G1082" s="109">
        <v>0.1265704979</v>
      </c>
      <c r="H1082" s="109">
        <v>0.14285714290000001</v>
      </c>
      <c r="I1082" s="109">
        <v>-1.4250814000000001E-2</v>
      </c>
      <c r="J1082" s="109">
        <v>-0.37174721199999999</v>
      </c>
      <c r="K1082" s="109">
        <v>-0.375</v>
      </c>
      <c r="L1082" s="109">
        <v>5.2044609999999996E-3</v>
      </c>
      <c r="M1082" s="22">
        <v>-3.7939499999999998E-4</v>
      </c>
      <c r="N1082" s="22">
        <v>-5.5182699999999996E-4</v>
      </c>
    </row>
    <row r="1083" spans="1:14" ht="33.75" x14ac:dyDescent="0.2">
      <c r="A1083" s="12" t="s">
        <v>1940</v>
      </c>
      <c r="B1083" s="10" t="str">
        <f>VLOOKUP(A1083,[2]GHM_V11g!$A$5:$B$2595,2,FALSE)</f>
        <v>Autres interventions portant sur l'appareil musculosquelettique et le tissu conjonctif, en ambulatoire</v>
      </c>
      <c r="C1083" s="20">
        <v>1259</v>
      </c>
      <c r="D1083" s="21">
        <v>1253306.1950000001</v>
      </c>
      <c r="E1083" s="22">
        <v>1.9669570000000001E-4</v>
      </c>
      <c r="F1083" s="22">
        <v>1.8645280000000001E-4</v>
      </c>
      <c r="G1083" s="109">
        <v>0.151886679</v>
      </c>
      <c r="H1083" s="109">
        <v>0.15102040820000001</v>
      </c>
      <c r="I1083" s="109">
        <v>7.5261119999999999E-4</v>
      </c>
      <c r="J1083" s="109">
        <v>0.1117638356</v>
      </c>
      <c r="K1083" s="109">
        <v>0.11613475180000001</v>
      </c>
      <c r="L1083" s="109">
        <v>-3.916119E-3</v>
      </c>
      <c r="M1083" s="22">
        <v>5.5223E-3</v>
      </c>
      <c r="N1083" s="22">
        <v>2.3260279999999999E-3</v>
      </c>
    </row>
    <row r="1084" spans="1:14" ht="22.5" x14ac:dyDescent="0.2">
      <c r="A1084" s="12" t="s">
        <v>1941</v>
      </c>
      <c r="B1084" s="10" t="str">
        <f>VLOOKUP(A1084,[2]GHM_V11g!$A$5:$B$2595,2,FALSE)</f>
        <v>Interventions pour reprise de prothèses articulaires, niveau 1</v>
      </c>
      <c r="C1084" s="20">
        <v>6036</v>
      </c>
      <c r="D1084" s="21">
        <v>21631078.831</v>
      </c>
      <c r="E1084" s="22">
        <v>9.430145E-4</v>
      </c>
      <c r="F1084" s="22">
        <v>3.2180290999999999E-3</v>
      </c>
      <c r="G1084" s="109">
        <v>-3.081362E-2</v>
      </c>
      <c r="H1084" s="109">
        <v>-3.0727672000000001E-2</v>
      </c>
      <c r="I1084" s="109">
        <v>-8.8671999999999994E-5</v>
      </c>
      <c r="J1084" s="109">
        <v>5.2036971899999999E-2</v>
      </c>
      <c r="K1084" s="109">
        <v>5.1384776200000003E-2</v>
      </c>
      <c r="L1084" s="109">
        <v>6.2032069999999996E-4</v>
      </c>
      <c r="M1084" s="22">
        <v>1.24357137E-2</v>
      </c>
      <c r="N1084" s="22">
        <v>1.9752778299999999E-2</v>
      </c>
    </row>
    <row r="1085" spans="1:14" ht="22.5" x14ac:dyDescent="0.2">
      <c r="A1085" s="12" t="s">
        <v>1942</v>
      </c>
      <c r="B1085" s="10" t="str">
        <f>VLOOKUP(A1085,[2]GHM_V11g!$A$5:$B$2595,2,FALSE)</f>
        <v>Interventions pour reprise de prothèses articulaires, niveau 2</v>
      </c>
      <c r="C1085" s="20">
        <v>5762</v>
      </c>
      <c r="D1085" s="21">
        <v>24156112.956</v>
      </c>
      <c r="E1085" s="22">
        <v>9.0020699999999998E-4</v>
      </c>
      <c r="F1085" s="22">
        <v>3.5936752999999998E-3</v>
      </c>
      <c r="G1085" s="109">
        <v>-6.1469458999999997E-2</v>
      </c>
      <c r="H1085" s="109">
        <v>-5.9679767000000002E-2</v>
      </c>
      <c r="I1085" s="109">
        <v>-1.9032789999999999E-3</v>
      </c>
      <c r="J1085" s="109">
        <v>-1.2979048E-2</v>
      </c>
      <c r="K1085" s="109">
        <v>-8.9439280000000003E-3</v>
      </c>
      <c r="L1085" s="109">
        <v>-4.0715350000000003E-3</v>
      </c>
      <c r="M1085" s="22">
        <v>-2.1920580000000002E-3</v>
      </c>
      <c r="N1085" s="22">
        <v>-5.864251E-3</v>
      </c>
    </row>
    <row r="1086" spans="1:14" ht="22.5" x14ac:dyDescent="0.2">
      <c r="A1086" s="12" t="s">
        <v>1943</v>
      </c>
      <c r="B1086" s="10" t="str">
        <f>VLOOKUP(A1086,[2]GHM_V11g!$A$5:$B$2595,2,FALSE)</f>
        <v>Interventions pour reprise de prothèses articulaires, niveau 3</v>
      </c>
      <c r="C1086" s="20">
        <v>1320</v>
      </c>
      <c r="D1086" s="21">
        <v>7043724.2599999998</v>
      </c>
      <c r="E1086" s="22">
        <v>2.0622579999999999E-4</v>
      </c>
      <c r="F1086" s="22">
        <v>1.0478861999999999E-3</v>
      </c>
      <c r="G1086" s="109">
        <v>-1.0136012999999999E-2</v>
      </c>
      <c r="H1086" s="109">
        <v>-1.0093168E-2</v>
      </c>
      <c r="I1086" s="109">
        <v>-4.3282000000000003E-5</v>
      </c>
      <c r="J1086" s="109">
        <v>3.8513754800000001E-2</v>
      </c>
      <c r="K1086" s="109">
        <v>3.5294117600000001E-2</v>
      </c>
      <c r="L1086" s="109">
        <v>3.1098768E-3</v>
      </c>
      <c r="M1086" s="22">
        <v>1.8969733E-3</v>
      </c>
      <c r="N1086" s="22">
        <v>4.8225300999999998E-3</v>
      </c>
    </row>
    <row r="1087" spans="1:14" ht="22.5" x14ac:dyDescent="0.2">
      <c r="A1087" s="12" t="s">
        <v>1944</v>
      </c>
      <c r="B1087" s="10" t="str">
        <f>VLOOKUP(A1087,[2]GHM_V11g!$A$5:$B$2595,2,FALSE)</f>
        <v>Interventions pour reprise de prothèses articulaires, niveau 4</v>
      </c>
      <c r="C1087" s="20">
        <v>254</v>
      </c>
      <c r="D1087" s="21">
        <v>1791867.9399000001</v>
      </c>
      <c r="E1087" s="22">
        <v>3.9682799999999999E-5</v>
      </c>
      <c r="F1087" s="22">
        <v>2.66574E-4</v>
      </c>
      <c r="G1087" s="109">
        <v>-0.21192949799999999</v>
      </c>
      <c r="H1087" s="109">
        <v>-0.21646341499999999</v>
      </c>
      <c r="I1087" s="109">
        <v>5.7864772E-3</v>
      </c>
      <c r="J1087" s="109">
        <v>-5.9339709999999997E-3</v>
      </c>
      <c r="K1087" s="109">
        <v>-1.1673151999999999E-2</v>
      </c>
      <c r="L1087" s="109">
        <v>5.8069664000000003E-3</v>
      </c>
      <c r="M1087" s="22">
        <v>-1.26465E-4</v>
      </c>
      <c r="N1087" s="22">
        <v>-1.97472E-4</v>
      </c>
    </row>
    <row r="1088" spans="1:14" x14ac:dyDescent="0.2">
      <c r="A1088" s="12" t="s">
        <v>1945</v>
      </c>
      <c r="B1088" s="10" t="str">
        <f>VLOOKUP(A1088,[2]GHM_V11g!$A$5:$B$2595,2,FALSE)</f>
        <v>Prothèses de genou, niveau 1</v>
      </c>
      <c r="C1088" s="20">
        <v>41444</v>
      </c>
      <c r="D1088" s="21">
        <v>138641988.06999999</v>
      </c>
      <c r="E1088" s="22">
        <v>6.4748662000000002E-3</v>
      </c>
      <c r="F1088" s="22">
        <v>2.0625598500000002E-2</v>
      </c>
      <c r="G1088" s="109">
        <v>9.0203691700000005E-2</v>
      </c>
      <c r="H1088" s="109">
        <v>9.0340457099999993E-2</v>
      </c>
      <c r="I1088" s="109">
        <v>-1.2543400000000001E-4</v>
      </c>
      <c r="J1088" s="109">
        <v>4.2629524199999998E-2</v>
      </c>
      <c r="K1088" s="109">
        <v>4.2773751999999998E-2</v>
      </c>
      <c r="L1088" s="109">
        <v>-1.38312E-4</v>
      </c>
      <c r="M1088" s="22">
        <v>7.1663434799999995E-2</v>
      </c>
      <c r="N1088" s="22">
        <v>0.10465120629999999</v>
      </c>
    </row>
    <row r="1089" spans="1:14" x14ac:dyDescent="0.2">
      <c r="A1089" s="12" t="s">
        <v>1946</v>
      </c>
      <c r="B1089" s="10" t="str">
        <f>VLOOKUP(A1089,[2]GHM_V11g!$A$5:$B$2595,2,FALSE)</f>
        <v>Prothèses de genou, niveau 2</v>
      </c>
      <c r="C1089" s="20">
        <v>19915</v>
      </c>
      <c r="D1089" s="21">
        <v>72581021.629999995</v>
      </c>
      <c r="E1089" s="22">
        <v>3.1113540999999998E-3</v>
      </c>
      <c r="F1089" s="22">
        <v>1.07977896E-2</v>
      </c>
      <c r="G1089" s="109">
        <v>5.2650104699999999E-2</v>
      </c>
      <c r="H1089" s="109">
        <v>5.3948273099999999E-2</v>
      </c>
      <c r="I1089" s="109">
        <v>-1.231719E-3</v>
      </c>
      <c r="J1089" s="109">
        <v>-1.827157E-3</v>
      </c>
      <c r="K1089" s="109">
        <v>-6.0219799999999997E-4</v>
      </c>
      <c r="L1089" s="109">
        <v>-1.225697E-3</v>
      </c>
      <c r="M1089" s="22">
        <v>-5.0586000000000001E-4</v>
      </c>
      <c r="N1089" s="22">
        <v>-2.4528000000000002E-3</v>
      </c>
    </row>
    <row r="1090" spans="1:14" x14ac:dyDescent="0.2">
      <c r="A1090" s="12" t="s">
        <v>1947</v>
      </c>
      <c r="B1090" s="10" t="str">
        <f>VLOOKUP(A1090,[2]GHM_V11g!$A$5:$B$2595,2,FALSE)</f>
        <v>Prothèses de genou, niveau 3</v>
      </c>
      <c r="C1090" s="20">
        <v>3085</v>
      </c>
      <c r="D1090" s="21">
        <v>12539383.415999999</v>
      </c>
      <c r="E1090" s="22">
        <v>4.8197479999999998E-4</v>
      </c>
      <c r="F1090" s="22">
        <v>1.8654686999999999E-3</v>
      </c>
      <c r="G1090" s="109">
        <v>-1.1513363E-2</v>
      </c>
      <c r="H1090" s="109">
        <v>-1.0210396E-2</v>
      </c>
      <c r="I1090" s="109">
        <v>-1.316408E-3</v>
      </c>
      <c r="J1090" s="109">
        <v>-3.8945779E-2</v>
      </c>
      <c r="K1090" s="109">
        <v>-3.5636135999999999E-2</v>
      </c>
      <c r="L1090" s="109">
        <v>-3.4319440000000001E-3</v>
      </c>
      <c r="M1090" s="22">
        <v>-4.8056660000000001E-3</v>
      </c>
      <c r="N1090" s="22">
        <v>-9.3811850000000002E-3</v>
      </c>
    </row>
    <row r="1091" spans="1:14" x14ac:dyDescent="0.2">
      <c r="A1091" s="12" t="s">
        <v>1948</v>
      </c>
      <c r="B1091" s="10" t="str">
        <f>VLOOKUP(A1091,[2]GHM_V11g!$A$5:$B$2595,2,FALSE)</f>
        <v>Prothèses de genou, niveau 4</v>
      </c>
      <c r="C1091" s="20">
        <v>199</v>
      </c>
      <c r="D1091" s="21">
        <v>943576.33759999997</v>
      </c>
      <c r="E1091" s="22">
        <v>3.1090100000000002E-5</v>
      </c>
      <c r="F1091" s="22">
        <v>1.4037469999999999E-4</v>
      </c>
      <c r="G1091" s="109">
        <v>-3.7510595000000001E-2</v>
      </c>
      <c r="H1091" s="109">
        <v>-4.3824701000000001E-2</v>
      </c>
      <c r="I1091" s="109">
        <v>6.6035028999999997E-3</v>
      </c>
      <c r="J1091" s="109">
        <v>-0.18207172499999999</v>
      </c>
      <c r="K1091" s="109">
        <v>-0.170833333</v>
      </c>
      <c r="L1091" s="109">
        <v>-1.3553839E-2</v>
      </c>
      <c r="M1091" s="22">
        <v>-1.728353E-3</v>
      </c>
      <c r="N1091" s="22">
        <v>-3.8776919999999999E-3</v>
      </c>
    </row>
    <row r="1092" spans="1:14" x14ac:dyDescent="0.2">
      <c r="A1092" s="12" t="s">
        <v>1949</v>
      </c>
      <c r="B1092" s="10" t="str">
        <f>VLOOKUP(A1092,[2]GHM_V11g!$A$5:$B$2595,2,FALSE)</f>
        <v>Prothèses d'épaule, niveau 1</v>
      </c>
      <c r="C1092" s="20">
        <v>5804</v>
      </c>
      <c r="D1092" s="21">
        <v>14478581.942</v>
      </c>
      <c r="E1092" s="22">
        <v>9.0676869999999998E-4</v>
      </c>
      <c r="F1092" s="22">
        <v>2.1539609000000002E-3</v>
      </c>
      <c r="G1092" s="109">
        <v>8.8154410899999994E-2</v>
      </c>
      <c r="H1092" s="109">
        <v>8.8923863899999997E-2</v>
      </c>
      <c r="I1092" s="109">
        <v>-7.06618E-4</v>
      </c>
      <c r="J1092" s="109">
        <v>4.9454516499999997E-2</v>
      </c>
      <c r="K1092" s="109">
        <v>4.85998193E-2</v>
      </c>
      <c r="L1092" s="109">
        <v>8.1508429999999998E-4</v>
      </c>
      <c r="M1092" s="22">
        <v>1.13396847E-2</v>
      </c>
      <c r="N1092" s="22">
        <v>1.25961366E-2</v>
      </c>
    </row>
    <row r="1093" spans="1:14" x14ac:dyDescent="0.2">
      <c r="A1093" s="12" t="s">
        <v>1950</v>
      </c>
      <c r="B1093" s="10" t="str">
        <f>VLOOKUP(A1093,[2]GHM_V11g!$A$5:$B$2595,2,FALSE)</f>
        <v>Prothèses d'épaule, niveau 2</v>
      </c>
      <c r="C1093" s="20">
        <v>2577</v>
      </c>
      <c r="D1093" s="21">
        <v>7575719.3443</v>
      </c>
      <c r="E1093" s="22">
        <v>4.0260909999999999E-4</v>
      </c>
      <c r="F1093" s="22">
        <v>1.1270305E-3</v>
      </c>
      <c r="G1093" s="109">
        <v>2.9791775100000001E-2</v>
      </c>
      <c r="H1093" s="109">
        <v>3.3712984100000003E-2</v>
      </c>
      <c r="I1093" s="109">
        <v>-3.7933250000000002E-3</v>
      </c>
      <c r="J1093" s="109">
        <v>0.1309999312</v>
      </c>
      <c r="K1093" s="109">
        <v>0.1357426179</v>
      </c>
      <c r="L1093" s="109">
        <v>-4.1758460000000004E-3</v>
      </c>
      <c r="M1093" s="22">
        <v>1.2983728199999999E-2</v>
      </c>
      <c r="N1093" s="22">
        <v>1.6199490699999999E-2</v>
      </c>
    </row>
    <row r="1094" spans="1:14" x14ac:dyDescent="0.2">
      <c r="A1094" s="12" t="s">
        <v>1951</v>
      </c>
      <c r="B1094" s="10" t="str">
        <f>VLOOKUP(A1094,[2]GHM_V11g!$A$5:$B$2595,2,FALSE)</f>
        <v>Prothèses d'épaule, niveau 3</v>
      </c>
      <c r="C1094" s="20">
        <v>755</v>
      </c>
      <c r="D1094" s="21">
        <v>2794209.7141</v>
      </c>
      <c r="E1094" s="22">
        <v>1.179549E-4</v>
      </c>
      <c r="F1094" s="22">
        <v>4.156912E-4</v>
      </c>
      <c r="G1094" s="109">
        <v>7.9346146100000001E-2</v>
      </c>
      <c r="H1094" s="109">
        <v>8.6830680199999996E-2</v>
      </c>
      <c r="I1094" s="109">
        <v>-6.8865690000000004E-3</v>
      </c>
      <c r="J1094" s="109">
        <v>-5.0749829999999999E-3</v>
      </c>
      <c r="K1094" s="109">
        <v>5.3262316999999997E-3</v>
      </c>
      <c r="L1094" s="109">
        <v>-1.0346108999999999E-2</v>
      </c>
      <c r="M1094" s="22">
        <v>1.6861980000000001E-4</v>
      </c>
      <c r="N1094" s="22">
        <v>-2.63131E-4</v>
      </c>
    </row>
    <row r="1095" spans="1:14" x14ac:dyDescent="0.2">
      <c r="A1095" s="12" t="s">
        <v>1952</v>
      </c>
      <c r="B1095" s="10" t="str">
        <f>VLOOKUP(A1095,[2]GHM_V11g!$A$5:$B$2595,2,FALSE)</f>
        <v>Prothèses d'épaule, niveau 4</v>
      </c>
      <c r="C1095" s="20">
        <v>26</v>
      </c>
      <c r="D1095" s="21">
        <v>111326.8618</v>
      </c>
      <c r="E1095" s="22">
        <v>4.0620240000000001E-6</v>
      </c>
      <c r="F1095" s="22">
        <v>1.6562000000000002E-5</v>
      </c>
      <c r="G1095" s="109">
        <v>0.25714285710000001</v>
      </c>
      <c r="H1095" s="109">
        <v>0.2380952381</v>
      </c>
      <c r="I1095" s="109">
        <v>1.5384615399999999E-2</v>
      </c>
      <c r="J1095" s="109">
        <v>-9.8484850000000006E-3</v>
      </c>
      <c r="K1095" s="109">
        <v>0</v>
      </c>
      <c r="L1095" s="109">
        <v>-9.8484850000000006E-3</v>
      </c>
      <c r="M1095" s="22">
        <v>0</v>
      </c>
      <c r="N1095" s="22">
        <v>-2.0443000000000001E-5</v>
      </c>
    </row>
    <row r="1096" spans="1:14" ht="22.5" x14ac:dyDescent="0.2">
      <c r="A1096" s="12" t="s">
        <v>1953</v>
      </c>
      <c r="B1096" s="10" t="str">
        <f>VLOOKUP(A1096,[2]GHM_V11g!$A$5:$B$2595,2,FALSE)</f>
        <v>Autres interventions sur le rachis, niveau 1</v>
      </c>
      <c r="C1096" s="20">
        <v>32147</v>
      </c>
      <c r="D1096" s="21">
        <v>55102097.347999997</v>
      </c>
      <c r="E1096" s="22">
        <v>5.0223802E-3</v>
      </c>
      <c r="F1096" s="22">
        <v>8.1974713999999997E-3</v>
      </c>
      <c r="G1096" s="109">
        <v>-2.2969591000000001E-2</v>
      </c>
      <c r="H1096" s="109">
        <v>-2.2232486999999999E-2</v>
      </c>
      <c r="I1096" s="109">
        <v>-7.5386500000000005E-4</v>
      </c>
      <c r="J1096" s="109">
        <v>1.3646416499999999E-2</v>
      </c>
      <c r="K1096" s="109">
        <v>1.2408276399999999E-2</v>
      </c>
      <c r="L1096" s="109">
        <v>1.2229653E-3</v>
      </c>
      <c r="M1096" s="22">
        <v>1.66090549E-2</v>
      </c>
      <c r="N1096" s="22">
        <v>1.36952277E-2</v>
      </c>
    </row>
    <row r="1097" spans="1:14" ht="22.5" x14ac:dyDescent="0.2">
      <c r="A1097" s="12" t="s">
        <v>1954</v>
      </c>
      <c r="B1097" s="10" t="str">
        <f>VLOOKUP(A1097,[2]GHM_V11g!$A$5:$B$2595,2,FALSE)</f>
        <v>Autres interventions sur le rachis, niveau 2</v>
      </c>
      <c r="C1097" s="20">
        <v>7302</v>
      </c>
      <c r="D1097" s="21">
        <v>16528080.307</v>
      </c>
      <c r="E1097" s="22">
        <v>1.1408038E-3</v>
      </c>
      <c r="F1097" s="22">
        <v>2.4588622000000001E-3</v>
      </c>
      <c r="G1097" s="109">
        <v>5.3133279300000003E-2</v>
      </c>
      <c r="H1097" s="109">
        <v>5.0938707899999998E-2</v>
      </c>
      <c r="I1097" s="109">
        <v>2.0882012000000001E-3</v>
      </c>
      <c r="J1097" s="109">
        <v>-4.2770005999999999E-2</v>
      </c>
      <c r="K1097" s="109">
        <v>-4.0851176000000003E-2</v>
      </c>
      <c r="L1097" s="109">
        <v>-2.0005560000000001E-3</v>
      </c>
      <c r="M1097" s="22">
        <v>-1.3110192999999999E-2</v>
      </c>
      <c r="N1097" s="22">
        <v>-1.3633721999999999E-2</v>
      </c>
    </row>
    <row r="1098" spans="1:14" ht="22.5" x14ac:dyDescent="0.2">
      <c r="A1098" s="12" t="s">
        <v>1955</v>
      </c>
      <c r="B1098" s="10" t="str">
        <f>VLOOKUP(A1098,[2]GHM_V11g!$A$5:$B$2595,2,FALSE)</f>
        <v>Autres interventions sur le rachis, niveau 3</v>
      </c>
      <c r="C1098" s="20">
        <v>2041</v>
      </c>
      <c r="D1098" s="21">
        <v>6565720.4100000001</v>
      </c>
      <c r="E1098" s="22">
        <v>3.1886890000000002E-4</v>
      </c>
      <c r="F1098" s="22">
        <v>9.7677419999999998E-4</v>
      </c>
      <c r="G1098" s="109">
        <v>0.12737997130000001</v>
      </c>
      <c r="H1098" s="109">
        <v>0.1274509804</v>
      </c>
      <c r="I1098" s="109">
        <v>-6.2982000000000001E-5</v>
      </c>
      <c r="J1098" s="109">
        <v>-1.5057567000000001E-2</v>
      </c>
      <c r="K1098" s="109">
        <v>-1.4009662000000001E-2</v>
      </c>
      <c r="L1098" s="109">
        <v>-1.0627950000000001E-3</v>
      </c>
      <c r="M1098" s="22">
        <v>-1.222494E-3</v>
      </c>
      <c r="N1098" s="22">
        <v>-1.853085E-3</v>
      </c>
    </row>
    <row r="1099" spans="1:14" ht="22.5" x14ac:dyDescent="0.2">
      <c r="A1099" s="12" t="s">
        <v>1956</v>
      </c>
      <c r="B1099" s="10" t="str">
        <f>VLOOKUP(A1099,[2]GHM_V11g!$A$5:$B$2595,2,FALSE)</f>
        <v>Autres interventions sur le rachis, niveau 4</v>
      </c>
      <c r="C1099" s="20">
        <v>53</v>
      </c>
      <c r="D1099" s="21">
        <v>197919.861</v>
      </c>
      <c r="E1099" s="22">
        <v>8.2802796999999998E-6</v>
      </c>
      <c r="F1099" s="22">
        <v>2.9444299999999999E-5</v>
      </c>
      <c r="G1099" s="109">
        <v>-0.19706849500000001</v>
      </c>
      <c r="H1099" s="109">
        <v>-0.15476190500000001</v>
      </c>
      <c r="I1099" s="109">
        <v>-5.0052868E-2</v>
      </c>
      <c r="J1099" s="109">
        <v>-0.23469774099999999</v>
      </c>
      <c r="K1099" s="109">
        <v>-0.25352112700000001</v>
      </c>
      <c r="L1099" s="109">
        <v>2.5216234099999998E-2</v>
      </c>
      <c r="M1099" s="22">
        <v>-7.5878899999999995E-4</v>
      </c>
      <c r="N1099" s="22">
        <v>-1.120558E-3</v>
      </c>
    </row>
    <row r="1100" spans="1:14" x14ac:dyDescent="0.2">
      <c r="A1100" s="12" t="s">
        <v>1957</v>
      </c>
      <c r="B1100" s="10" t="str">
        <f>VLOOKUP(A1100,[2]GHM_V11g!$A$5:$B$2595,2,FALSE)</f>
        <v>Interventions maxillofaciales, niveau 1</v>
      </c>
      <c r="C1100" s="20">
        <v>272</v>
      </c>
      <c r="D1100" s="21">
        <v>439451.85580000002</v>
      </c>
      <c r="E1100" s="22">
        <v>4.2494999999999999E-5</v>
      </c>
      <c r="F1100" s="22">
        <v>6.53767E-5</v>
      </c>
      <c r="G1100" s="109">
        <v>-0.169056544</v>
      </c>
      <c r="H1100" s="109">
        <v>-0.15548780500000001</v>
      </c>
      <c r="I1100" s="109">
        <v>-1.6066955000000001E-2</v>
      </c>
      <c r="J1100" s="109">
        <v>-2.0400965E-2</v>
      </c>
      <c r="K1100" s="109">
        <v>-1.8050541999999999E-2</v>
      </c>
      <c r="L1100" s="109">
        <v>-2.3936299999999999E-3</v>
      </c>
      <c r="M1100" s="22">
        <v>-2.1077499999999999E-4</v>
      </c>
      <c r="N1100" s="22">
        <v>-1.6896000000000001E-4</v>
      </c>
    </row>
    <row r="1101" spans="1:14" x14ac:dyDescent="0.2">
      <c r="A1101" s="12" t="s">
        <v>1958</v>
      </c>
      <c r="B1101" s="10" t="str">
        <f>VLOOKUP(A1101,[2]GHM_V11g!$A$5:$B$2595,2,FALSE)</f>
        <v>Interventions maxillofaciales, niveau 2</v>
      </c>
      <c r="C1101" s="20">
        <v>14</v>
      </c>
      <c r="D1101" s="21">
        <v>31477.173699999999</v>
      </c>
      <c r="E1101" s="22">
        <v>2.1872437000000001E-6</v>
      </c>
      <c r="F1101" s="22">
        <v>4.6828204999999997E-6</v>
      </c>
      <c r="G1101" s="109">
        <v>0.3531438415</v>
      </c>
      <c r="H1101" s="109">
        <v>0.34782608700000001</v>
      </c>
      <c r="I1101" s="109">
        <v>3.9454308E-3</v>
      </c>
      <c r="J1101" s="109">
        <v>-0.53628262299999996</v>
      </c>
      <c r="K1101" s="109">
        <v>-0.54838709699999999</v>
      </c>
      <c r="L1101" s="109">
        <v>2.6802764400000002E-2</v>
      </c>
      <c r="M1101" s="22">
        <v>-7.1663399999999996E-4</v>
      </c>
      <c r="N1101" s="22">
        <v>-6.7205499999999996E-4</v>
      </c>
    </row>
    <row r="1102" spans="1:14" x14ac:dyDescent="0.2">
      <c r="A1102" s="12" t="s">
        <v>1959</v>
      </c>
      <c r="B1102" s="10" t="str">
        <f>VLOOKUP(A1102,[2]GHM_V11g!$A$5:$B$2595,2,FALSE)</f>
        <v>Interventions maxillofaciales, niveau 3</v>
      </c>
      <c r="C1102" s="20">
        <v>4</v>
      </c>
      <c r="D1102" s="21">
        <v>10074.023300000001</v>
      </c>
      <c r="E1102" s="22">
        <v>6.2492676999999995E-7</v>
      </c>
      <c r="F1102" s="22">
        <v>1.4987001000000001E-6</v>
      </c>
      <c r="G1102" s="109">
        <v>-0.46500000000000002</v>
      </c>
      <c r="H1102" s="109">
        <v>-0.5</v>
      </c>
      <c r="I1102" s="109">
        <v>7.0000000000000007E-2</v>
      </c>
      <c r="J1102" s="109">
        <v>2.8037383178000002</v>
      </c>
      <c r="K1102" s="109">
        <v>3</v>
      </c>
      <c r="L1102" s="109">
        <v>-4.9065420999999998E-2</v>
      </c>
      <c r="M1102" s="22">
        <v>1.264649E-4</v>
      </c>
      <c r="N1102" s="22">
        <v>1.3708780000000001E-4</v>
      </c>
    </row>
    <row r="1103" spans="1:14" x14ac:dyDescent="0.2">
      <c r="A1103" s="12" t="s">
        <v>1960</v>
      </c>
      <c r="B1103" s="10" t="str">
        <f>VLOOKUP(A1103,[2]GHM_V11g!$A$5:$B$2595,2,FALSE)</f>
        <v>Interventions maxillofaciales, niveau 4</v>
      </c>
      <c r="C1103" s="20">
        <v>1</v>
      </c>
      <c r="D1103" s="21">
        <v>3274.8741</v>
      </c>
      <c r="E1103" s="22">
        <v>1.5623169000000001E-7</v>
      </c>
      <c r="F1103" s="22">
        <v>4.8719900000000005E-7</v>
      </c>
      <c r="G1103" s="109" t="s">
        <v>193</v>
      </c>
      <c r="H1103" s="109" t="s">
        <v>193</v>
      </c>
      <c r="I1103" s="109" t="s">
        <v>193</v>
      </c>
      <c r="J1103" s="109" t="s">
        <v>193</v>
      </c>
      <c r="K1103" s="109" t="s">
        <v>193</v>
      </c>
      <c r="L1103" s="109" t="s">
        <v>193</v>
      </c>
      <c r="M1103" s="22" t="s">
        <v>193</v>
      </c>
      <c r="N1103" s="22" t="s">
        <v>193</v>
      </c>
    </row>
    <row r="1104" spans="1:14" ht="22.5" x14ac:dyDescent="0.2">
      <c r="A1104" s="12" t="s">
        <v>1961</v>
      </c>
      <c r="B1104" s="10" t="str">
        <f>VLOOKUP(A1104,[2]GHM_V11g!$A$5:$B$2595,2,FALSE)</f>
        <v>Interventions maxillofaciales, en ambulatoire</v>
      </c>
      <c r="C1104" s="20">
        <v>360</v>
      </c>
      <c r="D1104" s="21">
        <v>569198.01029999997</v>
      </c>
      <c r="E1104" s="22">
        <v>5.6243399999999998E-5</v>
      </c>
      <c r="F1104" s="22">
        <v>8.46789E-5</v>
      </c>
      <c r="G1104" s="109">
        <v>0.3609550017</v>
      </c>
      <c r="H1104" s="109">
        <v>0.36653386449999997</v>
      </c>
      <c r="I1104" s="109">
        <v>-4.0824909999999997E-3</v>
      </c>
      <c r="J1104" s="109">
        <v>5.20305291E-2</v>
      </c>
      <c r="K1104" s="109">
        <v>4.9562682199999999E-2</v>
      </c>
      <c r="L1104" s="109">
        <v>2.3513097E-3</v>
      </c>
      <c r="M1104" s="22">
        <v>7.1663429999999995E-4</v>
      </c>
      <c r="N1104" s="22">
        <v>5.1971139999999999E-4</v>
      </c>
    </row>
    <row r="1105" spans="1:14" ht="22.5" x14ac:dyDescent="0.2">
      <c r="A1105" s="12" t="s">
        <v>1962</v>
      </c>
      <c r="B1105" s="10" t="str">
        <f>VLOOKUP(A1105,[2]GHM_V11g!$A$5:$B$2595,2,FALSE)</f>
        <v>Interventions sur le tissu mou pour tumeurs malignes, niveau 1</v>
      </c>
      <c r="C1105" s="20">
        <v>130</v>
      </c>
      <c r="D1105" s="21">
        <v>86821.226999999999</v>
      </c>
      <c r="E1105" s="22">
        <v>2.0310100000000001E-5</v>
      </c>
      <c r="F1105" s="22">
        <v>1.29163E-5</v>
      </c>
      <c r="G1105" s="109">
        <v>2.0255940699999999E-2</v>
      </c>
      <c r="H1105" s="109">
        <v>5.6818181799999999E-2</v>
      </c>
      <c r="I1105" s="109">
        <v>-3.4596529000000001E-2</v>
      </c>
      <c r="J1105" s="109">
        <v>-0.30702232299999999</v>
      </c>
      <c r="K1105" s="109">
        <v>-0.30107526899999998</v>
      </c>
      <c r="L1105" s="109">
        <v>-8.5088620000000007E-3</v>
      </c>
      <c r="M1105" s="22">
        <v>-2.3606780000000002E-3</v>
      </c>
      <c r="N1105" s="22">
        <v>-7.1014299999999999E-4</v>
      </c>
    </row>
    <row r="1106" spans="1:14" ht="22.5" x14ac:dyDescent="0.2">
      <c r="A1106" s="12" t="s">
        <v>1963</v>
      </c>
      <c r="B1106" s="10" t="str">
        <f>VLOOKUP(A1106,[2]GHM_V11g!$A$5:$B$2595,2,FALSE)</f>
        <v>Interventions sur le tissu mou pour tumeurs malignes, niveau 2</v>
      </c>
      <c r="C1106" s="20">
        <v>23</v>
      </c>
      <c r="D1106" s="21">
        <v>67330.837700000004</v>
      </c>
      <c r="E1106" s="22">
        <v>3.5933289000000002E-6</v>
      </c>
      <c r="F1106" s="22">
        <v>1.00167E-5</v>
      </c>
      <c r="G1106" s="109">
        <v>-1.9309144E-2</v>
      </c>
      <c r="H1106" s="109">
        <v>0.18518518519999999</v>
      </c>
      <c r="I1106" s="109">
        <v>-0.17254209000000001</v>
      </c>
      <c r="J1106" s="109">
        <v>-0.16306304099999999</v>
      </c>
      <c r="K1106" s="109">
        <v>-0.28125</v>
      </c>
      <c r="L1106" s="109">
        <v>0.1644340306</v>
      </c>
      <c r="M1106" s="22">
        <v>-3.7939499999999998E-4</v>
      </c>
      <c r="N1106" s="22">
        <v>-2.42184E-4</v>
      </c>
    </row>
    <row r="1107" spans="1:14" ht="22.5" x14ac:dyDescent="0.2">
      <c r="A1107" s="12" t="s">
        <v>1964</v>
      </c>
      <c r="B1107" s="10" t="str">
        <f>VLOOKUP(A1107,[2]GHM_V11g!$A$5:$B$2595,2,FALSE)</f>
        <v>Interventions sur le tissu mou pour tumeurs malignes, niveau 3</v>
      </c>
      <c r="C1107" s="20">
        <v>8</v>
      </c>
      <c r="D1107" s="21">
        <v>26772.305700000001</v>
      </c>
      <c r="E1107" s="22">
        <v>1.2498535E-6</v>
      </c>
      <c r="F1107" s="22">
        <v>3.9828830999999997E-6</v>
      </c>
      <c r="G1107" s="109">
        <v>1.82</v>
      </c>
      <c r="H1107" s="109">
        <v>1.75</v>
      </c>
      <c r="I1107" s="109">
        <v>2.5454545499999998E-2</v>
      </c>
      <c r="J1107" s="109">
        <v>-0.28457446800000002</v>
      </c>
      <c r="K1107" s="109">
        <v>-0.27272727299999999</v>
      </c>
      <c r="L1107" s="109">
        <v>-1.6289893999999999E-2</v>
      </c>
      <c r="M1107" s="22">
        <v>-1.26465E-4</v>
      </c>
      <c r="N1107" s="22">
        <v>-1.96601E-4</v>
      </c>
    </row>
    <row r="1108" spans="1:14" ht="22.5" x14ac:dyDescent="0.2">
      <c r="A1108" s="12" t="s">
        <v>1965</v>
      </c>
      <c r="B1108" s="10" t="str">
        <f>VLOOKUP(A1108,[2]GHM_V11g!$A$5:$B$2595,2,FALSE)</f>
        <v>Interventions sur le tissu mou pour tumeurs malignes, niveau 4</v>
      </c>
      <c r="C1108" s="20">
        <v>1</v>
      </c>
      <c r="D1108" s="21">
        <v>4102.17</v>
      </c>
      <c r="E1108" s="22">
        <v>1.5623169000000001E-7</v>
      </c>
      <c r="F1108" s="22">
        <v>6.1027479999999997E-7</v>
      </c>
      <c r="G1108" s="109">
        <v>0</v>
      </c>
      <c r="H1108" s="109">
        <v>0</v>
      </c>
      <c r="I1108" s="109">
        <v>0</v>
      </c>
      <c r="J1108" s="109">
        <v>0</v>
      </c>
      <c r="K1108" s="109">
        <v>0</v>
      </c>
      <c r="L1108" s="109">
        <v>0</v>
      </c>
      <c r="M1108" s="22">
        <v>0</v>
      </c>
      <c r="N1108" s="22">
        <v>0</v>
      </c>
    </row>
    <row r="1109" spans="1:14" ht="22.5" x14ac:dyDescent="0.2">
      <c r="A1109" s="12" t="s">
        <v>1966</v>
      </c>
      <c r="B1109" s="10" t="str">
        <f>VLOOKUP(A1109,[2]GHM_V11g!$A$5:$B$2595,2,FALSE)</f>
        <v>Interventions sur le tissu mou pour tumeurs malignes, en ambulatoire</v>
      </c>
      <c r="C1109" s="20">
        <v>218</v>
      </c>
      <c r="D1109" s="21">
        <v>145056.6225</v>
      </c>
      <c r="E1109" s="22">
        <v>3.4058499999999999E-5</v>
      </c>
      <c r="F1109" s="22">
        <v>2.15799E-5</v>
      </c>
      <c r="G1109" s="109">
        <v>1.2769469800000001E-2</v>
      </c>
      <c r="H1109" s="109">
        <v>1.4851485100000001E-2</v>
      </c>
      <c r="I1109" s="109">
        <v>-2.0515469999999999E-3</v>
      </c>
      <c r="J1109" s="109">
        <v>6.3569682200000005E-2</v>
      </c>
      <c r="K1109" s="109">
        <v>6.3414634100000006E-2</v>
      </c>
      <c r="L1109" s="109">
        <v>1.45802E-4</v>
      </c>
      <c r="M1109" s="22">
        <v>5.4801450000000005E-4</v>
      </c>
      <c r="N1109" s="22">
        <v>1.600629E-4</v>
      </c>
    </row>
    <row r="1110" spans="1:14" ht="22.5" x14ac:dyDescent="0.2">
      <c r="A1110" s="12" t="s">
        <v>1967</v>
      </c>
      <c r="B1110" s="10" t="str">
        <f>VLOOKUP(A1110,[2]GHM_V11g!$A$5:$B$2595,2,FALSE)</f>
        <v>Interventions sur la jambe, âge inférieur à 18 ans, niveau 1</v>
      </c>
      <c r="C1110" s="20">
        <v>1754</v>
      </c>
      <c r="D1110" s="21">
        <v>2552492.4818000002</v>
      </c>
      <c r="E1110" s="22">
        <v>2.740304E-4</v>
      </c>
      <c r="F1110" s="22">
        <v>3.7973119999999997E-4</v>
      </c>
      <c r="G1110" s="109">
        <v>8.4122598000000003E-3</v>
      </c>
      <c r="H1110" s="109">
        <v>9.1296408999999995E-3</v>
      </c>
      <c r="I1110" s="109">
        <v>-7.1089099999999995E-4</v>
      </c>
      <c r="J1110" s="109">
        <v>5.8473580900000002E-2</v>
      </c>
      <c r="K1110" s="109">
        <v>5.7901085599999999E-2</v>
      </c>
      <c r="L1110" s="109">
        <v>5.4116139999999999E-4</v>
      </c>
      <c r="M1110" s="22">
        <v>4.0468763000000001E-3</v>
      </c>
      <c r="N1110" s="22">
        <v>2.6032336000000001E-3</v>
      </c>
    </row>
    <row r="1111" spans="1:14" ht="22.5" x14ac:dyDescent="0.2">
      <c r="A1111" s="12" t="s">
        <v>1968</v>
      </c>
      <c r="B1111" s="10" t="str">
        <f>VLOOKUP(A1111,[2]GHM_V11g!$A$5:$B$2595,2,FALSE)</f>
        <v>Interventions sur la jambe, âge inférieur à 18 ans, niveau 2</v>
      </c>
      <c r="C1111" s="20">
        <v>33</v>
      </c>
      <c r="D1111" s="21">
        <v>95213.58</v>
      </c>
      <c r="E1111" s="22">
        <v>5.1556458000000004E-6</v>
      </c>
      <c r="F1111" s="22">
        <v>1.41648E-5</v>
      </c>
      <c r="G1111" s="109">
        <v>0.4292959985</v>
      </c>
      <c r="H1111" s="109">
        <v>0.16666666669999999</v>
      </c>
      <c r="I1111" s="109">
        <v>0.22511085589999999</v>
      </c>
      <c r="J1111" s="109">
        <v>-0.23487759799999999</v>
      </c>
      <c r="K1111" s="109">
        <v>-5.7142856999999998E-2</v>
      </c>
      <c r="L1111" s="109">
        <v>-0.188506543</v>
      </c>
      <c r="M1111" s="22">
        <v>-8.4309999999999997E-5</v>
      </c>
      <c r="N1111" s="22">
        <v>-5.3960800000000001E-4</v>
      </c>
    </row>
    <row r="1112" spans="1:14" ht="22.5" x14ac:dyDescent="0.2">
      <c r="A1112" s="12" t="s">
        <v>1969</v>
      </c>
      <c r="B1112" s="10" t="str">
        <f>VLOOKUP(A1112,[2]GHM_V11g!$A$5:$B$2595,2,FALSE)</f>
        <v>Interventions sur la jambe, âge inférieur à 18 ans, niveau 3</v>
      </c>
      <c r="C1112" s="20">
        <v>4</v>
      </c>
      <c r="D1112" s="21">
        <v>15528.4</v>
      </c>
      <c r="E1112" s="22">
        <v>6.2492676999999995E-7</v>
      </c>
      <c r="F1112" s="22">
        <v>2.3101410000000002E-6</v>
      </c>
      <c r="G1112" s="109">
        <v>-0.625</v>
      </c>
      <c r="H1112" s="109">
        <v>-0.625</v>
      </c>
      <c r="I1112" s="109">
        <v>0</v>
      </c>
      <c r="J1112" s="109">
        <v>0.33333333329999998</v>
      </c>
      <c r="K1112" s="109">
        <v>0.33333333329999998</v>
      </c>
      <c r="L1112" s="109">
        <v>1.249001E-16</v>
      </c>
      <c r="M1112" s="22">
        <v>4.2154999999999999E-5</v>
      </c>
      <c r="N1112" s="22">
        <v>7.1669700000000003E-5</v>
      </c>
    </row>
    <row r="1113" spans="1:14" ht="22.5" x14ac:dyDescent="0.2">
      <c r="A1113" s="12" t="s">
        <v>1970</v>
      </c>
      <c r="B1113" s="10" t="str">
        <f>VLOOKUP(A1113,[2]GHM_V11g!$A$5:$B$2595,2,FALSE)</f>
        <v>Interventions sur la jambe, âge inférieur à 18 ans, niveau 4</v>
      </c>
      <c r="C1113" s="20" t="s">
        <v>193</v>
      </c>
      <c r="D1113" s="21" t="s">
        <v>193</v>
      </c>
      <c r="E1113" s="22" t="s">
        <v>193</v>
      </c>
      <c r="F1113" s="22" t="s">
        <v>862</v>
      </c>
      <c r="G1113" s="109">
        <v>-6.5420561000000002E-2</v>
      </c>
      <c r="H1113" s="109">
        <v>0</v>
      </c>
      <c r="I1113" s="109">
        <v>-6.5420561000000002E-2</v>
      </c>
      <c r="J1113" s="109" t="s">
        <v>193</v>
      </c>
      <c r="K1113" s="109" t="s">
        <v>193</v>
      </c>
      <c r="L1113" s="109" t="s">
        <v>193</v>
      </c>
      <c r="M1113" s="22" t="s">
        <v>193</v>
      </c>
      <c r="N1113" s="22" t="s">
        <v>193</v>
      </c>
    </row>
    <row r="1114" spans="1:14" ht="22.5" x14ac:dyDescent="0.2">
      <c r="A1114" s="12" t="s">
        <v>1971</v>
      </c>
      <c r="B1114" s="10" t="str">
        <f>VLOOKUP(A1114,[2]GHM_V11g!$A$5:$B$2595,2,FALSE)</f>
        <v>Interventions sur la jambe, âge supérieur à 17 ans, niveau 1</v>
      </c>
      <c r="C1114" s="20">
        <v>13700</v>
      </c>
      <c r="D1114" s="21">
        <v>24480577.581999999</v>
      </c>
      <c r="E1114" s="22">
        <v>2.1403742000000001E-3</v>
      </c>
      <c r="F1114" s="22">
        <v>3.6419454999999999E-3</v>
      </c>
      <c r="G1114" s="109">
        <v>-5.5250286000000003E-2</v>
      </c>
      <c r="H1114" s="109">
        <v>-5.5346160999999998E-2</v>
      </c>
      <c r="I1114" s="109">
        <v>1.014923E-4</v>
      </c>
      <c r="J1114" s="109">
        <v>-4.0960839999999998E-2</v>
      </c>
      <c r="K1114" s="109">
        <v>-4.1019180000000002E-2</v>
      </c>
      <c r="L1114" s="109">
        <v>6.0834600000000002E-5</v>
      </c>
      <c r="M1114" s="22">
        <v>-2.4702808E-2</v>
      </c>
      <c r="N1114" s="22">
        <v>-1.9302927000000001E-2</v>
      </c>
    </row>
    <row r="1115" spans="1:14" ht="22.5" x14ac:dyDescent="0.2">
      <c r="A1115" s="12" t="s">
        <v>1972</v>
      </c>
      <c r="B1115" s="10" t="str">
        <f>VLOOKUP(A1115,[2]GHM_V11g!$A$5:$B$2595,2,FALSE)</f>
        <v>Interventions sur la jambe, âge supérieur à 17 ans, niveau 2</v>
      </c>
      <c r="C1115" s="20">
        <v>1636</v>
      </c>
      <c r="D1115" s="21">
        <v>4301858.0466</v>
      </c>
      <c r="E1115" s="22">
        <v>2.5559500000000001E-4</v>
      </c>
      <c r="F1115" s="22">
        <v>6.3998210000000002E-4</v>
      </c>
      <c r="G1115" s="109">
        <v>-6.4765693999999999E-2</v>
      </c>
      <c r="H1115" s="109">
        <v>-6.2184874000000001E-2</v>
      </c>
      <c r="I1115" s="109">
        <v>-2.75195E-3</v>
      </c>
      <c r="J1115" s="109">
        <v>-2.2695272999999998E-2</v>
      </c>
      <c r="K1115" s="109">
        <v>-2.2700119000000001E-2</v>
      </c>
      <c r="L1115" s="109">
        <v>4.9585818000000003E-6</v>
      </c>
      <c r="M1115" s="22">
        <v>-1.601889E-3</v>
      </c>
      <c r="N1115" s="22">
        <v>-1.8442949999999999E-3</v>
      </c>
    </row>
    <row r="1116" spans="1:14" ht="22.5" x14ac:dyDescent="0.2">
      <c r="A1116" s="12" t="s">
        <v>1973</v>
      </c>
      <c r="B1116" s="10" t="str">
        <f>VLOOKUP(A1116,[2]GHM_V11g!$A$5:$B$2595,2,FALSE)</f>
        <v>Interventions sur la jambe, âge supérieur à 17 ans, niveau 3</v>
      </c>
      <c r="C1116" s="20">
        <v>326</v>
      </c>
      <c r="D1116" s="21">
        <v>1152143.0804999999</v>
      </c>
      <c r="E1116" s="22">
        <v>5.0931499999999998E-5</v>
      </c>
      <c r="F1116" s="22">
        <v>1.7140290000000001E-4</v>
      </c>
      <c r="G1116" s="109">
        <v>2.5116025399999999E-2</v>
      </c>
      <c r="H1116" s="109">
        <v>3.5608308599999999E-2</v>
      </c>
      <c r="I1116" s="109">
        <v>-1.0131517E-2</v>
      </c>
      <c r="J1116" s="109">
        <v>-5.8544148999999997E-2</v>
      </c>
      <c r="K1116" s="109">
        <v>-6.5902579000000003E-2</v>
      </c>
      <c r="L1116" s="109">
        <v>7.8775827E-3</v>
      </c>
      <c r="M1116" s="22">
        <v>-9.6956400000000002E-4</v>
      </c>
      <c r="N1116" s="22">
        <v>-1.322693E-3</v>
      </c>
    </row>
    <row r="1117" spans="1:14" ht="22.5" x14ac:dyDescent="0.2">
      <c r="A1117" s="12" t="s">
        <v>1974</v>
      </c>
      <c r="B1117" s="10" t="str">
        <f>VLOOKUP(A1117,[2]GHM_V11g!$A$5:$B$2595,2,FALSE)</f>
        <v>Interventions sur la jambe, âge supérieur à 17 ans, niveau 4</v>
      </c>
      <c r="C1117" s="20">
        <v>52</v>
      </c>
      <c r="D1117" s="21">
        <v>240361.39730000001</v>
      </c>
      <c r="E1117" s="22">
        <v>8.1240480000000001E-6</v>
      </c>
      <c r="F1117" s="22">
        <v>3.5758299999999999E-5</v>
      </c>
      <c r="G1117" s="109">
        <v>0.1124008485</v>
      </c>
      <c r="H1117" s="109">
        <v>7.6923076899999998E-2</v>
      </c>
      <c r="I1117" s="109">
        <v>3.2943645000000001E-2</v>
      </c>
      <c r="J1117" s="109">
        <v>0.25992632780000002</v>
      </c>
      <c r="K1117" s="109">
        <v>0.2380952381</v>
      </c>
      <c r="L1117" s="109">
        <v>1.7632803200000002E-2</v>
      </c>
      <c r="M1117" s="22">
        <v>4.215496E-4</v>
      </c>
      <c r="N1117" s="22">
        <v>9.1545890000000005E-4</v>
      </c>
    </row>
    <row r="1118" spans="1:14" ht="22.5" x14ac:dyDescent="0.2">
      <c r="A1118" s="12" t="s">
        <v>1975</v>
      </c>
      <c r="B1118" s="10" t="str">
        <f>VLOOKUP(A1118,[2]GHM_V11g!$A$5:$B$2595,2,FALSE)</f>
        <v>Interventions sur la jambe, âge supérieur à 17 ans, en ambulatoire</v>
      </c>
      <c r="C1118" s="20">
        <v>1258</v>
      </c>
      <c r="D1118" s="21">
        <v>2243553.4874999998</v>
      </c>
      <c r="E1118" s="22">
        <v>1.965395E-4</v>
      </c>
      <c r="F1118" s="22">
        <v>3.3377070000000002E-4</v>
      </c>
      <c r="G1118" s="109">
        <v>0.422685751</v>
      </c>
      <c r="H1118" s="109">
        <v>0.4207188161</v>
      </c>
      <c r="I1118" s="109">
        <v>1.3844646E-3</v>
      </c>
      <c r="J1118" s="109">
        <v>0.85963047619999999</v>
      </c>
      <c r="K1118" s="109">
        <v>0.87202380950000002</v>
      </c>
      <c r="L1118" s="109">
        <v>-6.6202860000000004E-3</v>
      </c>
      <c r="M1118" s="22">
        <v>2.47028075E-2</v>
      </c>
      <c r="N1118" s="22">
        <v>1.9146551800000002E-2</v>
      </c>
    </row>
    <row r="1119" spans="1:14" ht="22.5" x14ac:dyDescent="0.2">
      <c r="A1119" s="12" t="s">
        <v>1976</v>
      </c>
      <c r="B1119" s="10" t="str">
        <f>VLOOKUP(A1119,[2]GHM_V11g!$A$5:$B$2595,2,FALSE)</f>
        <v>Interventions sur la cheville et l'arrière-pied à l'exception des fractures, niveau 1</v>
      </c>
      <c r="C1119" s="20">
        <v>5806</v>
      </c>
      <c r="D1119" s="21">
        <v>7112817.2593999999</v>
      </c>
      <c r="E1119" s="22">
        <v>9.0708119999999997E-4</v>
      </c>
      <c r="F1119" s="22">
        <v>1.0581651000000001E-3</v>
      </c>
      <c r="G1119" s="109">
        <v>4.4992531299999999E-2</v>
      </c>
      <c r="H1119" s="109">
        <v>4.4906290600000003E-2</v>
      </c>
      <c r="I1119" s="109">
        <v>8.2534399999999994E-5</v>
      </c>
      <c r="J1119" s="109">
        <v>2.9672611200000001E-2</v>
      </c>
      <c r="K1119" s="109">
        <v>3.1077961300000002E-2</v>
      </c>
      <c r="L1119" s="109">
        <v>-1.362991E-3</v>
      </c>
      <c r="M1119" s="22">
        <v>7.3771182999999999E-3</v>
      </c>
      <c r="N1119" s="22">
        <v>3.7841404999999998E-3</v>
      </c>
    </row>
    <row r="1120" spans="1:14" ht="22.5" x14ac:dyDescent="0.2">
      <c r="A1120" s="12" t="s">
        <v>1977</v>
      </c>
      <c r="B1120" s="10" t="str">
        <f>VLOOKUP(A1120,[2]GHM_V11g!$A$5:$B$2595,2,FALSE)</f>
        <v>Interventions sur la cheville et l'arrière-pied à l'exception des fractures, niveau 2</v>
      </c>
      <c r="C1120" s="20">
        <v>330</v>
      </c>
      <c r="D1120" s="21">
        <v>842395.11549999996</v>
      </c>
      <c r="E1120" s="22">
        <v>5.15565E-5</v>
      </c>
      <c r="F1120" s="22">
        <v>1.2532210000000001E-4</v>
      </c>
      <c r="G1120" s="109">
        <v>5.75751314E-2</v>
      </c>
      <c r="H1120" s="109">
        <v>6.3444108799999996E-2</v>
      </c>
      <c r="I1120" s="109">
        <v>-5.5188399999999997E-3</v>
      </c>
      <c r="J1120" s="109">
        <v>-4.299795E-2</v>
      </c>
      <c r="K1120" s="109">
        <v>-6.25E-2</v>
      </c>
      <c r="L1120" s="109">
        <v>2.0802186399999999E-2</v>
      </c>
      <c r="M1120" s="22">
        <v>-9.2740900000000002E-4</v>
      </c>
      <c r="N1120" s="22">
        <v>-6.98747E-4</v>
      </c>
    </row>
    <row r="1121" spans="1:14" ht="22.5" x14ac:dyDescent="0.2">
      <c r="A1121" s="12" t="s">
        <v>1978</v>
      </c>
      <c r="B1121" s="10" t="str">
        <f>VLOOKUP(A1121,[2]GHM_V11g!$A$5:$B$2595,2,FALSE)</f>
        <v>Interventions sur la cheville et l'arrière-pied à l'exception des fractures, niveau 3</v>
      </c>
      <c r="C1121" s="20">
        <v>30</v>
      </c>
      <c r="D1121" s="21">
        <v>99180.181700000001</v>
      </c>
      <c r="E1121" s="22">
        <v>4.6869506999999997E-6</v>
      </c>
      <c r="F1121" s="22">
        <v>1.47549E-5</v>
      </c>
      <c r="G1121" s="109">
        <v>0.18201387229999999</v>
      </c>
      <c r="H1121" s="109">
        <v>0.1951219512</v>
      </c>
      <c r="I1121" s="109">
        <v>-1.0967984E-2</v>
      </c>
      <c r="J1121" s="109">
        <v>-0.39154188600000001</v>
      </c>
      <c r="K1121" s="109">
        <v>-0.38775510200000002</v>
      </c>
      <c r="L1121" s="109">
        <v>-6.1850799999999999E-3</v>
      </c>
      <c r="M1121" s="22">
        <v>-8.0094400000000005E-4</v>
      </c>
      <c r="N1121" s="22">
        <v>-1.1782609999999999E-3</v>
      </c>
    </row>
    <row r="1122" spans="1:14" ht="22.5" x14ac:dyDescent="0.2">
      <c r="A1122" s="12" t="s">
        <v>1979</v>
      </c>
      <c r="B1122" s="10" t="str">
        <f>VLOOKUP(A1122,[2]GHM_V11g!$A$5:$B$2595,2,FALSE)</f>
        <v>Interventions sur la cheville et l'arrière-pied à l'exception des fractures, niveau 4</v>
      </c>
      <c r="C1122" s="20">
        <v>5</v>
      </c>
      <c r="D1122" s="21">
        <v>18832.849999999999</v>
      </c>
      <c r="E1122" s="22">
        <v>7.8115846000000001E-7</v>
      </c>
      <c r="F1122" s="22">
        <v>2.80174E-6</v>
      </c>
      <c r="G1122" s="109">
        <v>-0.50859950899999995</v>
      </c>
      <c r="H1122" s="109">
        <v>-0.5</v>
      </c>
      <c r="I1122" s="109">
        <v>-1.7199017E-2</v>
      </c>
      <c r="J1122" s="109">
        <v>1.5</v>
      </c>
      <c r="K1122" s="109">
        <v>1.5</v>
      </c>
      <c r="L1122" s="109">
        <v>0</v>
      </c>
      <c r="M1122" s="22">
        <v>1.264649E-4</v>
      </c>
      <c r="N1122" s="22">
        <v>2.0861060000000001E-4</v>
      </c>
    </row>
    <row r="1123" spans="1:14" ht="22.5" x14ac:dyDescent="0.2">
      <c r="A1123" s="12" t="s">
        <v>1980</v>
      </c>
      <c r="B1123" s="10" t="str">
        <f>VLOOKUP(A1123,[2]GHM_V11g!$A$5:$B$2595,2,FALSE)</f>
        <v>Interventions sur les ligaments croisés sous arthroscopie, niveau 1</v>
      </c>
      <c r="C1123" s="20">
        <v>35075</v>
      </c>
      <c r="D1123" s="21">
        <v>58941863.134999998</v>
      </c>
      <c r="E1123" s="22">
        <v>5.4798266000000003E-3</v>
      </c>
      <c r="F1123" s="22">
        <v>8.7687087000000007E-3</v>
      </c>
      <c r="G1123" s="109">
        <v>4.3217025700000002E-2</v>
      </c>
      <c r="H1123" s="109">
        <v>4.2629639800000001E-2</v>
      </c>
      <c r="I1123" s="109">
        <v>5.633697E-4</v>
      </c>
      <c r="J1123" s="109">
        <v>2.4444389800000001E-2</v>
      </c>
      <c r="K1123" s="109">
        <v>2.43567653E-2</v>
      </c>
      <c r="L1123" s="109">
        <v>8.5541E-5</v>
      </c>
      <c r="M1123" s="22">
        <v>3.5157238E-2</v>
      </c>
      <c r="N1123" s="22">
        <v>2.59647213E-2</v>
      </c>
    </row>
    <row r="1124" spans="1:14" ht="22.5" x14ac:dyDescent="0.2">
      <c r="A1124" s="12" t="s">
        <v>1981</v>
      </c>
      <c r="B1124" s="10" t="str">
        <f>VLOOKUP(A1124,[2]GHM_V11g!$A$5:$B$2595,2,FALSE)</f>
        <v>Interventions sur les ligaments croisés sous arthroscopie, niveau 2</v>
      </c>
      <c r="C1124" s="20">
        <v>435</v>
      </c>
      <c r="D1124" s="21">
        <v>750068.701</v>
      </c>
      <c r="E1124" s="22">
        <v>6.7960799999999995E-5</v>
      </c>
      <c r="F1124" s="22">
        <v>1.115868E-4</v>
      </c>
      <c r="G1124" s="109">
        <v>-3.3057126999999999E-2</v>
      </c>
      <c r="H1124" s="109">
        <v>-2.1922428000000001E-2</v>
      </c>
      <c r="I1124" s="109">
        <v>-1.1384269000000001E-2</v>
      </c>
      <c r="J1124" s="109">
        <v>-0.25080733599999999</v>
      </c>
      <c r="K1124" s="109">
        <v>-0.25</v>
      </c>
      <c r="L1124" s="109">
        <v>-1.076448E-3</v>
      </c>
      <c r="M1124" s="22">
        <v>-6.1124689999999997E-3</v>
      </c>
      <c r="N1124" s="22">
        <v>-4.6357150000000003E-3</v>
      </c>
    </row>
    <row r="1125" spans="1:14" ht="22.5" x14ac:dyDescent="0.2">
      <c r="A1125" s="12" t="s">
        <v>1982</v>
      </c>
      <c r="B1125" s="10" t="str">
        <f>VLOOKUP(A1125,[2]GHM_V11g!$A$5:$B$2595,2,FALSE)</f>
        <v>Interventions sur les ligaments croisés sous arthroscopie, niveau 3</v>
      </c>
      <c r="C1125" s="20">
        <v>19</v>
      </c>
      <c r="D1125" s="21">
        <v>54060.967900000003</v>
      </c>
      <c r="E1125" s="22">
        <v>2.9684020999999998E-6</v>
      </c>
      <c r="F1125" s="22">
        <v>8.0425838999999995E-6</v>
      </c>
      <c r="G1125" s="109">
        <v>0.1238894541</v>
      </c>
      <c r="H1125" s="109">
        <v>4.5454545499999999E-2</v>
      </c>
      <c r="I1125" s="109">
        <v>7.5024695200000005E-2</v>
      </c>
      <c r="J1125" s="109">
        <v>-0.57463703899999996</v>
      </c>
      <c r="K1125" s="109">
        <v>-0.58695652200000004</v>
      </c>
      <c r="L1125" s="109">
        <v>2.9826115899999998E-2</v>
      </c>
      <c r="M1125" s="22">
        <v>-1.138184E-3</v>
      </c>
      <c r="N1125" s="22">
        <v>-1.3483010000000001E-3</v>
      </c>
    </row>
    <row r="1126" spans="1:14" ht="22.5" x14ac:dyDescent="0.2">
      <c r="A1126" s="12" t="s">
        <v>1983</v>
      </c>
      <c r="B1126" s="10" t="str">
        <f>VLOOKUP(A1126,[2]GHM_V11g!$A$5:$B$2595,2,FALSE)</f>
        <v>Interventions sur les ligaments croisés sous arthroscopie, niveau 4</v>
      </c>
      <c r="C1126" s="20" t="s">
        <v>193</v>
      </c>
      <c r="D1126" s="21" t="s">
        <v>193</v>
      </c>
      <c r="E1126" s="22" t="s">
        <v>193</v>
      </c>
      <c r="F1126" s="22" t="s">
        <v>862</v>
      </c>
      <c r="G1126" s="109" t="s">
        <v>193</v>
      </c>
      <c r="H1126" s="109" t="s">
        <v>193</v>
      </c>
      <c r="I1126" s="109" t="s">
        <v>193</v>
      </c>
      <c r="J1126" s="109" t="s">
        <v>193</v>
      </c>
      <c r="K1126" s="109" t="s">
        <v>193</v>
      </c>
      <c r="L1126" s="109" t="s">
        <v>193</v>
      </c>
      <c r="M1126" s="22" t="s">
        <v>193</v>
      </c>
      <c r="N1126" s="22" t="s">
        <v>193</v>
      </c>
    </row>
    <row r="1127" spans="1:14" ht="22.5" x14ac:dyDescent="0.2">
      <c r="A1127" s="12" t="s">
        <v>1984</v>
      </c>
      <c r="B1127" s="10" t="str">
        <f>VLOOKUP(A1127,[2]GHM_V11g!$A$5:$B$2595,2,FALSE)</f>
        <v>Interventions sur le bras, coude et épaule, niveau 1</v>
      </c>
      <c r="C1127" s="20">
        <v>14457</v>
      </c>
      <c r="D1127" s="21">
        <v>20776277.186999999</v>
      </c>
      <c r="E1127" s="22">
        <v>2.2586415999999998E-3</v>
      </c>
      <c r="F1127" s="22">
        <v>3.0908613E-3</v>
      </c>
      <c r="G1127" s="109">
        <v>-7.7387375999999994E-2</v>
      </c>
      <c r="H1127" s="109">
        <v>-7.7761627999999999E-2</v>
      </c>
      <c r="I1127" s="109">
        <v>4.0580850000000002E-4</v>
      </c>
      <c r="J1127" s="109">
        <v>-5.0340122000000001E-2</v>
      </c>
      <c r="K1127" s="109">
        <v>-5.0630418000000003E-2</v>
      </c>
      <c r="L1127" s="109">
        <v>3.057774E-4</v>
      </c>
      <c r="M1127" s="22">
        <v>-3.2501475000000002E-2</v>
      </c>
      <c r="N1127" s="22">
        <v>-2.0332131E-2</v>
      </c>
    </row>
    <row r="1128" spans="1:14" ht="22.5" x14ac:dyDescent="0.2">
      <c r="A1128" s="12" t="s">
        <v>1985</v>
      </c>
      <c r="B1128" s="10" t="str">
        <f>VLOOKUP(A1128,[2]GHM_V11g!$A$5:$B$2595,2,FALSE)</f>
        <v>Interventions sur le bras, coude et épaule, niveau 2</v>
      </c>
      <c r="C1128" s="20">
        <v>2153</v>
      </c>
      <c r="D1128" s="21">
        <v>4536756.7635000004</v>
      </c>
      <c r="E1128" s="22">
        <v>3.363668E-4</v>
      </c>
      <c r="F1128" s="22">
        <v>6.7492769999999999E-4</v>
      </c>
      <c r="G1128" s="109">
        <v>-9.4301914000000001E-2</v>
      </c>
      <c r="H1128" s="109">
        <v>-9.5327102999999996E-2</v>
      </c>
      <c r="I1128" s="109">
        <v>1.1332147E-3</v>
      </c>
      <c r="J1128" s="109">
        <v>-0.111965806</v>
      </c>
      <c r="K1128" s="109">
        <v>-0.110330579</v>
      </c>
      <c r="L1128" s="109">
        <v>-1.8380169999999999E-3</v>
      </c>
      <c r="M1128" s="22">
        <v>-1.1255375E-2</v>
      </c>
      <c r="N1128" s="22">
        <v>-1.0560152999999999E-2</v>
      </c>
    </row>
    <row r="1129" spans="1:14" ht="22.5" x14ac:dyDescent="0.2">
      <c r="A1129" s="12" t="s">
        <v>1986</v>
      </c>
      <c r="B1129" s="10" t="str">
        <f>VLOOKUP(A1129,[2]GHM_V11g!$A$5:$B$2595,2,FALSE)</f>
        <v>Interventions sur le bras, coude et épaule, niveau 3</v>
      </c>
      <c r="C1129" s="20">
        <v>812</v>
      </c>
      <c r="D1129" s="21">
        <v>2499797.0606</v>
      </c>
      <c r="E1129" s="22">
        <v>1.268601E-4</v>
      </c>
      <c r="F1129" s="22">
        <v>3.7189169999999998E-4</v>
      </c>
      <c r="G1129" s="109">
        <v>-5.9380226000000001E-2</v>
      </c>
      <c r="H1129" s="109">
        <v>-5.8697972000000001E-2</v>
      </c>
      <c r="I1129" s="109">
        <v>-7.2479800000000002E-4</v>
      </c>
      <c r="J1129" s="109">
        <v>-7.9807212000000002E-2</v>
      </c>
      <c r="K1129" s="109">
        <v>-7.9365079000000005E-2</v>
      </c>
      <c r="L1129" s="109">
        <v>-4.8024800000000001E-4</v>
      </c>
      <c r="M1129" s="22">
        <v>-2.9508469999999999E-3</v>
      </c>
      <c r="N1129" s="22">
        <v>-4.0025529999999998E-3</v>
      </c>
    </row>
    <row r="1130" spans="1:14" ht="22.5" x14ac:dyDescent="0.2">
      <c r="A1130" s="12" t="s">
        <v>1987</v>
      </c>
      <c r="B1130" s="10" t="str">
        <f>VLOOKUP(A1130,[2]GHM_V11g!$A$5:$B$2595,2,FALSE)</f>
        <v>Interventions sur le bras, coude et épaule, niveau 4</v>
      </c>
      <c r="C1130" s="20">
        <v>37</v>
      </c>
      <c r="D1130" s="21">
        <v>132355.0134</v>
      </c>
      <c r="E1130" s="22">
        <v>5.7805725999999999E-6</v>
      </c>
      <c r="F1130" s="22">
        <v>1.96903E-5</v>
      </c>
      <c r="G1130" s="109">
        <v>2.75333852E-2</v>
      </c>
      <c r="H1130" s="109">
        <v>4.5454545499999999E-2</v>
      </c>
      <c r="I1130" s="109">
        <v>-1.7141979000000002E-2</v>
      </c>
      <c r="J1130" s="109">
        <v>-0.188833315</v>
      </c>
      <c r="K1130" s="109">
        <v>-0.19565217400000001</v>
      </c>
      <c r="L1130" s="109">
        <v>8.4775004000000008E-3</v>
      </c>
      <c r="M1130" s="22">
        <v>-3.7939499999999998E-4</v>
      </c>
      <c r="N1130" s="22">
        <v>-5.68824E-4</v>
      </c>
    </row>
    <row r="1131" spans="1:14" ht="22.5" x14ac:dyDescent="0.2">
      <c r="A1131" s="12" t="s">
        <v>1988</v>
      </c>
      <c r="B1131" s="10" t="str">
        <f>VLOOKUP(A1131,[2]GHM_V11g!$A$5:$B$2595,2,FALSE)</f>
        <v>Interventions sur le bras, coude et épaule, en ambulatoire</v>
      </c>
      <c r="C1131" s="20">
        <v>2903</v>
      </c>
      <c r="D1131" s="21">
        <v>4178263.4730000002</v>
      </c>
      <c r="E1131" s="22">
        <v>4.5354059999999999E-4</v>
      </c>
      <c r="F1131" s="22">
        <v>6.2159509999999999E-4</v>
      </c>
      <c r="G1131" s="109">
        <v>0.30794925909999998</v>
      </c>
      <c r="H1131" s="109">
        <v>0.31044776120000001</v>
      </c>
      <c r="I1131" s="109">
        <v>-1.9066020000000001E-3</v>
      </c>
      <c r="J1131" s="109">
        <v>0.32013745580000003</v>
      </c>
      <c r="K1131" s="109">
        <v>0.32255125280000002</v>
      </c>
      <c r="L1131" s="109">
        <v>-1.8251070000000001E-3</v>
      </c>
      <c r="M1131" s="22">
        <v>2.98457128E-2</v>
      </c>
      <c r="N1131" s="22">
        <v>1.87060527E-2</v>
      </c>
    </row>
    <row r="1132" spans="1:14" ht="22.5" x14ac:dyDescent="0.2">
      <c r="A1132" s="12" t="s">
        <v>1989</v>
      </c>
      <c r="B1132" s="10" t="str">
        <f>VLOOKUP(A1132,[2]GHM_V11g!$A$5:$B$2595,2,FALSE)</f>
        <v>Interventions sur le pied, âge inférieur à 18 ans, niveau 1</v>
      </c>
      <c r="C1132" s="20">
        <v>614</v>
      </c>
      <c r="D1132" s="21">
        <v>574587.196</v>
      </c>
      <c r="E1132" s="22">
        <v>9.5926299999999997E-5</v>
      </c>
      <c r="F1132" s="22">
        <v>8.5480600000000003E-5</v>
      </c>
      <c r="G1132" s="109">
        <v>-0.10257387</v>
      </c>
      <c r="H1132" s="109">
        <v>-0.10181818199999999</v>
      </c>
      <c r="I1132" s="109">
        <v>-8.4135299999999998E-4</v>
      </c>
      <c r="J1132" s="109">
        <v>-0.17197058100000001</v>
      </c>
      <c r="K1132" s="109">
        <v>-0.17139001300000001</v>
      </c>
      <c r="L1132" s="109">
        <v>-7.0065299999999997E-4</v>
      </c>
      <c r="M1132" s="22">
        <v>-5.3536800000000004E-3</v>
      </c>
      <c r="N1132" s="22">
        <v>-2.2030959999999999E-3</v>
      </c>
    </row>
    <row r="1133" spans="1:14" ht="22.5" x14ac:dyDescent="0.2">
      <c r="A1133" s="12" t="s">
        <v>1990</v>
      </c>
      <c r="B1133" s="10" t="str">
        <f>VLOOKUP(A1133,[2]GHM_V11g!$A$5:$B$2595,2,FALSE)</f>
        <v>Interventions sur le pied, âge inférieur à 18 ans, niveau 2</v>
      </c>
      <c r="C1133" s="20">
        <v>1</v>
      </c>
      <c r="D1133" s="21">
        <v>2444</v>
      </c>
      <c r="E1133" s="22">
        <v>1.5623169000000001E-7</v>
      </c>
      <c r="F1133" s="22">
        <v>3.6359088E-7</v>
      </c>
      <c r="G1133" s="109">
        <v>-2.2544282999999998E-2</v>
      </c>
      <c r="H1133" s="109">
        <v>0</v>
      </c>
      <c r="I1133" s="109">
        <v>-2.2544282999999998E-2</v>
      </c>
      <c r="J1133" s="109">
        <v>-0.83525535399999995</v>
      </c>
      <c r="K1133" s="109">
        <v>-0.83333333300000001</v>
      </c>
      <c r="L1133" s="109">
        <v>-1.1532125000000001E-2</v>
      </c>
      <c r="M1133" s="22">
        <v>-2.1077499999999999E-4</v>
      </c>
      <c r="N1133" s="22">
        <v>-2.2875900000000001E-4</v>
      </c>
    </row>
    <row r="1134" spans="1:14" ht="22.5" x14ac:dyDescent="0.2">
      <c r="A1134" s="12" t="s">
        <v>1991</v>
      </c>
      <c r="B1134" s="10" t="str">
        <f>VLOOKUP(A1134,[2]GHM_V11g!$A$5:$B$2595,2,FALSE)</f>
        <v>Interventions sur le pied, âge inférieur à 18 ans, niveau 3</v>
      </c>
      <c r="C1134" s="20" t="s">
        <v>193</v>
      </c>
      <c r="D1134" s="21" t="s">
        <v>193</v>
      </c>
      <c r="E1134" s="22" t="s">
        <v>193</v>
      </c>
      <c r="F1134" s="22" t="s">
        <v>862</v>
      </c>
      <c r="G1134" s="109" t="s">
        <v>193</v>
      </c>
      <c r="H1134" s="109" t="s">
        <v>193</v>
      </c>
      <c r="I1134" s="109" t="s">
        <v>193</v>
      </c>
      <c r="J1134" s="109" t="s">
        <v>193</v>
      </c>
      <c r="K1134" s="109" t="s">
        <v>193</v>
      </c>
      <c r="L1134" s="109" t="s">
        <v>193</v>
      </c>
      <c r="M1134" s="22" t="s">
        <v>193</v>
      </c>
      <c r="N1134" s="22" t="s">
        <v>193</v>
      </c>
    </row>
    <row r="1135" spans="1:14" ht="22.5" x14ac:dyDescent="0.2">
      <c r="A1135" s="12" t="s">
        <v>1992</v>
      </c>
      <c r="B1135" s="10" t="str">
        <f>VLOOKUP(A1135,[2]GHM_V11g!$A$5:$B$2595,2,FALSE)</f>
        <v>Interventions sur le pied, âge inférieur à 18 ans, niveau 4</v>
      </c>
      <c r="C1135" s="20">
        <v>2</v>
      </c>
      <c r="D1135" s="21">
        <v>7728.4691999999995</v>
      </c>
      <c r="E1135" s="22">
        <v>3.1246338000000001E-7</v>
      </c>
      <c r="F1135" s="22">
        <v>1.1497549000000001E-6</v>
      </c>
      <c r="G1135" s="109" t="s">
        <v>193</v>
      </c>
      <c r="H1135" s="109" t="s">
        <v>193</v>
      </c>
      <c r="I1135" s="109" t="s">
        <v>193</v>
      </c>
      <c r="J1135" s="109" t="s">
        <v>193</v>
      </c>
      <c r="K1135" s="109" t="s">
        <v>193</v>
      </c>
      <c r="L1135" s="109" t="s">
        <v>193</v>
      </c>
      <c r="M1135" s="22" t="s">
        <v>193</v>
      </c>
      <c r="N1135" s="22" t="s">
        <v>193</v>
      </c>
    </row>
    <row r="1136" spans="1:14" ht="22.5" x14ac:dyDescent="0.2">
      <c r="A1136" s="12" t="s">
        <v>1993</v>
      </c>
      <c r="B1136" s="10" t="str">
        <f>VLOOKUP(A1136,[2]GHM_V11g!$A$5:$B$2595,2,FALSE)</f>
        <v>Interventions sur le pied, âge inférieur à 18 ans, en ambulatoire</v>
      </c>
      <c r="C1136" s="20">
        <v>1133</v>
      </c>
      <c r="D1136" s="21">
        <v>1060508.1070000001</v>
      </c>
      <c r="E1136" s="22">
        <v>1.770105E-4</v>
      </c>
      <c r="F1136" s="22">
        <v>1.5777050000000001E-4</v>
      </c>
      <c r="G1136" s="109">
        <v>8.7484249E-2</v>
      </c>
      <c r="H1136" s="109">
        <v>8.5714285700000004E-2</v>
      </c>
      <c r="I1136" s="109">
        <v>1.6302293000000001E-3</v>
      </c>
      <c r="J1136" s="109">
        <v>0.140937271</v>
      </c>
      <c r="K1136" s="109">
        <v>0.14676113360000001</v>
      </c>
      <c r="L1136" s="109">
        <v>-5.0785320000000002E-3</v>
      </c>
      <c r="M1136" s="22">
        <v>6.1124693999999999E-3</v>
      </c>
      <c r="N1136" s="22">
        <v>2.4185054999999998E-3</v>
      </c>
    </row>
    <row r="1137" spans="1:14" ht="22.5" x14ac:dyDescent="0.2">
      <c r="A1137" s="12" t="s">
        <v>1994</v>
      </c>
      <c r="B1137" s="10" t="str">
        <f>VLOOKUP(A1137,[2]GHM_V11g!$A$5:$B$2595,2,FALSE)</f>
        <v>Interventions sur le pied, âge supérieur à 17 ans, niveau 1</v>
      </c>
      <c r="C1137" s="20">
        <v>41254</v>
      </c>
      <c r="D1137" s="21">
        <v>48191241.822999999</v>
      </c>
      <c r="E1137" s="22">
        <v>6.4451821999999999E-3</v>
      </c>
      <c r="F1137" s="22">
        <v>7.1693518999999999E-3</v>
      </c>
      <c r="G1137" s="109">
        <v>-5.6758502000000002E-2</v>
      </c>
      <c r="H1137" s="109">
        <v>-5.6861303000000002E-2</v>
      </c>
      <c r="I1137" s="109">
        <v>1.089981E-4</v>
      </c>
      <c r="J1137" s="109">
        <v>-0.15342784500000001</v>
      </c>
      <c r="K1137" s="109">
        <v>-0.15315611200000001</v>
      </c>
      <c r="L1137" s="109">
        <v>-3.2087700000000001E-4</v>
      </c>
      <c r="M1137" s="22">
        <v>-0.31451816900000001</v>
      </c>
      <c r="N1137" s="22">
        <v>-0.161241681</v>
      </c>
    </row>
    <row r="1138" spans="1:14" ht="22.5" x14ac:dyDescent="0.2">
      <c r="A1138" s="12" t="s">
        <v>1995</v>
      </c>
      <c r="B1138" s="10" t="str">
        <f>VLOOKUP(A1138,[2]GHM_V11g!$A$5:$B$2595,2,FALSE)</f>
        <v>Interventions sur le pied, âge supérieur à 17 ans, niveau 2</v>
      </c>
      <c r="C1138" s="20">
        <v>744</v>
      </c>
      <c r="D1138" s="21">
        <v>1342355.3441999999</v>
      </c>
      <c r="E1138" s="22">
        <v>1.162364E-4</v>
      </c>
      <c r="F1138" s="22">
        <v>1.9970059999999999E-4</v>
      </c>
      <c r="G1138" s="109">
        <v>-3.9937141000000002E-2</v>
      </c>
      <c r="H1138" s="109">
        <v>-4.0856031000000001E-2</v>
      </c>
      <c r="I1138" s="109">
        <v>9.5803130000000002E-4</v>
      </c>
      <c r="J1138" s="109">
        <v>-0.24621105400000001</v>
      </c>
      <c r="K1138" s="109">
        <v>-0.24543610499999999</v>
      </c>
      <c r="L1138" s="109">
        <v>-1.027015E-3</v>
      </c>
      <c r="M1138" s="22">
        <v>-1.0201501E-2</v>
      </c>
      <c r="N1138" s="22">
        <v>-8.0945789999999993E-3</v>
      </c>
    </row>
    <row r="1139" spans="1:14" ht="22.5" x14ac:dyDescent="0.2">
      <c r="A1139" s="12" t="s">
        <v>1996</v>
      </c>
      <c r="B1139" s="10" t="str">
        <f>VLOOKUP(A1139,[2]GHM_V11g!$A$5:$B$2595,2,FALSE)</f>
        <v>Interventions sur le pied, âge supérieur à 17 ans, niveau 3</v>
      </c>
      <c r="C1139" s="20">
        <v>159</v>
      </c>
      <c r="D1139" s="21">
        <v>387770.46889999998</v>
      </c>
      <c r="E1139" s="22">
        <v>2.4840800000000001E-5</v>
      </c>
      <c r="F1139" s="22">
        <v>5.7688100000000001E-5</v>
      </c>
      <c r="G1139" s="109">
        <v>-0.126211663</v>
      </c>
      <c r="H1139" s="109">
        <v>-0.125</v>
      </c>
      <c r="I1139" s="109">
        <v>-1.384758E-3</v>
      </c>
      <c r="J1139" s="109">
        <v>2.8663607899999999E-2</v>
      </c>
      <c r="K1139" s="109">
        <v>3.24675325E-2</v>
      </c>
      <c r="L1139" s="109">
        <v>-3.6843039999999998E-3</v>
      </c>
      <c r="M1139" s="22">
        <v>2.107748E-4</v>
      </c>
      <c r="N1139" s="22">
        <v>1.9948080000000001E-4</v>
      </c>
    </row>
    <row r="1140" spans="1:14" ht="22.5" x14ac:dyDescent="0.2">
      <c r="A1140" s="12" t="s">
        <v>1997</v>
      </c>
      <c r="B1140" s="10" t="str">
        <f>VLOOKUP(A1140,[2]GHM_V11g!$A$5:$B$2595,2,FALSE)</f>
        <v>Interventions sur le pied, âge supérieur à 17 ans, niveau 4</v>
      </c>
      <c r="C1140" s="20">
        <v>23</v>
      </c>
      <c r="D1140" s="21">
        <v>75004.835200000001</v>
      </c>
      <c r="E1140" s="22">
        <v>3.5933289000000002E-6</v>
      </c>
      <c r="F1140" s="22">
        <v>1.11584E-5</v>
      </c>
      <c r="G1140" s="109">
        <v>-1.4030397E-2</v>
      </c>
      <c r="H1140" s="109">
        <v>-7.1428570999999996E-2</v>
      </c>
      <c r="I1140" s="109">
        <v>6.1813419100000003E-2</v>
      </c>
      <c r="J1140" s="109">
        <v>-0.395737071</v>
      </c>
      <c r="K1140" s="109">
        <v>-0.41025641000000002</v>
      </c>
      <c r="L1140" s="109">
        <v>2.46197493E-2</v>
      </c>
      <c r="M1140" s="22">
        <v>-6.7447899999999996E-4</v>
      </c>
      <c r="N1140" s="22">
        <v>-9.0685699999999995E-4</v>
      </c>
    </row>
    <row r="1141" spans="1:14" ht="22.5" x14ac:dyDescent="0.2">
      <c r="A1141" s="12" t="s">
        <v>1998</v>
      </c>
      <c r="B1141" s="10" t="str">
        <f>VLOOKUP(A1141,[2]GHM_V11g!$A$5:$B$2595,2,FALSE)</f>
        <v>Interventions sur le pied, âge supérieur à 17 ans, en ambulatoire</v>
      </c>
      <c r="C1141" s="20">
        <v>35319</v>
      </c>
      <c r="D1141" s="21">
        <v>41287713.409999996</v>
      </c>
      <c r="E1141" s="22">
        <v>5.5179471000000001E-3</v>
      </c>
      <c r="F1141" s="22">
        <v>6.1423225000000001E-3</v>
      </c>
      <c r="G1141" s="109">
        <v>0.32349989099999998</v>
      </c>
      <c r="H1141" s="109">
        <v>0.32427954609999998</v>
      </c>
      <c r="I1141" s="109">
        <v>-5.8873900000000002E-4</v>
      </c>
      <c r="J1141" s="109">
        <v>0.33793509290000001</v>
      </c>
      <c r="K1141" s="109">
        <v>0.33900746859999997</v>
      </c>
      <c r="L1141" s="109">
        <v>-8.0087400000000003E-4</v>
      </c>
      <c r="M1141" s="22">
        <v>0.37694966699999999</v>
      </c>
      <c r="N1141" s="22">
        <v>0.1925254179</v>
      </c>
    </row>
    <row r="1142" spans="1:14" x14ac:dyDescent="0.2">
      <c r="A1142" s="12" t="s">
        <v>1999</v>
      </c>
      <c r="B1142" s="10" t="str">
        <f>VLOOKUP(A1142,[2]GHM_V11g!$A$5:$B$2595,2,FALSE)</f>
        <v>Autres arthroscopies du genou, niveau 1</v>
      </c>
      <c r="C1142" s="20">
        <v>2944</v>
      </c>
      <c r="D1142" s="21">
        <v>2661889.483</v>
      </c>
      <c r="E1142" s="22">
        <v>4.5994610000000001E-4</v>
      </c>
      <c r="F1142" s="22">
        <v>3.9600600000000002E-4</v>
      </c>
      <c r="G1142" s="109">
        <v>-0.10148755199999999</v>
      </c>
      <c r="H1142" s="109">
        <v>-0.101269101</v>
      </c>
      <c r="I1142" s="109">
        <v>-2.4306600000000001E-4</v>
      </c>
      <c r="J1142" s="109">
        <v>-0.15276556199999999</v>
      </c>
      <c r="K1142" s="109">
        <v>-0.15158501399999999</v>
      </c>
      <c r="L1142" s="109">
        <v>-1.391474E-3</v>
      </c>
      <c r="M1142" s="22">
        <v>-2.217351E-2</v>
      </c>
      <c r="N1142" s="22">
        <v>-8.860962E-3</v>
      </c>
    </row>
    <row r="1143" spans="1:14" x14ac:dyDescent="0.2">
      <c r="A1143" s="12" t="s">
        <v>2000</v>
      </c>
      <c r="B1143" s="10" t="str">
        <f>VLOOKUP(A1143,[2]GHM_V11g!$A$5:$B$2595,2,FALSE)</f>
        <v>Autres arthroscopies du genou, niveau 2</v>
      </c>
      <c r="C1143" s="20">
        <v>124</v>
      </c>
      <c r="D1143" s="21">
        <v>213742.48499999999</v>
      </c>
      <c r="E1143" s="22">
        <v>1.9372699999999998E-5</v>
      </c>
      <c r="F1143" s="22">
        <v>3.1798200000000003E-5</v>
      </c>
      <c r="G1143" s="109">
        <v>-0.10711602000000001</v>
      </c>
      <c r="H1143" s="109">
        <v>-0.105882353</v>
      </c>
      <c r="I1143" s="109">
        <v>-1.3797589999999999E-3</v>
      </c>
      <c r="J1143" s="109">
        <v>-0.17892345100000001</v>
      </c>
      <c r="K1143" s="109">
        <v>-0.18421052600000001</v>
      </c>
      <c r="L1143" s="109">
        <v>6.4809307E-3</v>
      </c>
      <c r="M1143" s="22">
        <v>-1.1803390000000001E-3</v>
      </c>
      <c r="N1143" s="22">
        <v>-8.59891E-4</v>
      </c>
    </row>
    <row r="1144" spans="1:14" x14ac:dyDescent="0.2">
      <c r="A1144" s="12" t="s">
        <v>2001</v>
      </c>
      <c r="B1144" s="10" t="str">
        <f>VLOOKUP(A1144,[2]GHM_V11g!$A$5:$B$2595,2,FALSE)</f>
        <v>Autres arthroscopies du genou, niveau 3</v>
      </c>
      <c r="C1144" s="20">
        <v>63</v>
      </c>
      <c r="D1144" s="21">
        <v>148003.24410000001</v>
      </c>
      <c r="E1144" s="22">
        <v>9.8425966E-6</v>
      </c>
      <c r="F1144" s="22">
        <v>2.2018299999999999E-5</v>
      </c>
      <c r="G1144" s="109">
        <v>-8.2526274999999996E-2</v>
      </c>
      <c r="H1144" s="109">
        <v>-6.25E-2</v>
      </c>
      <c r="I1144" s="109">
        <v>-2.1361359E-2</v>
      </c>
      <c r="J1144" s="109">
        <v>5.4259383500000001E-2</v>
      </c>
      <c r="K1144" s="109">
        <v>0.05</v>
      </c>
      <c r="L1144" s="109">
        <v>4.0565556999999997E-3</v>
      </c>
      <c r="M1144" s="22">
        <v>1.264649E-4</v>
      </c>
      <c r="N1144" s="22">
        <v>1.4062659999999999E-4</v>
      </c>
    </row>
    <row r="1145" spans="1:14" x14ac:dyDescent="0.2">
      <c r="A1145" s="12" t="s">
        <v>2002</v>
      </c>
      <c r="B1145" s="10" t="str">
        <f>VLOOKUP(A1145,[2]GHM_V11g!$A$5:$B$2595,2,FALSE)</f>
        <v>Autres arthroscopies du genou, niveau 4</v>
      </c>
      <c r="C1145" s="20">
        <v>11</v>
      </c>
      <c r="D1145" s="21">
        <v>28722.7104</v>
      </c>
      <c r="E1145" s="22">
        <v>1.7185486E-6</v>
      </c>
      <c r="F1145" s="22">
        <v>4.2730424000000001E-6</v>
      </c>
      <c r="G1145" s="109">
        <v>-0.145061728</v>
      </c>
      <c r="H1145" s="109">
        <v>-0.111111111</v>
      </c>
      <c r="I1145" s="109">
        <v>-3.8194444000000001E-2</v>
      </c>
      <c r="J1145" s="109">
        <v>0.34897713600000002</v>
      </c>
      <c r="K1145" s="109">
        <v>0.375</v>
      </c>
      <c r="L1145" s="109">
        <v>-1.8925719000000001E-2</v>
      </c>
      <c r="M1145" s="22">
        <v>1.264649E-4</v>
      </c>
      <c r="N1145" s="22">
        <v>1.371787E-4</v>
      </c>
    </row>
    <row r="1146" spans="1:14" ht="22.5" x14ac:dyDescent="0.2">
      <c r="A1146" s="12" t="s">
        <v>2003</v>
      </c>
      <c r="B1146" s="10" t="str">
        <f>VLOOKUP(A1146,[2]GHM_V11g!$A$5:$B$2595,2,FALSE)</f>
        <v>Autres arthroscopies du genou, en ambulatoire</v>
      </c>
      <c r="C1146" s="20">
        <v>15696</v>
      </c>
      <c r="D1146" s="21">
        <v>14061132.902000001</v>
      </c>
      <c r="E1146" s="22">
        <v>2.4522125999999998E-3</v>
      </c>
      <c r="F1146" s="22">
        <v>2.0918575000000001E-3</v>
      </c>
      <c r="G1146" s="109">
        <v>-3.1352169999999999E-2</v>
      </c>
      <c r="H1146" s="109">
        <v>-2.810642E-2</v>
      </c>
      <c r="I1146" s="109">
        <v>-3.3396150000000002E-3</v>
      </c>
      <c r="J1146" s="109">
        <v>-3.0202904999999999E-2</v>
      </c>
      <c r="K1146" s="109">
        <v>-3.0093307999999999E-2</v>
      </c>
      <c r="L1146" s="109">
        <v>-1.12998E-4</v>
      </c>
      <c r="M1146" s="22">
        <v>-2.0529466E-2</v>
      </c>
      <c r="N1146" s="22">
        <v>-8.0845740000000006E-3</v>
      </c>
    </row>
    <row r="1147" spans="1:14" x14ac:dyDescent="0.2">
      <c r="A1147" s="12" t="s">
        <v>2004</v>
      </c>
      <c r="B1147" s="10" t="str">
        <f>VLOOKUP(A1147,[2]GHM_V11g!$A$5:$B$2595,2,FALSE)</f>
        <v>Interventions sur l'avant-bras, niveau 1</v>
      </c>
      <c r="C1147" s="20">
        <v>14028</v>
      </c>
      <c r="D1147" s="21">
        <v>13050088.854</v>
      </c>
      <c r="E1147" s="22">
        <v>2.1916181999999998E-3</v>
      </c>
      <c r="F1147" s="22">
        <v>1.9414457E-3</v>
      </c>
      <c r="G1147" s="109">
        <v>-6.8839069000000003E-2</v>
      </c>
      <c r="H1147" s="109">
        <v>-6.8011196999999995E-2</v>
      </c>
      <c r="I1147" s="109">
        <v>-8.8828500000000005E-4</v>
      </c>
      <c r="J1147" s="109">
        <v>-4.3242408000000003E-2</v>
      </c>
      <c r="K1147" s="109">
        <v>-4.2391972E-2</v>
      </c>
      <c r="L1147" s="109">
        <v>-8.8808400000000003E-4</v>
      </c>
      <c r="M1147" s="22">
        <v>-2.6178231E-2</v>
      </c>
      <c r="N1147" s="22">
        <v>-1.0889061E-2</v>
      </c>
    </row>
    <row r="1148" spans="1:14" x14ac:dyDescent="0.2">
      <c r="A1148" s="12" t="s">
        <v>2005</v>
      </c>
      <c r="B1148" s="10" t="str">
        <f>VLOOKUP(A1148,[2]GHM_V11g!$A$5:$B$2595,2,FALSE)</f>
        <v>Interventions sur l'avant-bras, niveau 2</v>
      </c>
      <c r="C1148" s="20">
        <v>1460</v>
      </c>
      <c r="D1148" s="21">
        <v>2779427.9064000002</v>
      </c>
      <c r="E1148" s="22">
        <v>2.280983E-4</v>
      </c>
      <c r="F1148" s="22">
        <v>4.1349209999999998E-4</v>
      </c>
      <c r="G1148" s="109">
        <v>-3.3534556E-2</v>
      </c>
      <c r="H1148" s="109">
        <v>-3.3294392999999999E-2</v>
      </c>
      <c r="I1148" s="109">
        <v>-2.4843499999999998E-4</v>
      </c>
      <c r="J1148" s="109">
        <v>-0.118899509</v>
      </c>
      <c r="K1148" s="109">
        <v>-0.11782477299999999</v>
      </c>
      <c r="L1148" s="109">
        <v>-1.2182790000000001E-3</v>
      </c>
      <c r="M1148" s="22">
        <v>-8.2202179999999996E-3</v>
      </c>
      <c r="N1148" s="22">
        <v>-6.9243500000000001E-3</v>
      </c>
    </row>
    <row r="1149" spans="1:14" x14ac:dyDescent="0.2">
      <c r="A1149" s="12" t="s">
        <v>2006</v>
      </c>
      <c r="B1149" s="10" t="str">
        <f>VLOOKUP(A1149,[2]GHM_V11g!$A$5:$B$2595,2,FALSE)</f>
        <v>Interventions sur l'avant-bras, niveau 3</v>
      </c>
      <c r="C1149" s="20">
        <v>209</v>
      </c>
      <c r="D1149" s="21">
        <v>542850.75800000003</v>
      </c>
      <c r="E1149" s="22">
        <v>3.2652399999999999E-5</v>
      </c>
      <c r="F1149" s="22">
        <v>8.0759200000000004E-5</v>
      </c>
      <c r="G1149" s="109">
        <v>0.13846776690000001</v>
      </c>
      <c r="H1149" s="109">
        <v>7.4468085099999998E-2</v>
      </c>
      <c r="I1149" s="109">
        <v>5.9564060299999999E-2</v>
      </c>
      <c r="J1149" s="109">
        <v>-1.3971658E-2</v>
      </c>
      <c r="K1149" s="109">
        <v>3.4653465299999998E-2</v>
      </c>
      <c r="L1149" s="109">
        <v>-4.6996530000000002E-2</v>
      </c>
      <c r="M1149" s="22">
        <v>2.950847E-4</v>
      </c>
      <c r="N1149" s="22">
        <v>-1.42006E-4</v>
      </c>
    </row>
    <row r="1150" spans="1:14" x14ac:dyDescent="0.2">
      <c r="A1150" s="12" t="s">
        <v>2007</v>
      </c>
      <c r="B1150" s="10" t="str">
        <f>VLOOKUP(A1150,[2]GHM_V11g!$A$5:$B$2595,2,FALSE)</f>
        <v>Interventions sur l'avant-bras, niveau 4</v>
      </c>
      <c r="C1150" s="20">
        <v>17</v>
      </c>
      <c r="D1150" s="21">
        <v>49259.331599999998</v>
      </c>
      <c r="E1150" s="22">
        <v>2.6559388E-6</v>
      </c>
      <c r="F1150" s="22">
        <v>7.3282503000000003E-6</v>
      </c>
      <c r="G1150" s="109">
        <v>-6.5449011000000001E-2</v>
      </c>
      <c r="H1150" s="109">
        <v>-7.6923077000000006E-2</v>
      </c>
      <c r="I1150" s="109">
        <v>1.2430238499999999E-2</v>
      </c>
      <c r="J1150" s="109">
        <v>0.39576547229999998</v>
      </c>
      <c r="K1150" s="109">
        <v>0.41666666670000002</v>
      </c>
      <c r="L1150" s="109">
        <v>-1.4753784000000001E-2</v>
      </c>
      <c r="M1150" s="22">
        <v>2.107748E-4</v>
      </c>
      <c r="N1150" s="22">
        <v>2.5785940000000001E-4</v>
      </c>
    </row>
    <row r="1151" spans="1:14" ht="22.5" x14ac:dyDescent="0.2">
      <c r="A1151" s="12" t="s">
        <v>2008</v>
      </c>
      <c r="B1151" s="10" t="str">
        <f>VLOOKUP(A1151,[2]GHM_V11g!$A$5:$B$2595,2,FALSE)</f>
        <v>Interventions sur l'avant-bras, en ambulatoire</v>
      </c>
      <c r="C1151" s="20">
        <v>7008</v>
      </c>
      <c r="D1151" s="21">
        <v>6533903.8404000001</v>
      </c>
      <c r="E1151" s="22">
        <v>1.0948717000000001E-3</v>
      </c>
      <c r="F1151" s="22">
        <v>9.7204089999999995E-4</v>
      </c>
      <c r="G1151" s="109">
        <v>0.1125030152</v>
      </c>
      <c r="H1151" s="109">
        <v>0.1130974097</v>
      </c>
      <c r="I1151" s="109">
        <v>-5.3399999999999997E-4</v>
      </c>
      <c r="J1151" s="109">
        <v>0.14662824890000001</v>
      </c>
      <c r="K1151" s="109">
        <v>0.1484759095</v>
      </c>
      <c r="L1151" s="109">
        <v>-1.608794E-3</v>
      </c>
      <c r="M1151" s="22">
        <v>3.81923952E-2</v>
      </c>
      <c r="N1151" s="22">
        <v>1.5425411E-2</v>
      </c>
    </row>
    <row r="1152" spans="1:14" ht="22.5" x14ac:dyDescent="0.2">
      <c r="A1152" s="12" t="s">
        <v>2009</v>
      </c>
      <c r="B1152" s="10" t="str">
        <f>VLOOKUP(A1152,[2]GHM_V11g!$A$5:$B$2595,2,FALSE)</f>
        <v>Arthroscopies d'autres localisations, niveau 1</v>
      </c>
      <c r="C1152" s="20">
        <v>7628</v>
      </c>
      <c r="D1152" s="21">
        <v>9841913.9524000008</v>
      </c>
      <c r="E1152" s="22">
        <v>1.1917353000000001E-3</v>
      </c>
      <c r="F1152" s="22">
        <v>1.4641694999999999E-3</v>
      </c>
      <c r="G1152" s="109">
        <v>0.1437708157</v>
      </c>
      <c r="H1152" s="109">
        <v>0.14470480829999999</v>
      </c>
      <c r="I1152" s="109">
        <v>-8.1592399999999999E-4</v>
      </c>
      <c r="J1152" s="109">
        <v>1.2997998E-2</v>
      </c>
      <c r="K1152" s="109">
        <v>1.3957197899999999E-2</v>
      </c>
      <c r="L1152" s="109">
        <v>-9.4599599999999995E-4</v>
      </c>
      <c r="M1152" s="22">
        <v>4.4262709999999999E-3</v>
      </c>
      <c r="N1152" s="22">
        <v>2.3313981000000002E-3</v>
      </c>
    </row>
    <row r="1153" spans="1:14" ht="22.5" x14ac:dyDescent="0.2">
      <c r="A1153" s="12" t="s">
        <v>2010</v>
      </c>
      <c r="B1153" s="10" t="str">
        <f>VLOOKUP(A1153,[2]GHM_V11g!$A$5:$B$2595,2,FALSE)</f>
        <v>Arthroscopies d'autres localisations, niveau 2</v>
      </c>
      <c r="C1153" s="20">
        <v>434</v>
      </c>
      <c r="D1153" s="21">
        <v>754822.26139999996</v>
      </c>
      <c r="E1153" s="22">
        <v>6.7804600000000005E-5</v>
      </c>
      <c r="F1153" s="22">
        <v>1.1229400000000001E-4</v>
      </c>
      <c r="G1153" s="109">
        <v>0.1203084421</v>
      </c>
      <c r="H1153" s="109">
        <v>8.8167053400000001E-2</v>
      </c>
      <c r="I1153" s="109">
        <v>2.9537182400000001E-2</v>
      </c>
      <c r="J1153" s="109">
        <v>-9.7424873999999995E-2</v>
      </c>
      <c r="K1153" s="109">
        <v>-7.4626866E-2</v>
      </c>
      <c r="L1153" s="109">
        <v>-2.4636557E-2</v>
      </c>
      <c r="M1153" s="22">
        <v>-1.4754239999999999E-3</v>
      </c>
      <c r="N1153" s="22">
        <v>-1.5041810000000001E-3</v>
      </c>
    </row>
    <row r="1154" spans="1:14" ht="22.5" x14ac:dyDescent="0.2">
      <c r="A1154" s="12" t="s">
        <v>2011</v>
      </c>
      <c r="B1154" s="10" t="str">
        <f>VLOOKUP(A1154,[2]GHM_V11g!$A$5:$B$2595,2,FALSE)</f>
        <v>Arthroscopies d'autres localisations, niveau 3</v>
      </c>
      <c r="C1154" s="20">
        <v>18</v>
      </c>
      <c r="D1154" s="21">
        <v>42016.125599999999</v>
      </c>
      <c r="E1154" s="22">
        <v>2.8121704000000001E-6</v>
      </c>
      <c r="F1154" s="22">
        <v>6.2506875000000001E-6</v>
      </c>
      <c r="G1154" s="109">
        <v>0.23187841000000001</v>
      </c>
      <c r="H1154" s="109">
        <v>0.24</v>
      </c>
      <c r="I1154" s="109">
        <v>-6.5496690000000002E-3</v>
      </c>
      <c r="J1154" s="109">
        <v>-0.41917114799999999</v>
      </c>
      <c r="K1154" s="109">
        <v>-0.41935483899999998</v>
      </c>
      <c r="L1154" s="109">
        <v>3.1635559999999998E-4</v>
      </c>
      <c r="M1154" s="22">
        <v>-5.48015E-4</v>
      </c>
      <c r="N1154" s="22">
        <v>-5.5979399999999996E-4</v>
      </c>
    </row>
    <row r="1155" spans="1:14" ht="22.5" x14ac:dyDescent="0.2">
      <c r="A1155" s="12" t="s">
        <v>2012</v>
      </c>
      <c r="B1155" s="10" t="str">
        <f>VLOOKUP(A1155,[2]GHM_V11g!$A$5:$B$2595,2,FALSE)</f>
        <v>Arthroscopies d'autres localisations, niveau 4</v>
      </c>
      <c r="C1155" s="20">
        <v>1</v>
      </c>
      <c r="D1155" s="21">
        <v>2829.72</v>
      </c>
      <c r="E1155" s="22">
        <v>1.5623169000000001E-7</v>
      </c>
      <c r="F1155" s="22">
        <v>4.2097396999999999E-7</v>
      </c>
      <c r="G1155" s="109" t="s">
        <v>193</v>
      </c>
      <c r="H1155" s="109" t="s">
        <v>193</v>
      </c>
      <c r="I1155" s="109" t="s">
        <v>193</v>
      </c>
      <c r="J1155" s="109" t="s">
        <v>193</v>
      </c>
      <c r="K1155" s="109" t="s">
        <v>193</v>
      </c>
      <c r="L1155" s="109" t="s">
        <v>193</v>
      </c>
      <c r="M1155" s="22" t="s">
        <v>193</v>
      </c>
      <c r="N1155" s="22" t="s">
        <v>193</v>
      </c>
    </row>
    <row r="1156" spans="1:14" ht="22.5" x14ac:dyDescent="0.2">
      <c r="A1156" s="12" t="s">
        <v>2013</v>
      </c>
      <c r="B1156" s="10" t="str">
        <f>VLOOKUP(A1156,[2]GHM_V11g!$A$5:$B$2595,2,FALSE)</f>
        <v>Arthroscopies d'autres localisations, en ambulatoire</v>
      </c>
      <c r="C1156" s="20">
        <v>4977</v>
      </c>
      <c r="D1156" s="21">
        <v>6449758.3480000002</v>
      </c>
      <c r="E1156" s="22">
        <v>7.7756509999999995E-4</v>
      </c>
      <c r="F1156" s="22">
        <v>9.5952259999999997E-4</v>
      </c>
      <c r="G1156" s="109">
        <v>0.16555490379999999</v>
      </c>
      <c r="H1156" s="109">
        <v>0.1665122027</v>
      </c>
      <c r="I1156" s="109">
        <v>-8.2065100000000004E-4</v>
      </c>
      <c r="J1156" s="109">
        <v>0.31452098290000002</v>
      </c>
      <c r="K1156" s="109">
        <v>0.31806144069999998</v>
      </c>
      <c r="L1156" s="109">
        <v>-2.6861099999999998E-3</v>
      </c>
      <c r="M1156" s="22">
        <v>5.0628108900000003E-2</v>
      </c>
      <c r="N1156" s="22">
        <v>2.84901371E-2</v>
      </c>
    </row>
    <row r="1157" spans="1:14" ht="22.5" x14ac:dyDescent="0.2">
      <c r="A1157" s="12" t="s">
        <v>2014</v>
      </c>
      <c r="B1157" s="10" t="str">
        <f>VLOOKUP(A1157,[2]GHM_V11g!$A$5:$B$2595,2,FALSE)</f>
        <v>Interventions non mineures sur les tissus mous, niveau 1</v>
      </c>
      <c r="C1157" s="20">
        <v>9170</v>
      </c>
      <c r="D1157" s="21">
        <v>8181041.8121999996</v>
      </c>
      <c r="E1157" s="22">
        <v>1.4326446E-3</v>
      </c>
      <c r="F1157" s="22">
        <v>1.2170836000000001E-3</v>
      </c>
      <c r="G1157" s="109">
        <v>-6.7280214000000005E-2</v>
      </c>
      <c r="H1157" s="109">
        <v>-6.8473609000000005E-2</v>
      </c>
      <c r="I1157" s="109">
        <v>1.2811182E-3</v>
      </c>
      <c r="J1157" s="109">
        <v>-6.4736210000000002E-2</v>
      </c>
      <c r="K1157" s="109">
        <v>-6.3808064999999997E-2</v>
      </c>
      <c r="L1157" s="109">
        <v>-9.9140399999999998E-4</v>
      </c>
      <c r="M1157" s="22">
        <v>-2.6346851000000001E-2</v>
      </c>
      <c r="N1157" s="22">
        <v>-1.0454199000000001E-2</v>
      </c>
    </row>
    <row r="1158" spans="1:14" ht="22.5" x14ac:dyDescent="0.2">
      <c r="A1158" s="12" t="s">
        <v>2015</v>
      </c>
      <c r="B1158" s="10" t="str">
        <f>VLOOKUP(A1158,[2]GHM_V11g!$A$5:$B$2595,2,FALSE)</f>
        <v>Interventions non mineures sur les tissus mous, niveau 2</v>
      </c>
      <c r="C1158" s="20">
        <v>704</v>
      </c>
      <c r="D1158" s="21">
        <v>1140315.8128</v>
      </c>
      <c r="E1158" s="22">
        <v>1.099871E-4</v>
      </c>
      <c r="F1158" s="22">
        <v>1.696434E-4</v>
      </c>
      <c r="G1158" s="109">
        <v>-0.130180935</v>
      </c>
      <c r="H1158" s="109">
        <v>-0.120996441</v>
      </c>
      <c r="I1158" s="109">
        <v>-1.0448756E-2</v>
      </c>
      <c r="J1158" s="109">
        <v>-4.9750424000000001E-2</v>
      </c>
      <c r="K1158" s="109">
        <v>-4.9932523999999999E-2</v>
      </c>
      <c r="L1158" s="109">
        <v>1.9167030000000001E-4</v>
      </c>
      <c r="M1158" s="22">
        <v>-1.5597339999999999E-3</v>
      </c>
      <c r="N1158" s="22">
        <v>-1.1021819999999999E-3</v>
      </c>
    </row>
    <row r="1159" spans="1:14" ht="22.5" x14ac:dyDescent="0.2">
      <c r="A1159" s="12" t="s">
        <v>2016</v>
      </c>
      <c r="B1159" s="10" t="str">
        <f>VLOOKUP(A1159,[2]GHM_V11g!$A$5:$B$2595,2,FALSE)</f>
        <v>Interventions non mineures sur les tissus mous, niveau 3</v>
      </c>
      <c r="C1159" s="20">
        <v>279</v>
      </c>
      <c r="D1159" s="21">
        <v>680424.60560000001</v>
      </c>
      <c r="E1159" s="22">
        <v>4.3588599999999998E-5</v>
      </c>
      <c r="F1159" s="22">
        <v>1.012259E-4</v>
      </c>
      <c r="G1159" s="109">
        <v>1.03390831E-2</v>
      </c>
      <c r="H1159" s="109">
        <v>-7.1174380000000002E-3</v>
      </c>
      <c r="I1159" s="109">
        <v>1.75816572E-2</v>
      </c>
      <c r="J1159" s="109">
        <v>5.8835472000000003E-3</v>
      </c>
      <c r="K1159" s="109">
        <v>0</v>
      </c>
      <c r="L1159" s="109">
        <v>5.8835472000000003E-3</v>
      </c>
      <c r="M1159" s="22">
        <v>0</v>
      </c>
      <c r="N1159" s="22">
        <v>7.3475199999999997E-5</v>
      </c>
    </row>
    <row r="1160" spans="1:14" ht="22.5" x14ac:dyDescent="0.2">
      <c r="A1160" s="12" t="s">
        <v>2017</v>
      </c>
      <c r="B1160" s="10" t="str">
        <f>VLOOKUP(A1160,[2]GHM_V11g!$A$5:$B$2595,2,FALSE)</f>
        <v>Interventions non mineures sur les tissus mous, niveau 4</v>
      </c>
      <c r="C1160" s="20">
        <v>14</v>
      </c>
      <c r="D1160" s="21">
        <v>36608.32</v>
      </c>
      <c r="E1160" s="22">
        <v>2.1872437000000001E-6</v>
      </c>
      <c r="F1160" s="22">
        <v>5.4461748999999996E-6</v>
      </c>
      <c r="G1160" s="109">
        <v>-0.159090909</v>
      </c>
      <c r="H1160" s="109">
        <v>-0.15789473700000001</v>
      </c>
      <c r="I1160" s="109">
        <v>-1.4204549999999999E-3</v>
      </c>
      <c r="J1160" s="109">
        <v>-0.14004913999999999</v>
      </c>
      <c r="K1160" s="109">
        <v>-0.125</v>
      </c>
      <c r="L1160" s="109">
        <v>-1.7199017E-2</v>
      </c>
      <c r="M1160" s="22">
        <v>-8.4309999999999997E-5</v>
      </c>
      <c r="N1160" s="22">
        <v>-1.10067E-4</v>
      </c>
    </row>
    <row r="1161" spans="1:14" ht="22.5" x14ac:dyDescent="0.2">
      <c r="A1161" s="12" t="s">
        <v>2018</v>
      </c>
      <c r="B1161" s="10" t="str">
        <f>VLOOKUP(A1161,[2]GHM_V11g!$A$5:$B$2595,2,FALSE)</f>
        <v>Interventions non mineures sur les tissus mous, en ambulatoire</v>
      </c>
      <c r="C1161" s="20">
        <v>8590</v>
      </c>
      <c r="D1161" s="21">
        <v>7663337.6021999996</v>
      </c>
      <c r="E1161" s="22">
        <v>1.3420302E-3</v>
      </c>
      <c r="F1161" s="22">
        <v>1.1400653000000001E-3</v>
      </c>
      <c r="G1161" s="109">
        <v>0.20272370300000001</v>
      </c>
      <c r="H1161" s="109">
        <v>0.20323171749999999</v>
      </c>
      <c r="I1161" s="109">
        <v>-4.2220799999999998E-4</v>
      </c>
      <c r="J1161" s="109">
        <v>0.18799896739999999</v>
      </c>
      <c r="K1161" s="109">
        <v>0.18925654159999999</v>
      </c>
      <c r="L1161" s="109">
        <v>-1.0574460000000001E-3</v>
      </c>
      <c r="M1161" s="22">
        <v>5.7625832600000003E-2</v>
      </c>
      <c r="N1161" s="22">
        <v>2.2388569899999999E-2</v>
      </c>
    </row>
    <row r="1162" spans="1:14" ht="22.5" x14ac:dyDescent="0.2">
      <c r="A1162" s="12" t="s">
        <v>2019</v>
      </c>
      <c r="B1162" s="10" t="str">
        <f>VLOOKUP(A1162,[2]GHM_V11g!$A$5:$B$2595,2,FALSE)</f>
        <v>Interventions non mineures sur la main, niveau 1</v>
      </c>
      <c r="C1162" s="20">
        <v>5573</v>
      </c>
      <c r="D1162" s="21">
        <v>4475267.8536999999</v>
      </c>
      <c r="E1162" s="22">
        <v>8.7067920000000003E-4</v>
      </c>
      <c r="F1162" s="22">
        <v>6.6578009999999996E-4</v>
      </c>
      <c r="G1162" s="109">
        <v>-2.8098688E-2</v>
      </c>
      <c r="H1162" s="109">
        <v>-2.6581687999999999E-2</v>
      </c>
      <c r="I1162" s="109">
        <v>-1.558425E-3</v>
      </c>
      <c r="J1162" s="109">
        <v>-0.110545699</v>
      </c>
      <c r="K1162" s="109">
        <v>-0.110028745</v>
      </c>
      <c r="L1162" s="109">
        <v>-5.8086599999999998E-4</v>
      </c>
      <c r="M1162" s="22">
        <v>-2.9044769000000002E-2</v>
      </c>
      <c r="N1162" s="22">
        <v>-1.0268482000000001E-2</v>
      </c>
    </row>
    <row r="1163" spans="1:14" ht="22.5" x14ac:dyDescent="0.2">
      <c r="A1163" s="12" t="s">
        <v>2020</v>
      </c>
      <c r="B1163" s="10" t="str">
        <f>VLOOKUP(A1163,[2]GHM_V11g!$A$5:$B$2595,2,FALSE)</f>
        <v>Interventions non mineures sur la main, niveau 2</v>
      </c>
      <c r="C1163" s="20">
        <v>145</v>
      </c>
      <c r="D1163" s="21">
        <v>229370.514</v>
      </c>
      <c r="E1163" s="22">
        <v>2.2653599999999999E-5</v>
      </c>
      <c r="F1163" s="22">
        <v>3.4123199999999999E-5</v>
      </c>
      <c r="G1163" s="109">
        <v>-2.3425629999999999E-2</v>
      </c>
      <c r="H1163" s="109">
        <v>-6.0975609999999996E-3</v>
      </c>
      <c r="I1163" s="109">
        <v>-1.7434376000000001E-2</v>
      </c>
      <c r="J1163" s="109">
        <v>-0.116171682</v>
      </c>
      <c r="K1163" s="109">
        <v>-0.110429448</v>
      </c>
      <c r="L1163" s="109">
        <v>-6.4550629999999996E-3</v>
      </c>
      <c r="M1163" s="22">
        <v>-7.5878899999999995E-4</v>
      </c>
      <c r="N1163" s="22">
        <v>-5.5659500000000001E-4</v>
      </c>
    </row>
    <row r="1164" spans="1:14" ht="22.5" x14ac:dyDescent="0.2">
      <c r="A1164" s="12" t="s">
        <v>2021</v>
      </c>
      <c r="B1164" s="10" t="str">
        <f>VLOOKUP(A1164,[2]GHM_V11g!$A$5:$B$2595,2,FALSE)</f>
        <v>Interventions non mineures sur la main, niveau 3</v>
      </c>
      <c r="C1164" s="20">
        <v>39</v>
      </c>
      <c r="D1164" s="21">
        <v>94371.816600000006</v>
      </c>
      <c r="E1164" s="22">
        <v>6.0930360000000001E-6</v>
      </c>
      <c r="F1164" s="22">
        <v>1.40396E-5</v>
      </c>
      <c r="G1164" s="109">
        <v>0.45006076789999999</v>
      </c>
      <c r="H1164" s="109">
        <v>0.46666666670000001</v>
      </c>
      <c r="I1164" s="109">
        <v>-1.1322204000000001E-2</v>
      </c>
      <c r="J1164" s="109">
        <v>-0.42460031300000001</v>
      </c>
      <c r="K1164" s="109">
        <v>-0.409090909</v>
      </c>
      <c r="L1164" s="109">
        <v>-2.6246683E-2</v>
      </c>
      <c r="M1164" s="22">
        <v>-1.138184E-3</v>
      </c>
      <c r="N1164" s="22">
        <v>-1.2856479999999999E-3</v>
      </c>
    </row>
    <row r="1165" spans="1:14" ht="22.5" x14ac:dyDescent="0.2">
      <c r="A1165" s="12" t="s">
        <v>2022</v>
      </c>
      <c r="B1165" s="10" t="str">
        <f>VLOOKUP(A1165,[2]GHM_V11g!$A$5:$B$2595,2,FALSE)</f>
        <v>Interventions non mineures sur la main, niveau 4</v>
      </c>
      <c r="C1165" s="20">
        <v>11</v>
      </c>
      <c r="D1165" s="21">
        <v>29818.262699999999</v>
      </c>
      <c r="E1165" s="22">
        <v>1.7185486E-6</v>
      </c>
      <c r="F1165" s="22">
        <v>4.4360263999999996E-6</v>
      </c>
      <c r="G1165" s="109">
        <v>-0.10374891</v>
      </c>
      <c r="H1165" s="109">
        <v>-9.0909090999999997E-2</v>
      </c>
      <c r="I1165" s="109">
        <v>-1.4123801E-2</v>
      </c>
      <c r="J1165" s="109">
        <v>7.6848248999999993E-2</v>
      </c>
      <c r="K1165" s="109">
        <v>0.1</v>
      </c>
      <c r="L1165" s="109">
        <v>-2.1047046E-2</v>
      </c>
      <c r="M1165" s="22">
        <v>4.2154999999999999E-5</v>
      </c>
      <c r="N1165" s="22">
        <v>3.9285400000000002E-5</v>
      </c>
    </row>
    <row r="1166" spans="1:14" ht="22.5" x14ac:dyDescent="0.2">
      <c r="A1166" s="12" t="s">
        <v>2023</v>
      </c>
      <c r="B1166" s="10" t="str">
        <f>VLOOKUP(A1166,[2]GHM_V11g!$A$5:$B$2595,2,FALSE)</f>
        <v>Interventions non mineures sur la main, en ambulatoire</v>
      </c>
      <c r="C1166" s="20">
        <v>13500</v>
      </c>
      <c r="D1166" s="21">
        <v>10864922.635</v>
      </c>
      <c r="E1166" s="22">
        <v>2.1091278E-3</v>
      </c>
      <c r="F1166" s="22">
        <v>1.6163612E-3</v>
      </c>
      <c r="G1166" s="109">
        <v>8.33383023E-2</v>
      </c>
      <c r="H1166" s="109">
        <v>8.3437421900000003E-2</v>
      </c>
      <c r="I1166" s="109">
        <v>-9.1485999999999998E-5</v>
      </c>
      <c r="J1166" s="109">
        <v>3.6838823499999999E-2</v>
      </c>
      <c r="K1166" s="109">
        <v>3.7583583099999998E-2</v>
      </c>
      <c r="L1166" s="109">
        <v>-7.1778300000000005E-4</v>
      </c>
      <c r="M1166" s="22">
        <v>2.06137762E-2</v>
      </c>
      <c r="N1166" s="22">
        <v>7.1267272000000003E-3</v>
      </c>
    </row>
    <row r="1167" spans="1:14" x14ac:dyDescent="0.2">
      <c r="A1167" s="12" t="s">
        <v>2024</v>
      </c>
      <c r="B1167" s="10" t="str">
        <f>VLOOKUP(A1167,[2]GHM_V11g!$A$5:$B$2595,2,FALSE)</f>
        <v>Autres interventions sur la main, niveau 1</v>
      </c>
      <c r="C1167" s="20">
        <v>6797</v>
      </c>
      <c r="D1167" s="21">
        <v>3677552.0159999998</v>
      </c>
      <c r="E1167" s="22">
        <v>1.0619068000000001E-3</v>
      </c>
      <c r="F1167" s="22">
        <v>5.4710489999999995E-4</v>
      </c>
      <c r="G1167" s="109">
        <v>-0.10412513499999999</v>
      </c>
      <c r="H1167" s="109">
        <v>-0.10507569</v>
      </c>
      <c r="I1167" s="109">
        <v>1.0621625999999999E-3</v>
      </c>
      <c r="J1167" s="109">
        <v>-0.15323605900000001</v>
      </c>
      <c r="K1167" s="109">
        <v>-0.15460198999999999</v>
      </c>
      <c r="L1167" s="109">
        <v>1.6157259E-3</v>
      </c>
      <c r="M1167" s="22">
        <v>-5.2398617000000001E-2</v>
      </c>
      <c r="N1167" s="22">
        <v>-1.2286451E-2</v>
      </c>
    </row>
    <row r="1168" spans="1:14" x14ac:dyDescent="0.2">
      <c r="A1168" s="12" t="s">
        <v>2025</v>
      </c>
      <c r="B1168" s="10" t="str">
        <f>VLOOKUP(A1168,[2]GHM_V11g!$A$5:$B$2595,2,FALSE)</f>
        <v>Autres interventions sur la main, niveau 2</v>
      </c>
      <c r="C1168" s="20">
        <v>113</v>
      </c>
      <c r="D1168" s="21">
        <v>166198.46220000001</v>
      </c>
      <c r="E1168" s="22">
        <v>1.7654200000000001E-5</v>
      </c>
      <c r="F1168" s="22">
        <v>2.4725100000000002E-5</v>
      </c>
      <c r="G1168" s="109">
        <v>-9.5624456999999996E-2</v>
      </c>
      <c r="H1168" s="109">
        <v>-0.105263158</v>
      </c>
      <c r="I1168" s="109">
        <v>1.0772666199999999E-2</v>
      </c>
      <c r="J1168" s="109">
        <v>9.7734058499999998E-2</v>
      </c>
      <c r="K1168" s="109">
        <v>0.1078431373</v>
      </c>
      <c r="L1168" s="109">
        <v>-9.1250089999999999E-3</v>
      </c>
      <c r="M1168" s="22">
        <v>4.6370459999999999E-4</v>
      </c>
      <c r="N1168" s="22">
        <v>2.7317740000000002E-4</v>
      </c>
    </row>
    <row r="1169" spans="1:14" x14ac:dyDescent="0.2">
      <c r="A1169" s="12" t="s">
        <v>2026</v>
      </c>
      <c r="B1169" s="10" t="str">
        <f>VLOOKUP(A1169,[2]GHM_V11g!$A$5:$B$2595,2,FALSE)</f>
        <v>Autres interventions sur la main, niveau 3</v>
      </c>
      <c r="C1169" s="20">
        <v>32</v>
      </c>
      <c r="D1169" s="21">
        <v>62473.721400000002</v>
      </c>
      <c r="E1169" s="22">
        <v>4.9994140999999998E-6</v>
      </c>
      <c r="F1169" s="22">
        <v>9.2941388999999997E-6</v>
      </c>
      <c r="G1169" s="109">
        <v>0.33590376309999997</v>
      </c>
      <c r="H1169" s="109">
        <v>0.3125</v>
      </c>
      <c r="I1169" s="109">
        <v>1.7831438599999999E-2</v>
      </c>
      <c r="J1169" s="109">
        <v>-0.24982683</v>
      </c>
      <c r="K1169" s="109">
        <v>-0.23809523799999999</v>
      </c>
      <c r="L1169" s="109">
        <v>-1.5397714E-2</v>
      </c>
      <c r="M1169" s="22">
        <v>-4.2154999999999997E-4</v>
      </c>
      <c r="N1169" s="22">
        <v>-3.8410000000000001E-4</v>
      </c>
    </row>
    <row r="1170" spans="1:14" x14ac:dyDescent="0.2">
      <c r="A1170" s="12" t="s">
        <v>2027</v>
      </c>
      <c r="B1170" s="10" t="str">
        <f>VLOOKUP(A1170,[2]GHM_V11g!$A$5:$B$2595,2,FALSE)</f>
        <v>Autres interventions sur la main, niveau 4</v>
      </c>
      <c r="C1170" s="20">
        <v>1</v>
      </c>
      <c r="D1170" s="21">
        <v>2377.66</v>
      </c>
      <c r="E1170" s="22">
        <v>1.5623169000000001E-7</v>
      </c>
      <c r="F1170" s="22">
        <v>3.5372156000000001E-7</v>
      </c>
      <c r="G1170" s="109">
        <v>3.5000000000000003E-2</v>
      </c>
      <c r="H1170" s="109">
        <v>0</v>
      </c>
      <c r="I1170" s="109">
        <v>3.5000000000000003E-2</v>
      </c>
      <c r="J1170" s="109">
        <v>-0.51690821300000001</v>
      </c>
      <c r="K1170" s="109">
        <v>-0.5</v>
      </c>
      <c r="L1170" s="109">
        <v>-3.3816424999999997E-2</v>
      </c>
      <c r="M1170" s="22">
        <v>-4.2154999999999999E-5</v>
      </c>
      <c r="N1170" s="22">
        <v>-4.6968000000000002E-5</v>
      </c>
    </row>
    <row r="1171" spans="1:14" ht="22.5" x14ac:dyDescent="0.2">
      <c r="A1171" s="12" t="s">
        <v>2028</v>
      </c>
      <c r="B1171" s="10" t="str">
        <f>VLOOKUP(A1171,[2]GHM_V11g!$A$5:$B$2595,2,FALSE)</f>
        <v>Autres interventions sur la main, en ambulatoire</v>
      </c>
      <c r="C1171" s="20">
        <v>82584</v>
      </c>
      <c r="D1171" s="21">
        <v>44340265.634000003</v>
      </c>
      <c r="E1171" s="22">
        <v>1.2902238E-2</v>
      </c>
      <c r="F1171" s="22">
        <v>6.5964468999999996E-3</v>
      </c>
      <c r="G1171" s="109">
        <v>4.1277463200000003E-2</v>
      </c>
      <c r="H1171" s="109">
        <v>4.1062172799999998E-2</v>
      </c>
      <c r="I1171" s="109">
        <v>2.0679880000000001E-4</v>
      </c>
      <c r="J1171" s="109">
        <v>3.3377990900000001E-2</v>
      </c>
      <c r="K1171" s="109">
        <v>3.3087729400000002E-2</v>
      </c>
      <c r="L1171" s="109">
        <v>2.8096499999999999E-4</v>
      </c>
      <c r="M1171" s="22">
        <v>0.1114998735</v>
      </c>
      <c r="N1171" s="22">
        <v>2.64404151E-2</v>
      </c>
    </row>
    <row r="1172" spans="1:14" ht="22.5" x14ac:dyDescent="0.2">
      <c r="A1172" s="12" t="s">
        <v>2029</v>
      </c>
      <c r="B1172" s="10" t="str">
        <f>VLOOKUP(A1172,[2]GHM_V11g!$A$5:$B$2595,2,FALSE)</f>
        <v>Ménisectomie sous arthroscopie, niveau 1</v>
      </c>
      <c r="C1172" s="20">
        <v>4652</v>
      </c>
      <c r="D1172" s="21">
        <v>2617680.7220999999</v>
      </c>
      <c r="E1172" s="22">
        <v>7.2678979999999998E-4</v>
      </c>
      <c r="F1172" s="22">
        <v>3.8942909999999998E-4</v>
      </c>
      <c r="G1172" s="109">
        <v>-0.12009294299999999</v>
      </c>
      <c r="H1172" s="109">
        <v>-0.121734676</v>
      </c>
      <c r="I1172" s="109">
        <v>1.8692905E-3</v>
      </c>
      <c r="J1172" s="109">
        <v>-9.7022836000000001E-2</v>
      </c>
      <c r="K1172" s="109">
        <v>-9.5645411999999999E-2</v>
      </c>
      <c r="L1172" s="109">
        <v>-1.523101E-3</v>
      </c>
      <c r="M1172" s="22">
        <v>-2.0740241E-2</v>
      </c>
      <c r="N1172" s="22">
        <v>-5.192576E-3</v>
      </c>
    </row>
    <row r="1173" spans="1:14" ht="22.5" x14ac:dyDescent="0.2">
      <c r="A1173" s="12" t="s">
        <v>2030</v>
      </c>
      <c r="B1173" s="10" t="str">
        <f>VLOOKUP(A1173,[2]GHM_V11g!$A$5:$B$2595,2,FALSE)</f>
        <v>Ménisectomie sous arthroscopie, niveau 2</v>
      </c>
      <c r="C1173" s="20">
        <v>55</v>
      </c>
      <c r="D1173" s="21">
        <v>74041.176800000001</v>
      </c>
      <c r="E1173" s="22">
        <v>8.5927429999999992E-6</v>
      </c>
      <c r="F1173" s="22">
        <v>1.1015E-5</v>
      </c>
      <c r="G1173" s="109">
        <v>5.0908398700000003E-2</v>
      </c>
      <c r="H1173" s="109">
        <v>-1.6949153000000002E-2</v>
      </c>
      <c r="I1173" s="109">
        <v>6.9027509000000001E-2</v>
      </c>
      <c r="J1173" s="109">
        <v>-0.17364277</v>
      </c>
      <c r="K1173" s="109">
        <v>-5.1724138000000003E-2</v>
      </c>
      <c r="L1173" s="109">
        <v>-0.12856873899999999</v>
      </c>
      <c r="M1173" s="22">
        <v>-1.26465E-4</v>
      </c>
      <c r="N1173" s="22">
        <v>-2.8723099999999999E-4</v>
      </c>
    </row>
    <row r="1174" spans="1:14" ht="22.5" x14ac:dyDescent="0.2">
      <c r="A1174" s="12" t="s">
        <v>2031</v>
      </c>
      <c r="B1174" s="10" t="str">
        <f>VLOOKUP(A1174,[2]GHM_V11g!$A$5:$B$2595,2,FALSE)</f>
        <v>Ménisectomie sous arthroscopie, niveau 3</v>
      </c>
      <c r="C1174" s="20">
        <v>10</v>
      </c>
      <c r="D1174" s="21">
        <v>18118.861799999999</v>
      </c>
      <c r="E1174" s="22">
        <v>1.5623169E-6</v>
      </c>
      <c r="F1174" s="22">
        <v>2.6955207999999999E-6</v>
      </c>
      <c r="G1174" s="109">
        <v>1.665</v>
      </c>
      <c r="H1174" s="109">
        <v>1.5</v>
      </c>
      <c r="I1174" s="109">
        <v>6.6000000000000003E-2</v>
      </c>
      <c r="J1174" s="109">
        <v>-4.8780487999999997E-2</v>
      </c>
      <c r="K1174" s="109">
        <v>0</v>
      </c>
      <c r="L1174" s="109">
        <v>-4.8780487999999997E-2</v>
      </c>
      <c r="M1174" s="22">
        <v>0</v>
      </c>
      <c r="N1174" s="22">
        <v>-1.7153999999999999E-5</v>
      </c>
    </row>
    <row r="1175" spans="1:14" ht="22.5" x14ac:dyDescent="0.2">
      <c r="A1175" s="12" t="s">
        <v>2032</v>
      </c>
      <c r="B1175" s="10" t="str">
        <f>VLOOKUP(A1175,[2]GHM_V11g!$A$5:$B$2595,2,FALSE)</f>
        <v>Ménisectomie sous arthroscopie, niveau 4</v>
      </c>
      <c r="C1175" s="20" t="s">
        <v>193</v>
      </c>
      <c r="D1175" s="21" t="s">
        <v>193</v>
      </c>
      <c r="E1175" s="22" t="s">
        <v>193</v>
      </c>
      <c r="F1175" s="22" t="s">
        <v>862</v>
      </c>
      <c r="G1175" s="109" t="s">
        <v>193</v>
      </c>
      <c r="H1175" s="109" t="s">
        <v>193</v>
      </c>
      <c r="I1175" s="109" t="s">
        <v>193</v>
      </c>
      <c r="J1175" s="109" t="s">
        <v>193</v>
      </c>
      <c r="K1175" s="109" t="s">
        <v>193</v>
      </c>
      <c r="L1175" s="109" t="s">
        <v>193</v>
      </c>
      <c r="M1175" s="22" t="s">
        <v>193</v>
      </c>
      <c r="N1175" s="22" t="s">
        <v>193</v>
      </c>
    </row>
    <row r="1176" spans="1:14" ht="22.5" x14ac:dyDescent="0.2">
      <c r="A1176" s="12" t="s">
        <v>2033</v>
      </c>
      <c r="B1176" s="10" t="str">
        <f>VLOOKUP(A1176,[2]GHM_V11g!$A$5:$B$2595,2,FALSE)</f>
        <v>Ménisectomie sous arthroscopie, en ambulatoire</v>
      </c>
      <c r="C1176" s="20">
        <v>67887</v>
      </c>
      <c r="D1176" s="21">
        <v>38067334.259000003</v>
      </c>
      <c r="E1176" s="22">
        <v>1.0606100800000001E-2</v>
      </c>
      <c r="F1176" s="22">
        <v>5.6632306000000002E-3</v>
      </c>
      <c r="G1176" s="109">
        <v>3.1675857199999997E-2</v>
      </c>
      <c r="H1176" s="109">
        <v>3.1077731899999999E-2</v>
      </c>
      <c r="I1176" s="109">
        <v>5.8009719999999997E-4</v>
      </c>
      <c r="J1176" s="109">
        <v>-1.1097156E-2</v>
      </c>
      <c r="K1176" s="109">
        <v>-1.1027912000000001E-2</v>
      </c>
      <c r="L1176" s="109">
        <v>-7.0016000000000002E-5</v>
      </c>
      <c r="M1176" s="22">
        <v>-3.1911306E-2</v>
      </c>
      <c r="N1176" s="22">
        <v>-7.8864130000000001E-3</v>
      </c>
    </row>
    <row r="1177" spans="1:14" ht="22.5" x14ac:dyDescent="0.2">
      <c r="A1177" s="12" t="s">
        <v>2034</v>
      </c>
      <c r="B1177" s="10" t="str">
        <f>VLOOKUP(A1177,[2]GHM_V11g!$A$5:$B$2595,2,FALSE)</f>
        <v>Autres interventions sur les tissus mous, niveau 1</v>
      </c>
      <c r="C1177" s="20">
        <v>3774</v>
      </c>
      <c r="D1177" s="21">
        <v>1814210.3054</v>
      </c>
      <c r="E1177" s="22">
        <v>5.8961840000000001E-4</v>
      </c>
      <c r="F1177" s="22">
        <v>2.6989780000000001E-4</v>
      </c>
      <c r="G1177" s="109">
        <v>-5.9677274000000002E-2</v>
      </c>
      <c r="H1177" s="109">
        <v>-5.8462147999999999E-2</v>
      </c>
      <c r="I1177" s="109">
        <v>-1.2905760000000001E-3</v>
      </c>
      <c r="J1177" s="109">
        <v>-0.20201939799999999</v>
      </c>
      <c r="K1177" s="109">
        <v>-0.20564091800000001</v>
      </c>
      <c r="L1177" s="109">
        <v>4.5590463000000003E-3</v>
      </c>
      <c r="M1177" s="22">
        <v>-4.1185397999999998E-2</v>
      </c>
      <c r="N1177" s="22">
        <v>-8.479248E-3</v>
      </c>
    </row>
    <row r="1178" spans="1:14" ht="22.5" x14ac:dyDescent="0.2">
      <c r="A1178" s="12" t="s">
        <v>2035</v>
      </c>
      <c r="B1178" s="10" t="str">
        <f>VLOOKUP(A1178,[2]GHM_V11g!$A$5:$B$2595,2,FALSE)</f>
        <v>Autres interventions sur les tissus mous, niveau 2</v>
      </c>
      <c r="C1178" s="20">
        <v>190</v>
      </c>
      <c r="D1178" s="21">
        <v>347261.31359999999</v>
      </c>
      <c r="E1178" s="22">
        <v>2.9683999999999999E-5</v>
      </c>
      <c r="F1178" s="22">
        <v>5.16616E-5</v>
      </c>
      <c r="G1178" s="109">
        <v>-9.8867433000000005E-2</v>
      </c>
      <c r="H1178" s="109">
        <v>-9.7744361000000002E-2</v>
      </c>
      <c r="I1178" s="109">
        <v>-1.244738E-3</v>
      </c>
      <c r="J1178" s="109">
        <v>-0.21540274400000001</v>
      </c>
      <c r="K1178" s="109">
        <v>-0.20833333300000001</v>
      </c>
      <c r="L1178" s="109">
        <v>-8.9297820000000007E-3</v>
      </c>
      <c r="M1178" s="22">
        <v>-2.107748E-3</v>
      </c>
      <c r="N1178" s="22">
        <v>-1.7600700000000001E-3</v>
      </c>
    </row>
    <row r="1179" spans="1:14" ht="22.5" x14ac:dyDescent="0.2">
      <c r="A1179" s="12" t="s">
        <v>2036</v>
      </c>
      <c r="B1179" s="10" t="str">
        <f>VLOOKUP(A1179,[2]GHM_V11g!$A$5:$B$2595,2,FALSE)</f>
        <v>Autres interventions sur les tissus mous, niveau 3</v>
      </c>
      <c r="C1179" s="20">
        <v>201</v>
      </c>
      <c r="D1179" s="21">
        <v>531602.97080000001</v>
      </c>
      <c r="E1179" s="22">
        <v>3.1402600000000003E-5</v>
      </c>
      <c r="F1179" s="22">
        <v>7.9085900000000001E-5</v>
      </c>
      <c r="G1179" s="109">
        <v>6.2800008500000004E-2</v>
      </c>
      <c r="H1179" s="109">
        <v>4.08163265E-2</v>
      </c>
      <c r="I1179" s="109">
        <v>2.11215768E-2</v>
      </c>
      <c r="J1179" s="109">
        <v>-8.6063100000000005E-4</v>
      </c>
      <c r="K1179" s="109">
        <v>-1.4705882E-2</v>
      </c>
      <c r="L1179" s="109">
        <v>1.40518971E-2</v>
      </c>
      <c r="M1179" s="22">
        <v>-1.26465E-4</v>
      </c>
      <c r="N1179" s="22">
        <v>-8.4537080000000003E-6</v>
      </c>
    </row>
    <row r="1180" spans="1:14" ht="22.5" x14ac:dyDescent="0.2">
      <c r="A1180" s="12" t="s">
        <v>2037</v>
      </c>
      <c r="B1180" s="10" t="str">
        <f>VLOOKUP(A1180,[2]GHM_V11g!$A$5:$B$2595,2,FALSE)</f>
        <v>Autres interventions sur les tissus mous, niveau 4</v>
      </c>
      <c r="C1180" s="20">
        <v>31</v>
      </c>
      <c r="D1180" s="21">
        <v>87661.115000000005</v>
      </c>
      <c r="E1180" s="22">
        <v>4.8431824000000002E-6</v>
      </c>
      <c r="F1180" s="22">
        <v>1.30412E-5</v>
      </c>
      <c r="G1180" s="109">
        <v>-0.28888107000000002</v>
      </c>
      <c r="H1180" s="109">
        <v>-0.28571428599999998</v>
      </c>
      <c r="I1180" s="109">
        <v>-4.4334980000000001E-3</v>
      </c>
      <c r="J1180" s="109">
        <v>0.57100445320000004</v>
      </c>
      <c r="K1180" s="109">
        <v>0.55000000000000004</v>
      </c>
      <c r="L1180" s="109">
        <v>1.35512602E-2</v>
      </c>
      <c r="M1180" s="22">
        <v>4.6370459999999999E-4</v>
      </c>
      <c r="N1180" s="22">
        <v>5.8821769999999995E-4</v>
      </c>
    </row>
    <row r="1181" spans="1:14" ht="22.5" x14ac:dyDescent="0.2">
      <c r="A1181" s="12" t="s">
        <v>2038</v>
      </c>
      <c r="B1181" s="10" t="str">
        <f>VLOOKUP(A1181,[2]GHM_V11g!$A$5:$B$2595,2,FALSE)</f>
        <v>Autres interventions sur les tissus mous, en ambulatoire</v>
      </c>
      <c r="C1181" s="20">
        <v>26501</v>
      </c>
      <c r="D1181" s="21">
        <v>12680573.049000001</v>
      </c>
      <c r="E1181" s="22">
        <v>4.1402961000000004E-3</v>
      </c>
      <c r="F1181" s="22">
        <v>1.8864732999999999E-3</v>
      </c>
      <c r="G1181" s="109">
        <v>6.33644082E-2</v>
      </c>
      <c r="H1181" s="109">
        <v>6.4252243700000003E-2</v>
      </c>
      <c r="I1181" s="109">
        <v>-8.34234E-4</v>
      </c>
      <c r="J1181" s="109">
        <v>-1.1174699E-2</v>
      </c>
      <c r="K1181" s="109">
        <v>-1.1156716000000001E-2</v>
      </c>
      <c r="L1181" s="109">
        <v>-1.8185999999999998E-5</v>
      </c>
      <c r="M1181" s="22">
        <v>-1.2604334E-2</v>
      </c>
      <c r="N1181" s="22">
        <v>-2.6456000000000001E-3</v>
      </c>
    </row>
    <row r="1182" spans="1:14" ht="22.5" x14ac:dyDescent="0.2">
      <c r="A1182" s="12" t="s">
        <v>2039</v>
      </c>
      <c r="B1182" s="10" t="str">
        <f>VLOOKUP(A1182,[2]GHM_V11g!$A$5:$B$2595,2,FALSE)</f>
        <v>Prothèses de hanche pour traumatismes récents, niveau 1</v>
      </c>
      <c r="C1182" s="20">
        <v>3386</v>
      </c>
      <c r="D1182" s="21">
        <v>11983595.528999999</v>
      </c>
      <c r="E1182" s="22">
        <v>5.2900050000000002E-4</v>
      </c>
      <c r="F1182" s="22">
        <v>1.7827848E-3</v>
      </c>
      <c r="G1182" s="109">
        <v>-3.1189122999999999E-2</v>
      </c>
      <c r="H1182" s="109">
        <v>-3.2248693000000002E-2</v>
      </c>
      <c r="I1182" s="109">
        <v>1.0948781999999999E-3</v>
      </c>
      <c r="J1182" s="109">
        <v>1.49245121E-2</v>
      </c>
      <c r="K1182" s="109">
        <v>1.65115581E-2</v>
      </c>
      <c r="L1182" s="109">
        <v>-1.5612670000000001E-3</v>
      </c>
      <c r="M1182" s="22">
        <v>2.3185228999999998E-3</v>
      </c>
      <c r="N1182" s="22">
        <v>3.2532882000000001E-3</v>
      </c>
    </row>
    <row r="1183" spans="1:14" ht="22.5" x14ac:dyDescent="0.2">
      <c r="A1183" s="12" t="s">
        <v>2040</v>
      </c>
      <c r="B1183" s="10" t="str">
        <f>VLOOKUP(A1183,[2]GHM_V11g!$A$5:$B$2595,2,FALSE)</f>
        <v>Prothèses de hanche pour traumatismes récents, niveau 2</v>
      </c>
      <c r="C1183" s="20">
        <v>3281</v>
      </c>
      <c r="D1183" s="21">
        <v>13343526.434</v>
      </c>
      <c r="E1183" s="22">
        <v>5.125962E-4</v>
      </c>
      <c r="F1183" s="22">
        <v>1.9851001000000001E-3</v>
      </c>
      <c r="G1183" s="109">
        <v>-2.6664068999999999E-2</v>
      </c>
      <c r="H1183" s="109">
        <v>-2.7095681999999999E-2</v>
      </c>
      <c r="I1183" s="109">
        <v>4.4363269999999998E-4</v>
      </c>
      <c r="J1183" s="109">
        <v>-5.0450232999999997E-2</v>
      </c>
      <c r="K1183" s="109">
        <v>-4.8157817999999998E-2</v>
      </c>
      <c r="L1183" s="109">
        <v>-2.408398E-3</v>
      </c>
      <c r="M1183" s="22">
        <v>-6.9977240000000003E-3</v>
      </c>
      <c r="N1183" s="22">
        <v>-1.3088354999999999E-2</v>
      </c>
    </row>
    <row r="1184" spans="1:14" ht="22.5" x14ac:dyDescent="0.2">
      <c r="A1184" s="12" t="s">
        <v>2041</v>
      </c>
      <c r="B1184" s="10" t="str">
        <f>VLOOKUP(A1184,[2]GHM_V11g!$A$5:$B$2595,2,FALSE)</f>
        <v>Prothèses de hanche pour traumatismes récents, niveau 3</v>
      </c>
      <c r="C1184" s="20">
        <v>1826</v>
      </c>
      <c r="D1184" s="21">
        <v>8352504.7993000001</v>
      </c>
      <c r="E1184" s="22">
        <v>2.8527910000000002E-4</v>
      </c>
      <c r="F1184" s="22">
        <v>1.2425919E-3</v>
      </c>
      <c r="G1184" s="109">
        <v>7.0055072699999998E-2</v>
      </c>
      <c r="H1184" s="109">
        <v>7.3580533000000004E-2</v>
      </c>
      <c r="I1184" s="109">
        <v>-3.2838339999999998E-3</v>
      </c>
      <c r="J1184" s="109">
        <v>-1.6067128999999999E-2</v>
      </c>
      <c r="K1184" s="109">
        <v>-1.4570965999999999E-2</v>
      </c>
      <c r="L1184" s="109">
        <v>-1.518286E-3</v>
      </c>
      <c r="M1184" s="22">
        <v>-1.138184E-3</v>
      </c>
      <c r="N1184" s="22">
        <v>-2.5180160000000001E-3</v>
      </c>
    </row>
    <row r="1185" spans="1:14" ht="22.5" x14ac:dyDescent="0.2">
      <c r="A1185" s="12" t="s">
        <v>2042</v>
      </c>
      <c r="B1185" s="10" t="str">
        <f>VLOOKUP(A1185,[2]GHM_V11g!$A$5:$B$2595,2,FALSE)</f>
        <v>Prothèses de hanche pour traumatismes récents, niveau 4</v>
      </c>
      <c r="C1185" s="20">
        <v>406</v>
      </c>
      <c r="D1185" s="21">
        <v>2212449.7804999999</v>
      </c>
      <c r="E1185" s="22">
        <v>6.3430100000000001E-5</v>
      </c>
      <c r="F1185" s="22">
        <v>3.2914339999999998E-4</v>
      </c>
      <c r="G1185" s="109">
        <v>-1.2767580000000001E-2</v>
      </c>
      <c r="H1185" s="109">
        <v>0</v>
      </c>
      <c r="I1185" s="109">
        <v>-1.2767580000000001E-2</v>
      </c>
      <c r="J1185" s="109">
        <v>-3.1806321999999998E-2</v>
      </c>
      <c r="K1185" s="109">
        <v>-5.5813952999999999E-2</v>
      </c>
      <c r="L1185" s="109">
        <v>2.5426802200000001E-2</v>
      </c>
      <c r="M1185" s="22">
        <v>-1.0117189999999999E-3</v>
      </c>
      <c r="N1185" s="22">
        <v>-1.341818E-3</v>
      </c>
    </row>
    <row r="1186" spans="1:14" ht="33.75" x14ac:dyDescent="0.2">
      <c r="A1186" s="12" t="s">
        <v>2043</v>
      </c>
      <c r="B1186" s="10" t="str">
        <f>VLOOKUP(A1186,[2]GHM_V11g!$A$5:$B$2595,2,FALSE)</f>
        <v>Prothèses de hanche pour des affections autres que des traumatismes récents, niveau 1</v>
      </c>
      <c r="C1186" s="20">
        <v>42824</v>
      </c>
      <c r="D1186" s="21">
        <v>128814692.3</v>
      </c>
      <c r="E1186" s="22">
        <v>6.6904659999999999E-3</v>
      </c>
      <c r="F1186" s="22">
        <v>1.9163603800000002E-2</v>
      </c>
      <c r="G1186" s="109">
        <v>5.8343001399999997E-2</v>
      </c>
      <c r="H1186" s="109">
        <v>5.8203448499999998E-2</v>
      </c>
      <c r="I1186" s="109">
        <v>1.3187720000000001E-4</v>
      </c>
      <c r="J1186" s="109">
        <v>1.53588692E-2</v>
      </c>
      <c r="K1186" s="109">
        <v>1.5701342399999998E-2</v>
      </c>
      <c r="L1186" s="109">
        <v>-3.3717900000000001E-4</v>
      </c>
      <c r="M1186" s="22">
        <v>2.7906584599999999E-2</v>
      </c>
      <c r="N1186" s="22">
        <v>3.5972785700000003E-2</v>
      </c>
    </row>
    <row r="1187" spans="1:14" ht="33.75" x14ac:dyDescent="0.2">
      <c r="A1187" s="12" t="s">
        <v>2044</v>
      </c>
      <c r="B1187" s="10" t="str">
        <f>VLOOKUP(A1187,[2]GHM_V11g!$A$5:$B$2595,2,FALSE)</f>
        <v>Prothèses de hanche pour des affections autres que des traumatismes récents, niveau 2</v>
      </c>
      <c r="C1187" s="20">
        <v>17148</v>
      </c>
      <c r="D1187" s="21">
        <v>53588372.446999997</v>
      </c>
      <c r="E1187" s="22">
        <v>2.6790609999999999E-3</v>
      </c>
      <c r="F1187" s="22">
        <v>7.9722764000000005E-3</v>
      </c>
      <c r="G1187" s="109">
        <v>1.2752426900000001E-2</v>
      </c>
      <c r="H1187" s="109">
        <v>1.3943406199999999E-2</v>
      </c>
      <c r="I1187" s="109">
        <v>-1.1746009999999999E-3</v>
      </c>
      <c r="J1187" s="109">
        <v>-9.572957E-3</v>
      </c>
      <c r="K1187" s="109">
        <v>-9.1870340000000002E-3</v>
      </c>
      <c r="L1187" s="109">
        <v>-3.8950200000000001E-4</v>
      </c>
      <c r="M1187" s="22">
        <v>-6.7026389999999998E-3</v>
      </c>
      <c r="N1187" s="22">
        <v>-9.5623180000000002E-3</v>
      </c>
    </row>
    <row r="1188" spans="1:14" ht="33.75" x14ac:dyDescent="0.2">
      <c r="A1188" s="12" t="s">
        <v>2045</v>
      </c>
      <c r="B1188" s="10" t="str">
        <f>VLOOKUP(A1188,[2]GHM_V11g!$A$5:$B$2595,2,FALSE)</f>
        <v>Prothèses de hanche pour des affections autres que des traumatismes récents, niveau 3</v>
      </c>
      <c r="C1188" s="20">
        <v>5636</v>
      </c>
      <c r="D1188" s="21">
        <v>21290497.408</v>
      </c>
      <c r="E1188" s="22">
        <v>8.8052180000000005E-4</v>
      </c>
      <c r="F1188" s="22">
        <v>3.1673612000000001E-3</v>
      </c>
      <c r="G1188" s="109">
        <v>-4.1325926999999998E-2</v>
      </c>
      <c r="H1188" s="109">
        <v>-3.8875390000000003E-2</v>
      </c>
      <c r="I1188" s="109">
        <v>-2.5496550000000001E-3</v>
      </c>
      <c r="J1188" s="109">
        <v>1.5015172E-2</v>
      </c>
      <c r="K1188" s="109">
        <v>1.7695919099999999E-2</v>
      </c>
      <c r="L1188" s="109">
        <v>-2.6341340000000002E-3</v>
      </c>
      <c r="M1188" s="22">
        <v>4.1311862000000003E-3</v>
      </c>
      <c r="N1188" s="22">
        <v>5.8145026999999998E-3</v>
      </c>
    </row>
    <row r="1189" spans="1:14" ht="33.75" x14ac:dyDescent="0.2">
      <c r="A1189" s="12" t="s">
        <v>2046</v>
      </c>
      <c r="B1189" s="10" t="str">
        <f>VLOOKUP(A1189,[2]GHM_V11g!$A$5:$B$2595,2,FALSE)</f>
        <v>Prothèses de hanche pour des affections autres que des traumatismes récents, niveau 4</v>
      </c>
      <c r="C1189" s="20">
        <v>238</v>
      </c>
      <c r="D1189" s="21">
        <v>1175387.1671</v>
      </c>
      <c r="E1189" s="22">
        <v>3.71831E-5</v>
      </c>
      <c r="F1189" s="22">
        <v>1.748609E-4</v>
      </c>
      <c r="G1189" s="109">
        <v>-0.300816586</v>
      </c>
      <c r="H1189" s="109">
        <v>-0.29850746299999997</v>
      </c>
      <c r="I1189" s="109">
        <v>-3.2917279999999998E-3</v>
      </c>
      <c r="J1189" s="109">
        <v>-4.2290060000000004E-3</v>
      </c>
      <c r="K1189" s="109">
        <v>1.27659574E-2</v>
      </c>
      <c r="L1189" s="109">
        <v>-1.6780740999999998E-2</v>
      </c>
      <c r="M1189" s="22">
        <v>1.264649E-4</v>
      </c>
      <c r="N1189" s="22">
        <v>-9.2157000000000006E-5</v>
      </c>
    </row>
    <row r="1190" spans="1:14" ht="33.75" x14ac:dyDescent="0.2">
      <c r="A1190" s="12" t="s">
        <v>2047</v>
      </c>
      <c r="B1190" s="10" t="str">
        <f>VLOOKUP(A1190,[2]GHM_V11g!$A$5:$B$2595,2,FALSE)</f>
        <v>Interventions sur la hanche et le fémur pour traumatismes récents, âge supérieur à 17 ans, niveau 1</v>
      </c>
      <c r="C1190" s="20">
        <v>3635</v>
      </c>
      <c r="D1190" s="21">
        <v>11043162.708000001</v>
      </c>
      <c r="E1190" s="22">
        <v>5.6790219999999997E-4</v>
      </c>
      <c r="F1190" s="22">
        <v>1.6428777999999999E-3</v>
      </c>
      <c r="G1190" s="109">
        <v>-5.1914905999999997E-2</v>
      </c>
      <c r="H1190" s="109">
        <v>-5.0080775000000001E-2</v>
      </c>
      <c r="I1190" s="109">
        <v>-1.9308280000000001E-3</v>
      </c>
      <c r="J1190" s="109">
        <v>2.9655106600000002E-2</v>
      </c>
      <c r="K1190" s="109">
        <v>3.03287982E-2</v>
      </c>
      <c r="L1190" s="109">
        <v>-6.5386100000000005E-4</v>
      </c>
      <c r="M1190" s="22">
        <v>4.5105809E-3</v>
      </c>
      <c r="N1190" s="22">
        <v>5.8717854000000002E-3</v>
      </c>
    </row>
    <row r="1191" spans="1:14" ht="33.75" x14ac:dyDescent="0.2">
      <c r="A1191" s="12" t="s">
        <v>2048</v>
      </c>
      <c r="B1191" s="10" t="str">
        <f>VLOOKUP(A1191,[2]GHM_V11g!$A$5:$B$2595,2,FALSE)</f>
        <v>Interventions sur la hanche et le fémur pour traumatismes récents, âge supérieur à 17 ans, niveau 2</v>
      </c>
      <c r="C1191" s="20">
        <v>3858</v>
      </c>
      <c r="D1191" s="21">
        <v>16236238.501</v>
      </c>
      <c r="E1191" s="22">
        <v>6.0274190000000004E-4</v>
      </c>
      <c r="F1191" s="22">
        <v>2.4154453000000001E-3</v>
      </c>
      <c r="G1191" s="109">
        <v>-1.9427893000000002E-2</v>
      </c>
      <c r="H1191" s="109">
        <v>-1.7571059E-2</v>
      </c>
      <c r="I1191" s="109">
        <v>-1.8900430000000001E-3</v>
      </c>
      <c r="J1191" s="109">
        <v>7.6446617000000003E-3</v>
      </c>
      <c r="K1191" s="109">
        <v>1.472909E-2</v>
      </c>
      <c r="L1191" s="109">
        <v>-6.9815959999999996E-3</v>
      </c>
      <c r="M1191" s="22">
        <v>2.3606779000000001E-3</v>
      </c>
      <c r="N1191" s="22">
        <v>2.2740776E-3</v>
      </c>
    </row>
    <row r="1192" spans="1:14" ht="33.75" x14ac:dyDescent="0.2">
      <c r="A1192" s="12" t="s">
        <v>2049</v>
      </c>
      <c r="B1192" s="10" t="str">
        <f>VLOOKUP(A1192,[2]GHM_V11g!$A$5:$B$2595,2,FALSE)</f>
        <v>Interventions sur la hanche et le fémur pour traumatismes récents, âge supérieur à 17 ans, niveau 3</v>
      </c>
      <c r="C1192" s="20">
        <v>2015</v>
      </c>
      <c r="D1192" s="21">
        <v>10389571.524</v>
      </c>
      <c r="E1192" s="22">
        <v>3.1480689999999998E-4</v>
      </c>
      <c r="F1192" s="22">
        <v>1.5456438E-3</v>
      </c>
      <c r="G1192" s="109">
        <v>8.1086344599999999E-2</v>
      </c>
      <c r="H1192" s="109">
        <v>8.6253369299999993E-2</v>
      </c>
      <c r="I1192" s="109">
        <v>-4.7567399999999998E-3</v>
      </c>
      <c r="J1192" s="109">
        <v>-2.9637399999999999E-3</v>
      </c>
      <c r="K1192" s="109">
        <v>0</v>
      </c>
      <c r="L1192" s="109">
        <v>-2.9637399999999999E-3</v>
      </c>
      <c r="M1192" s="22">
        <v>0</v>
      </c>
      <c r="N1192" s="22">
        <v>-5.7015899999999999E-4</v>
      </c>
    </row>
    <row r="1193" spans="1:14" ht="33.75" x14ac:dyDescent="0.2">
      <c r="A1193" s="12" t="s">
        <v>2050</v>
      </c>
      <c r="B1193" s="10" t="str">
        <f>VLOOKUP(A1193,[2]GHM_V11g!$A$5:$B$2595,2,FALSE)</f>
        <v>Interventions sur la hanche et le fémur pour traumatismes récents, âge supérieur à 17 ans, niveau 4</v>
      </c>
      <c r="C1193" s="20">
        <v>436</v>
      </c>
      <c r="D1193" s="21">
        <v>2687537.6494999998</v>
      </c>
      <c r="E1193" s="22">
        <v>6.8116999999999999E-5</v>
      </c>
      <c r="F1193" s="22">
        <v>3.9982169999999999E-4</v>
      </c>
      <c r="G1193" s="109">
        <v>-0.14354062000000001</v>
      </c>
      <c r="H1193" s="109">
        <v>-0.152654867</v>
      </c>
      <c r="I1193" s="109">
        <v>1.07562393E-2</v>
      </c>
      <c r="J1193" s="109">
        <v>0.12334360229999999</v>
      </c>
      <c r="K1193" s="109">
        <v>0.13838120100000001</v>
      </c>
      <c r="L1193" s="109">
        <v>-1.3209634E-2</v>
      </c>
      <c r="M1193" s="22">
        <v>2.2342130000000001E-3</v>
      </c>
      <c r="N1193" s="22">
        <v>5.4478803999999997E-3</v>
      </c>
    </row>
    <row r="1194" spans="1:14" ht="33.75" x14ac:dyDescent="0.2">
      <c r="A1194" s="12" t="s">
        <v>2051</v>
      </c>
      <c r="B1194" s="10" t="str">
        <f>VLOOKUP(A1194,[2]GHM_V11g!$A$5:$B$2595,2,FALSE)</f>
        <v>Interventions sur la hanche et le fémur sauf traumatismes récents, âge supérieur à 17 ans, niveau 1</v>
      </c>
      <c r="C1194" s="20">
        <v>1630</v>
      </c>
      <c r="D1194" s="21">
        <v>3506399.1</v>
      </c>
      <c r="E1194" s="22">
        <v>2.5465770000000001E-4</v>
      </c>
      <c r="F1194" s="22">
        <v>5.2164270000000003E-4</v>
      </c>
      <c r="G1194" s="109">
        <v>3.4722854999999997E-2</v>
      </c>
      <c r="H1194" s="109">
        <v>3.5121328200000003E-2</v>
      </c>
      <c r="I1194" s="109">
        <v>-3.84953E-4</v>
      </c>
      <c r="J1194" s="109">
        <v>7.2109753999999998E-3</v>
      </c>
      <c r="K1194" s="109">
        <v>5.5521282999999996E-3</v>
      </c>
      <c r="L1194" s="109">
        <v>1.6496878E-3</v>
      </c>
      <c r="M1194" s="22">
        <v>3.7939469999999999E-4</v>
      </c>
      <c r="N1194" s="22">
        <v>4.6345110000000001E-4</v>
      </c>
    </row>
    <row r="1195" spans="1:14" ht="33.75" x14ac:dyDescent="0.2">
      <c r="A1195" s="12" t="s">
        <v>2052</v>
      </c>
      <c r="B1195" s="10" t="str">
        <f>VLOOKUP(A1195,[2]GHM_V11g!$A$5:$B$2595,2,FALSE)</f>
        <v>Interventions sur la hanche et le fémur sauf traumatismes récents, âge supérieur à 17 ans, niveau 2</v>
      </c>
      <c r="C1195" s="20">
        <v>529</v>
      </c>
      <c r="D1195" s="21">
        <v>1895403.4656</v>
      </c>
      <c r="E1195" s="22">
        <v>8.2646599999999996E-5</v>
      </c>
      <c r="F1195" s="22">
        <v>2.8197679999999997E-4</v>
      </c>
      <c r="G1195" s="109">
        <v>-1.8220369E-2</v>
      </c>
      <c r="H1195" s="109">
        <v>-8.0645160000000007E-3</v>
      </c>
      <c r="I1195" s="109">
        <v>-1.0238420999999999E-2</v>
      </c>
      <c r="J1195" s="109">
        <v>-0.144782349</v>
      </c>
      <c r="K1195" s="109">
        <v>-0.139837398</v>
      </c>
      <c r="L1195" s="109">
        <v>-5.7488549999999998E-3</v>
      </c>
      <c r="M1195" s="22">
        <v>-3.6253269999999998E-3</v>
      </c>
      <c r="N1195" s="22">
        <v>-5.9239260000000004E-3</v>
      </c>
    </row>
    <row r="1196" spans="1:14" ht="33.75" x14ac:dyDescent="0.2">
      <c r="A1196" s="12" t="s">
        <v>2053</v>
      </c>
      <c r="B1196" s="10" t="str">
        <f>VLOOKUP(A1196,[2]GHM_V11g!$A$5:$B$2595,2,FALSE)</f>
        <v>Interventions sur la hanche et le fémur sauf traumatismes récents, âge supérieur à 17 ans, niveau 3</v>
      </c>
      <c r="C1196" s="20">
        <v>150</v>
      </c>
      <c r="D1196" s="21">
        <v>774632.92489999998</v>
      </c>
      <c r="E1196" s="22">
        <v>2.3434800000000001E-5</v>
      </c>
      <c r="F1196" s="22">
        <v>1.152412E-4</v>
      </c>
      <c r="G1196" s="109">
        <v>2.3330857000000002E-3</v>
      </c>
      <c r="H1196" s="109">
        <v>0</v>
      </c>
      <c r="I1196" s="109">
        <v>2.3330857000000002E-3</v>
      </c>
      <c r="J1196" s="109">
        <v>3.5780408000000001E-3</v>
      </c>
      <c r="K1196" s="109">
        <v>-6.6225169999999996E-3</v>
      </c>
      <c r="L1196" s="109">
        <v>1.0268561000000001E-2</v>
      </c>
      <c r="M1196" s="22">
        <v>-4.2154999999999999E-5</v>
      </c>
      <c r="N1196" s="22">
        <v>5.0986999999999998E-5</v>
      </c>
    </row>
    <row r="1197" spans="1:14" ht="33.75" x14ac:dyDescent="0.2">
      <c r="A1197" s="12" t="s">
        <v>2054</v>
      </c>
      <c r="B1197" s="10" t="str">
        <f>VLOOKUP(A1197,[2]GHM_V11g!$A$5:$B$2595,2,FALSE)</f>
        <v>Interventions sur la hanche et le fémur sauf traumatismes récents, âge supérieur à 17 ans, niveau 4</v>
      </c>
      <c r="C1197" s="20">
        <v>38</v>
      </c>
      <c r="D1197" s="21">
        <v>253838.33600000001</v>
      </c>
      <c r="E1197" s="22">
        <v>5.9368043000000004E-6</v>
      </c>
      <c r="F1197" s="22">
        <v>3.7763199999999998E-5</v>
      </c>
      <c r="G1197" s="109">
        <v>0.37645420819999997</v>
      </c>
      <c r="H1197" s="109">
        <v>0.30612244900000002</v>
      </c>
      <c r="I1197" s="109">
        <v>5.3847753200000001E-2</v>
      </c>
      <c r="J1197" s="109">
        <v>-0.37157240600000002</v>
      </c>
      <c r="K1197" s="109">
        <v>-0.40625</v>
      </c>
      <c r="L1197" s="109">
        <v>5.8404368499999998E-2</v>
      </c>
      <c r="M1197" s="22">
        <v>-1.0960290000000001E-3</v>
      </c>
      <c r="N1197" s="22">
        <v>-2.7708590000000001E-3</v>
      </c>
    </row>
    <row r="1198" spans="1:14" ht="33.75" x14ac:dyDescent="0.2">
      <c r="A1198" s="12" t="s">
        <v>2055</v>
      </c>
      <c r="B1198" s="10" t="str">
        <f>VLOOKUP(A1198,[2]GHM_V11g!$A$5:$B$2595,2,FALSE)</f>
        <v>Interventions majeures sur le rachis pour fractures, cyphoses et scolioses, niveau 1</v>
      </c>
      <c r="C1198" s="20">
        <v>2090</v>
      </c>
      <c r="D1198" s="21">
        <v>8874147.1728000008</v>
      </c>
      <c r="E1198" s="22">
        <v>3.2652419999999998E-4</v>
      </c>
      <c r="F1198" s="22">
        <v>1.320196E-3</v>
      </c>
      <c r="G1198" s="109">
        <v>4.6488589800000001E-2</v>
      </c>
      <c r="H1198" s="109">
        <v>4.5717592600000002E-2</v>
      </c>
      <c r="I1198" s="109">
        <v>7.3729009999999996E-4</v>
      </c>
      <c r="J1198" s="109">
        <v>0.1598068869</v>
      </c>
      <c r="K1198" s="109">
        <v>0.156613171</v>
      </c>
      <c r="L1198" s="109">
        <v>2.7612653999999999E-3</v>
      </c>
      <c r="M1198" s="22">
        <v>1.19298541E-2</v>
      </c>
      <c r="N1198" s="22">
        <v>2.2573839299999999E-2</v>
      </c>
    </row>
    <row r="1199" spans="1:14" ht="33.75" x14ac:dyDescent="0.2">
      <c r="A1199" s="12" t="s">
        <v>2056</v>
      </c>
      <c r="B1199" s="10" t="str">
        <f>VLOOKUP(A1199,[2]GHM_V11g!$A$5:$B$2595,2,FALSE)</f>
        <v>Interventions majeures sur le rachis pour fractures, cyphoses et scolioses, niveau 2</v>
      </c>
      <c r="C1199" s="20">
        <v>1640</v>
      </c>
      <c r="D1199" s="21">
        <v>12091707.925000001</v>
      </c>
      <c r="E1199" s="22">
        <v>2.5621999999999998E-4</v>
      </c>
      <c r="F1199" s="22">
        <v>1.7988685999999999E-3</v>
      </c>
      <c r="G1199" s="109">
        <v>6.61443268E-2</v>
      </c>
      <c r="H1199" s="109">
        <v>7.2822822800000006E-2</v>
      </c>
      <c r="I1199" s="109">
        <v>-6.2251620000000002E-3</v>
      </c>
      <c r="J1199" s="109">
        <v>0.1335460651</v>
      </c>
      <c r="K1199" s="109">
        <v>0.1476557033</v>
      </c>
      <c r="L1199" s="109">
        <v>-1.2294312999999999E-2</v>
      </c>
      <c r="M1199" s="22">
        <v>8.8946969000000004E-3</v>
      </c>
      <c r="N1199" s="22">
        <v>2.6299565E-2</v>
      </c>
    </row>
    <row r="1200" spans="1:14" ht="33.75" x14ac:dyDescent="0.2">
      <c r="A1200" s="12" t="s">
        <v>2057</v>
      </c>
      <c r="B1200" s="10" t="str">
        <f>VLOOKUP(A1200,[2]GHM_V11g!$A$5:$B$2595,2,FALSE)</f>
        <v>Interventions majeures sur le rachis pour fractures, cyphoses et scolioses, niveau 3</v>
      </c>
      <c r="C1200" s="20">
        <v>239</v>
      </c>
      <c r="D1200" s="21">
        <v>2576719.7387999999</v>
      </c>
      <c r="E1200" s="22">
        <v>3.7339399999999997E-5</v>
      </c>
      <c r="F1200" s="22">
        <v>3.8333539999999998E-4</v>
      </c>
      <c r="G1200" s="109">
        <v>-1.7865435999999998E-2</v>
      </c>
      <c r="H1200" s="109">
        <v>-1.2658228000000001E-2</v>
      </c>
      <c r="I1200" s="109">
        <v>-5.2739670000000001E-3</v>
      </c>
      <c r="J1200" s="109">
        <v>-1.043673E-3</v>
      </c>
      <c r="K1200" s="109">
        <v>2.1367521399999999E-2</v>
      </c>
      <c r="L1200" s="109">
        <v>-2.1942341000000001E-2</v>
      </c>
      <c r="M1200" s="22">
        <v>2.107748E-4</v>
      </c>
      <c r="N1200" s="22">
        <v>-4.9700000000000002E-5</v>
      </c>
    </row>
    <row r="1201" spans="1:14" ht="33.75" x14ac:dyDescent="0.2">
      <c r="A1201" s="12" t="s">
        <v>2058</v>
      </c>
      <c r="B1201" s="10" t="str">
        <f>VLOOKUP(A1201,[2]GHM_V11g!$A$5:$B$2595,2,FALSE)</f>
        <v>Interventions majeures sur le rachis pour fractures, cyphoses et scolioses, niveau 4</v>
      </c>
      <c r="C1201" s="20">
        <v>56</v>
      </c>
      <c r="D1201" s="21">
        <v>770510.15800000005</v>
      </c>
      <c r="E1201" s="22">
        <v>8.7489747000000006E-6</v>
      </c>
      <c r="F1201" s="22">
        <v>1.1462789999999999E-4</v>
      </c>
      <c r="G1201" s="109">
        <v>-0.14207550599999999</v>
      </c>
      <c r="H1201" s="109">
        <v>-0.14814814800000001</v>
      </c>
      <c r="I1201" s="109">
        <v>7.1287536999999996E-3</v>
      </c>
      <c r="J1201" s="109">
        <v>0.2019557823</v>
      </c>
      <c r="K1201" s="109">
        <v>0.2173913043</v>
      </c>
      <c r="L1201" s="109">
        <v>-1.2679179E-2</v>
      </c>
      <c r="M1201" s="22">
        <v>4.215496E-4</v>
      </c>
      <c r="N1201" s="22">
        <v>2.3900950000000001E-3</v>
      </c>
    </row>
    <row r="1202" spans="1:14" ht="22.5" x14ac:dyDescent="0.2">
      <c r="A1202" s="12" t="s">
        <v>2059</v>
      </c>
      <c r="B1202" s="10" t="str">
        <f>VLOOKUP(A1202,[2]GHM_V11g!$A$5:$B$2595,2,FALSE)</f>
        <v>Autres interventions majeures sur le rachis, niveau 1</v>
      </c>
      <c r="C1202" s="20">
        <v>12672</v>
      </c>
      <c r="D1202" s="21">
        <v>36245899.107000001</v>
      </c>
      <c r="E1202" s="22">
        <v>1.9797679999999998E-3</v>
      </c>
      <c r="F1202" s="22">
        <v>5.3922579E-3</v>
      </c>
      <c r="G1202" s="109">
        <v>8.4171753000000002E-2</v>
      </c>
      <c r="H1202" s="109">
        <v>8.1687528999999995E-2</v>
      </c>
      <c r="I1202" s="109">
        <v>2.2966189000000001E-3</v>
      </c>
      <c r="J1202" s="109">
        <v>8.5148118199999998E-2</v>
      </c>
      <c r="K1202" s="109">
        <v>8.62334991E-2</v>
      </c>
      <c r="L1202" s="109">
        <v>-9.9921499999999991E-4</v>
      </c>
      <c r="M1202" s="22">
        <v>4.2407891400000002E-2</v>
      </c>
      <c r="N1202" s="22">
        <v>5.2506600899999999E-2</v>
      </c>
    </row>
    <row r="1203" spans="1:14" ht="22.5" x14ac:dyDescent="0.2">
      <c r="A1203" s="12" t="s">
        <v>2060</v>
      </c>
      <c r="B1203" s="10" t="str">
        <f>VLOOKUP(A1203,[2]GHM_V11g!$A$5:$B$2595,2,FALSE)</f>
        <v>Autres interventions majeures sur le rachis, niveau 2</v>
      </c>
      <c r="C1203" s="20">
        <v>5869</v>
      </c>
      <c r="D1203" s="21">
        <v>21598053.805</v>
      </c>
      <c r="E1203" s="22">
        <v>9.1692379999999999E-4</v>
      </c>
      <c r="F1203" s="22">
        <v>3.2131159999999998E-3</v>
      </c>
      <c r="G1203" s="109">
        <v>0.11742135569999999</v>
      </c>
      <c r="H1203" s="109">
        <v>0.1206863312</v>
      </c>
      <c r="I1203" s="109">
        <v>-2.9133710000000001E-3</v>
      </c>
      <c r="J1203" s="109">
        <v>8.9570064999999997E-3</v>
      </c>
      <c r="K1203" s="109">
        <v>9.6335798999999996E-3</v>
      </c>
      <c r="L1203" s="109">
        <v>-6.7011800000000004E-4</v>
      </c>
      <c r="M1203" s="22">
        <v>2.3606779000000001E-3</v>
      </c>
      <c r="N1203" s="22">
        <v>3.5397601999999999E-3</v>
      </c>
    </row>
    <row r="1204" spans="1:14" ht="22.5" x14ac:dyDescent="0.2">
      <c r="A1204" s="12" t="s">
        <v>2061</v>
      </c>
      <c r="B1204" s="10" t="str">
        <f>VLOOKUP(A1204,[2]GHM_V11g!$A$5:$B$2595,2,FALSE)</f>
        <v>Autres interventions majeures sur le rachis, niveau 3</v>
      </c>
      <c r="C1204" s="20">
        <v>587</v>
      </c>
      <c r="D1204" s="21">
        <v>2764512.6740000001</v>
      </c>
      <c r="E1204" s="22">
        <v>9.1707999999999997E-5</v>
      </c>
      <c r="F1204" s="22">
        <v>4.1127319999999999E-4</v>
      </c>
      <c r="G1204" s="109">
        <v>9.1793383100000001E-2</v>
      </c>
      <c r="H1204" s="109">
        <v>9.2024539899999994E-2</v>
      </c>
      <c r="I1204" s="109">
        <v>-2.1167700000000001E-4</v>
      </c>
      <c r="J1204" s="109">
        <v>9.5151815900000006E-2</v>
      </c>
      <c r="K1204" s="109">
        <v>9.9250936299999995E-2</v>
      </c>
      <c r="L1204" s="109">
        <v>-3.7290119999999999E-3</v>
      </c>
      <c r="M1204" s="22">
        <v>2.2342130000000001E-3</v>
      </c>
      <c r="N1204" s="22">
        <v>4.4343537000000001E-3</v>
      </c>
    </row>
    <row r="1205" spans="1:14" ht="22.5" x14ac:dyDescent="0.2">
      <c r="A1205" s="12" t="s">
        <v>2062</v>
      </c>
      <c r="B1205" s="10" t="str">
        <f>VLOOKUP(A1205,[2]GHM_V11g!$A$5:$B$2595,2,FALSE)</f>
        <v>Autres interventions majeures sur le rachis, niveau 4</v>
      </c>
      <c r="C1205" s="20">
        <v>114</v>
      </c>
      <c r="D1205" s="21">
        <v>708388.46270000003</v>
      </c>
      <c r="E1205" s="22">
        <v>1.7810400000000001E-5</v>
      </c>
      <c r="F1205" s="22">
        <v>1.053861E-4</v>
      </c>
      <c r="G1205" s="109">
        <v>1.5690922199999999E-2</v>
      </c>
      <c r="H1205" s="109">
        <v>0</v>
      </c>
      <c r="I1205" s="109">
        <v>1.5690922199999999E-2</v>
      </c>
      <c r="J1205" s="109">
        <v>0.2825720598</v>
      </c>
      <c r="K1205" s="109">
        <v>0.2808988764</v>
      </c>
      <c r="L1205" s="109">
        <v>1.3062572E-3</v>
      </c>
      <c r="M1205" s="22">
        <v>1.053874E-3</v>
      </c>
      <c r="N1205" s="22">
        <v>2.8812962999999999E-3</v>
      </c>
    </row>
    <row r="1206" spans="1:14" ht="22.5" x14ac:dyDescent="0.2">
      <c r="A1206" s="12" t="s">
        <v>2063</v>
      </c>
      <c r="B1206" s="10" t="str">
        <f>VLOOKUP(A1206,[2]GHM_V11g!$A$5:$B$2595,2,FALSE)</f>
        <v>Interventions sur le genou pour traumatismes, niveau 1</v>
      </c>
      <c r="C1206" s="20">
        <v>2828</v>
      </c>
      <c r="D1206" s="21">
        <v>5147707.9797999999</v>
      </c>
      <c r="E1206" s="22">
        <v>4.418232E-4</v>
      </c>
      <c r="F1206" s="22">
        <v>7.6581819999999999E-4</v>
      </c>
      <c r="G1206" s="109">
        <v>9.2556710599999995E-2</v>
      </c>
      <c r="H1206" s="109">
        <v>9.1977309600000001E-2</v>
      </c>
      <c r="I1206" s="109">
        <v>5.3059799999999996E-4</v>
      </c>
      <c r="J1206" s="109">
        <v>4.6958807999999998E-2</v>
      </c>
      <c r="K1206" s="109">
        <v>4.9350649400000002E-2</v>
      </c>
      <c r="L1206" s="109">
        <v>-2.2793539999999999E-3</v>
      </c>
      <c r="M1206" s="22">
        <v>5.6066099000000001E-3</v>
      </c>
      <c r="N1206" s="22">
        <v>4.2625585999999998E-3</v>
      </c>
    </row>
    <row r="1207" spans="1:14" ht="22.5" x14ac:dyDescent="0.2">
      <c r="A1207" s="12" t="s">
        <v>2064</v>
      </c>
      <c r="B1207" s="10" t="str">
        <f>VLOOKUP(A1207,[2]GHM_V11g!$A$5:$B$2595,2,FALSE)</f>
        <v>Interventions sur le genou pour traumatismes, niveau 2</v>
      </c>
      <c r="C1207" s="20">
        <v>724</v>
      </c>
      <c r="D1207" s="21">
        <v>1834142.2671000001</v>
      </c>
      <c r="E1207" s="22">
        <v>1.131117E-4</v>
      </c>
      <c r="F1207" s="22">
        <v>2.7286310000000001E-4</v>
      </c>
      <c r="G1207" s="109">
        <v>-4.9675697999999997E-2</v>
      </c>
      <c r="H1207" s="109">
        <v>-4.0047114000000002E-2</v>
      </c>
      <c r="I1207" s="109">
        <v>-1.0030267000000001E-2</v>
      </c>
      <c r="J1207" s="109">
        <v>-0.113333478</v>
      </c>
      <c r="K1207" s="109">
        <v>-0.11165644199999999</v>
      </c>
      <c r="L1207" s="109">
        <v>-1.887824E-3</v>
      </c>
      <c r="M1207" s="22">
        <v>-3.8361020000000001E-3</v>
      </c>
      <c r="N1207" s="22">
        <v>-4.3281259999999998E-3</v>
      </c>
    </row>
    <row r="1208" spans="1:14" ht="22.5" x14ac:dyDescent="0.2">
      <c r="A1208" s="12" t="s">
        <v>2065</v>
      </c>
      <c r="B1208" s="10" t="str">
        <f>VLOOKUP(A1208,[2]GHM_V11g!$A$5:$B$2595,2,FALSE)</f>
        <v>Interventions sur le genou pour traumatismes, niveau 3</v>
      </c>
      <c r="C1208" s="20">
        <v>114</v>
      </c>
      <c r="D1208" s="21">
        <v>398995.55849999998</v>
      </c>
      <c r="E1208" s="22">
        <v>1.7810400000000001E-5</v>
      </c>
      <c r="F1208" s="22">
        <v>5.9358099999999997E-5</v>
      </c>
      <c r="G1208" s="109">
        <v>-1.6320527000000001E-2</v>
      </c>
      <c r="H1208" s="109">
        <v>-1.1111111E-2</v>
      </c>
      <c r="I1208" s="109">
        <v>-5.2679490000000001E-3</v>
      </c>
      <c r="J1208" s="109">
        <v>0.31316852429999997</v>
      </c>
      <c r="K1208" s="109">
        <v>0.2808988764</v>
      </c>
      <c r="L1208" s="109">
        <v>2.5192970700000001E-2</v>
      </c>
      <c r="M1208" s="22">
        <v>1.053874E-3</v>
      </c>
      <c r="N1208" s="22">
        <v>1.7566883000000001E-3</v>
      </c>
    </row>
    <row r="1209" spans="1:14" ht="22.5" x14ac:dyDescent="0.2">
      <c r="A1209" s="12" t="s">
        <v>2066</v>
      </c>
      <c r="B1209" s="10" t="str">
        <f>VLOOKUP(A1209,[2]GHM_V11g!$A$5:$B$2595,2,FALSE)</f>
        <v>Interventions sur le genou pour traumatismes, niveau 4</v>
      </c>
      <c r="C1209" s="20">
        <v>13</v>
      </c>
      <c r="D1209" s="21">
        <v>53098.687599999997</v>
      </c>
      <c r="E1209" s="22">
        <v>2.031012E-6</v>
      </c>
      <c r="F1209" s="22">
        <v>7.8994266000000001E-6</v>
      </c>
      <c r="G1209" s="109">
        <v>-0.31572481600000002</v>
      </c>
      <c r="H1209" s="109">
        <v>-0.3125</v>
      </c>
      <c r="I1209" s="109">
        <v>-4.6906409999999997E-3</v>
      </c>
      <c r="J1209" s="109">
        <v>0.20017953320000001</v>
      </c>
      <c r="K1209" s="109">
        <v>0.18181818180000001</v>
      </c>
      <c r="L1209" s="109">
        <v>1.55365281E-2</v>
      </c>
      <c r="M1209" s="22">
        <v>8.4309900000000004E-5</v>
      </c>
      <c r="N1209" s="22">
        <v>1.635032E-4</v>
      </c>
    </row>
    <row r="1210" spans="1:14" ht="33.75" x14ac:dyDescent="0.2">
      <c r="A1210" s="12" t="s">
        <v>2067</v>
      </c>
      <c r="B1210" s="10" t="str">
        <f>VLOOKUP(A1210,[2]GHM_V11g!$A$5:$B$2595,2,FALSE)</f>
        <v>Interventions sur le genou pour des affections autres que traumatiques, niveau 1</v>
      </c>
      <c r="C1210" s="20">
        <v>5104</v>
      </c>
      <c r="D1210" s="21">
        <v>6656159.9538000003</v>
      </c>
      <c r="E1210" s="22">
        <v>7.9740659999999995E-4</v>
      </c>
      <c r="F1210" s="22">
        <v>9.9022879999999995E-4</v>
      </c>
      <c r="G1210" s="109">
        <v>-2.2700548000000001E-2</v>
      </c>
      <c r="H1210" s="109">
        <v>-2.2157995999999999E-2</v>
      </c>
      <c r="I1210" s="109">
        <v>-5.5484700000000002E-4</v>
      </c>
      <c r="J1210" s="109">
        <v>2.9635306E-3</v>
      </c>
      <c r="K1210" s="109">
        <v>5.7142857000000002E-3</v>
      </c>
      <c r="L1210" s="109">
        <v>-2.7351260000000001E-3</v>
      </c>
      <c r="M1210" s="22">
        <v>1.2224938999999999E-3</v>
      </c>
      <c r="N1210" s="22">
        <v>3.6309230000000002E-4</v>
      </c>
    </row>
    <row r="1211" spans="1:14" ht="33.75" x14ac:dyDescent="0.2">
      <c r="A1211" s="12" t="s">
        <v>2068</v>
      </c>
      <c r="B1211" s="10" t="str">
        <f>VLOOKUP(A1211,[2]GHM_V11g!$A$5:$B$2595,2,FALSE)</f>
        <v>Interventions sur le genou pour des affections autres que traumatiques, niveau 2</v>
      </c>
      <c r="C1211" s="20">
        <v>255</v>
      </c>
      <c r="D1211" s="21">
        <v>767860.86399999994</v>
      </c>
      <c r="E1211" s="22">
        <v>3.9839100000000003E-5</v>
      </c>
      <c r="F1211" s="22">
        <v>1.142337E-4</v>
      </c>
      <c r="G1211" s="109">
        <v>2.1620964600000001E-2</v>
      </c>
      <c r="H1211" s="109">
        <v>2.5236593099999999E-2</v>
      </c>
      <c r="I1211" s="109">
        <v>-3.526628E-3</v>
      </c>
      <c r="J1211" s="109">
        <v>-0.21440509399999999</v>
      </c>
      <c r="K1211" s="109">
        <v>-0.215384615</v>
      </c>
      <c r="L1211" s="109">
        <v>1.2484098999999999E-3</v>
      </c>
      <c r="M1211" s="22">
        <v>-2.9508469999999999E-3</v>
      </c>
      <c r="N1211" s="22">
        <v>-3.8689039999999998E-3</v>
      </c>
    </row>
    <row r="1212" spans="1:14" ht="33.75" x14ac:dyDescent="0.2">
      <c r="A1212" s="12" t="s">
        <v>2069</v>
      </c>
      <c r="B1212" s="10" t="str">
        <f>VLOOKUP(A1212,[2]GHM_V11g!$A$5:$B$2595,2,FALSE)</f>
        <v>Interventions sur le genou pour des affections autres que traumatiques, niveau 3</v>
      </c>
      <c r="C1212" s="20">
        <v>96</v>
      </c>
      <c r="D1212" s="21">
        <v>394508.92820000002</v>
      </c>
      <c r="E1212" s="22">
        <v>1.49982E-5</v>
      </c>
      <c r="F1212" s="22">
        <v>5.8690599999999997E-5</v>
      </c>
      <c r="G1212" s="109">
        <v>-0.14114244200000001</v>
      </c>
      <c r="H1212" s="109">
        <v>-0.130841121</v>
      </c>
      <c r="I1212" s="109">
        <v>-1.1852056999999999E-2</v>
      </c>
      <c r="J1212" s="109">
        <v>4.42723036E-2</v>
      </c>
      <c r="K1212" s="109">
        <v>3.2258064500000003E-2</v>
      </c>
      <c r="L1212" s="109">
        <v>1.1638794100000001E-2</v>
      </c>
      <c r="M1212" s="22">
        <v>1.264649E-4</v>
      </c>
      <c r="N1212" s="22">
        <v>3.0877649999999998E-4</v>
      </c>
    </row>
    <row r="1213" spans="1:14" ht="33.75" x14ac:dyDescent="0.2">
      <c r="A1213" s="12" t="s">
        <v>2070</v>
      </c>
      <c r="B1213" s="10" t="str">
        <f>VLOOKUP(A1213,[2]GHM_V11g!$A$5:$B$2595,2,FALSE)</f>
        <v>Interventions sur le genou pour des affections autres que traumatiques, niveau 4</v>
      </c>
      <c r="C1213" s="20">
        <v>23</v>
      </c>
      <c r="D1213" s="21">
        <v>105661.20359999999</v>
      </c>
      <c r="E1213" s="22">
        <v>3.5933289000000002E-6</v>
      </c>
      <c r="F1213" s="22">
        <v>1.57191E-5</v>
      </c>
      <c r="G1213" s="109">
        <v>3.9231070000000001E-4</v>
      </c>
      <c r="H1213" s="109">
        <v>0</v>
      </c>
      <c r="I1213" s="109">
        <v>3.9231070000000001E-4</v>
      </c>
      <c r="J1213" s="109">
        <v>-8.1568627000000005E-2</v>
      </c>
      <c r="K1213" s="109">
        <v>-0.08</v>
      </c>
      <c r="L1213" s="109">
        <v>-1.70503E-3</v>
      </c>
      <c r="M1213" s="22">
        <v>-8.4309999999999997E-5</v>
      </c>
      <c r="N1213" s="22">
        <v>-1.7324500000000001E-4</v>
      </c>
    </row>
    <row r="1214" spans="1:14" ht="33.75" x14ac:dyDescent="0.2">
      <c r="A1214" s="12" t="s">
        <v>2071</v>
      </c>
      <c r="B1214" s="10" t="str">
        <f>VLOOKUP(A1214,[2]GHM_V11g!$A$5:$B$2595,2,FALSE)</f>
        <v>Interventions sur le genou pour des affections autres que traumatiques, en ambulatoire</v>
      </c>
      <c r="C1214" s="20">
        <v>3223</v>
      </c>
      <c r="D1214" s="21">
        <v>4179794.8994999998</v>
      </c>
      <c r="E1214" s="22">
        <v>5.0353469999999995E-4</v>
      </c>
      <c r="F1214" s="22">
        <v>6.2182299999999997E-4</v>
      </c>
      <c r="G1214" s="109">
        <v>3.88974874E-2</v>
      </c>
      <c r="H1214" s="109">
        <v>3.9592316699999998E-2</v>
      </c>
      <c r="I1214" s="109">
        <v>-6.6836700000000001E-4</v>
      </c>
      <c r="J1214" s="109">
        <v>0.21745720560000001</v>
      </c>
      <c r="K1214" s="109">
        <v>0.2153092006</v>
      </c>
      <c r="L1214" s="109">
        <v>1.7674556E-3</v>
      </c>
      <c r="M1214" s="22">
        <v>2.4070483100000001E-2</v>
      </c>
      <c r="N1214" s="22">
        <v>1.3783009800000001E-2</v>
      </c>
    </row>
    <row r="1215" spans="1:14" ht="22.5" x14ac:dyDescent="0.2">
      <c r="A1215" s="12" t="s">
        <v>2072</v>
      </c>
      <c r="B1215" s="10" t="str">
        <f>VLOOKUP(A1215,[2]GHM_V11g!$A$5:$B$2595,2,FALSE)</f>
        <v>Interventions sur la cheville et l'arrière-pied pour fractures, niveau 1</v>
      </c>
      <c r="C1215" s="20">
        <v>368</v>
      </c>
      <c r="D1215" s="21">
        <v>571742.64910000004</v>
      </c>
      <c r="E1215" s="22">
        <v>5.7493300000000001E-5</v>
      </c>
      <c r="F1215" s="22">
        <v>8.5057500000000003E-5</v>
      </c>
      <c r="G1215" s="109">
        <v>-1.7634924999999999E-2</v>
      </c>
      <c r="H1215" s="109">
        <v>-7.1942450000000002E-3</v>
      </c>
      <c r="I1215" s="109">
        <v>-1.0516338E-2</v>
      </c>
      <c r="J1215" s="109">
        <v>-0.109700099</v>
      </c>
      <c r="K1215" s="109">
        <v>-0.111111111</v>
      </c>
      <c r="L1215" s="109">
        <v>1.5873888E-3</v>
      </c>
      <c r="M1215" s="22">
        <v>-1.939128E-3</v>
      </c>
      <c r="N1215" s="22">
        <v>-1.3005899999999999E-3</v>
      </c>
    </row>
    <row r="1216" spans="1:14" ht="22.5" x14ac:dyDescent="0.2">
      <c r="A1216" s="12" t="s">
        <v>2073</v>
      </c>
      <c r="B1216" s="10" t="str">
        <f>VLOOKUP(A1216,[2]GHM_V11g!$A$5:$B$2595,2,FALSE)</f>
        <v>Interventions sur la cheville et l'arrière-pied pour fractures, niveau 2</v>
      </c>
      <c r="C1216" s="20">
        <v>36</v>
      </c>
      <c r="D1216" s="21">
        <v>124736.0644</v>
      </c>
      <c r="E1216" s="22">
        <v>5.6243409000000002E-6</v>
      </c>
      <c r="F1216" s="22">
        <v>1.8556800000000002E-5</v>
      </c>
      <c r="G1216" s="109">
        <v>-3.3938713000000002E-2</v>
      </c>
      <c r="H1216" s="109">
        <v>-0.05</v>
      </c>
      <c r="I1216" s="109">
        <v>1.6906617400000001E-2</v>
      </c>
      <c r="J1216" s="109">
        <v>4.3296072099999999E-2</v>
      </c>
      <c r="K1216" s="109">
        <v>-5.2631578999999998E-2</v>
      </c>
      <c r="L1216" s="109">
        <v>0.101256965</v>
      </c>
      <c r="M1216" s="22">
        <v>-8.4309999999999997E-5</v>
      </c>
      <c r="N1216" s="22">
        <v>9.5565700000000006E-5</v>
      </c>
    </row>
    <row r="1217" spans="1:14" ht="22.5" x14ac:dyDescent="0.2">
      <c r="A1217" s="12" t="s">
        <v>2074</v>
      </c>
      <c r="B1217" s="10" t="str">
        <f>VLOOKUP(A1217,[2]GHM_V11g!$A$5:$B$2595,2,FALSE)</f>
        <v>Interventions sur la cheville et l'arrière-pied pour fractures, niveau 3</v>
      </c>
      <c r="C1217" s="20">
        <v>14</v>
      </c>
      <c r="D1217" s="21">
        <v>58213.68</v>
      </c>
      <c r="E1217" s="22">
        <v>2.1872437000000001E-6</v>
      </c>
      <c r="F1217" s="22">
        <v>8.6603777999999992E-6</v>
      </c>
      <c r="G1217" s="109">
        <v>0.55898566699999996</v>
      </c>
      <c r="H1217" s="109">
        <v>0.55555555560000003</v>
      </c>
      <c r="I1217" s="109">
        <v>2.2050717000000001E-3</v>
      </c>
      <c r="J1217" s="109">
        <v>-9.9009900000000001E-3</v>
      </c>
      <c r="K1217" s="109">
        <v>0</v>
      </c>
      <c r="L1217" s="109">
        <v>-9.9009900000000001E-3</v>
      </c>
      <c r="M1217" s="22">
        <v>0</v>
      </c>
      <c r="N1217" s="22">
        <v>-1.0747000000000001E-5</v>
      </c>
    </row>
    <row r="1218" spans="1:14" ht="22.5" x14ac:dyDescent="0.2">
      <c r="A1218" s="12" t="s">
        <v>2075</v>
      </c>
      <c r="B1218" s="10" t="str">
        <f>VLOOKUP(A1218,[2]GHM_V11g!$A$5:$B$2595,2,FALSE)</f>
        <v>Interventions sur la cheville et l'arrière-pied pour fractures, niveau 4</v>
      </c>
      <c r="C1218" s="20" t="s">
        <v>193</v>
      </c>
      <c r="D1218" s="21" t="s">
        <v>193</v>
      </c>
      <c r="E1218" s="22" t="s">
        <v>193</v>
      </c>
      <c r="F1218" s="22" t="s">
        <v>862</v>
      </c>
      <c r="G1218" s="109" t="s">
        <v>193</v>
      </c>
      <c r="H1218" s="109" t="s">
        <v>193</v>
      </c>
      <c r="I1218" s="109" t="s">
        <v>193</v>
      </c>
      <c r="J1218" s="109" t="s">
        <v>193</v>
      </c>
      <c r="K1218" s="109" t="s">
        <v>193</v>
      </c>
      <c r="L1218" s="109" t="s">
        <v>193</v>
      </c>
      <c r="M1218" s="22" t="s">
        <v>193</v>
      </c>
      <c r="N1218" s="22" t="s">
        <v>193</v>
      </c>
    </row>
    <row r="1219" spans="1:14" ht="33.75" x14ac:dyDescent="0.2">
      <c r="A1219" s="12" t="s">
        <v>2076</v>
      </c>
      <c r="B1219" s="10" t="str">
        <f>VLOOKUP(A1219,[2]GHM_V11g!$A$5:$B$2595,2,FALSE)</f>
        <v>Libérations articulaires du membre inférieur à l'exception de la hanche et du pied, niveau 1</v>
      </c>
      <c r="C1219" s="20">
        <v>1355</v>
      </c>
      <c r="D1219" s="21">
        <v>2046959.5416000001</v>
      </c>
      <c r="E1219" s="22">
        <v>2.116939E-4</v>
      </c>
      <c r="F1219" s="22">
        <v>3.0452369999999998E-4</v>
      </c>
      <c r="G1219" s="109">
        <v>-0.106368622</v>
      </c>
      <c r="H1219" s="109">
        <v>-0.10545905699999999</v>
      </c>
      <c r="I1219" s="109">
        <v>-1.016795E-3</v>
      </c>
      <c r="J1219" s="109">
        <v>-6.3670588E-2</v>
      </c>
      <c r="K1219" s="109">
        <v>-6.0332871000000003E-2</v>
      </c>
      <c r="L1219" s="109">
        <v>-3.5520209999999998E-3</v>
      </c>
      <c r="M1219" s="22">
        <v>-3.6674820000000001E-3</v>
      </c>
      <c r="N1219" s="22">
        <v>-2.569736E-3</v>
      </c>
    </row>
    <row r="1220" spans="1:14" ht="33.75" x14ac:dyDescent="0.2">
      <c r="A1220" s="12" t="s">
        <v>2077</v>
      </c>
      <c r="B1220" s="10" t="str">
        <f>VLOOKUP(A1220,[2]GHM_V11g!$A$5:$B$2595,2,FALSE)</f>
        <v>Libérations articulaires du membre inférieur à l'exception de la hanche et du pied, niveau 2</v>
      </c>
      <c r="C1220" s="20">
        <v>38</v>
      </c>
      <c r="D1220" s="21">
        <v>96072.263999999996</v>
      </c>
      <c r="E1220" s="22">
        <v>5.9368043000000004E-6</v>
      </c>
      <c r="F1220" s="22">
        <v>1.4292599999999999E-5</v>
      </c>
      <c r="G1220" s="109">
        <v>-0.231697031</v>
      </c>
      <c r="H1220" s="109">
        <v>-0.28301886799999998</v>
      </c>
      <c r="I1220" s="109">
        <v>7.1580457200000003E-2</v>
      </c>
      <c r="J1220" s="109">
        <v>-6.7659117000000005E-2</v>
      </c>
      <c r="K1220" s="109">
        <v>0</v>
      </c>
      <c r="L1220" s="109">
        <v>-6.7659117000000005E-2</v>
      </c>
      <c r="M1220" s="22">
        <v>0</v>
      </c>
      <c r="N1220" s="22">
        <v>-1.2871200000000001E-4</v>
      </c>
    </row>
    <row r="1221" spans="1:14" ht="33.75" x14ac:dyDescent="0.2">
      <c r="A1221" s="12" t="s">
        <v>2078</v>
      </c>
      <c r="B1221" s="10" t="str">
        <f>VLOOKUP(A1221,[2]GHM_V11g!$A$5:$B$2595,2,FALSE)</f>
        <v>Libérations articulaires du membre inférieur à l'exception de la hanche et du pied, niveau 3</v>
      </c>
      <c r="C1221" s="20">
        <v>16</v>
      </c>
      <c r="D1221" s="21">
        <v>53131.519999999997</v>
      </c>
      <c r="E1221" s="22">
        <v>2.4997070999999999E-6</v>
      </c>
      <c r="F1221" s="22">
        <v>7.9043110999999999E-6</v>
      </c>
      <c r="G1221" s="109">
        <v>0.65441906650000004</v>
      </c>
      <c r="H1221" s="109">
        <v>0.6</v>
      </c>
      <c r="I1221" s="109">
        <v>3.4011916599999997E-2</v>
      </c>
      <c r="J1221" s="109">
        <v>-3.9615846000000003E-2</v>
      </c>
      <c r="K1221" s="109">
        <v>0</v>
      </c>
      <c r="L1221" s="109">
        <v>-3.9615846000000003E-2</v>
      </c>
      <c r="M1221" s="22">
        <v>0</v>
      </c>
      <c r="N1221" s="22">
        <v>-4.0462E-5</v>
      </c>
    </row>
    <row r="1222" spans="1:14" ht="33.75" x14ac:dyDescent="0.2">
      <c r="A1222" s="12" t="s">
        <v>2079</v>
      </c>
      <c r="B1222" s="10" t="str">
        <f>VLOOKUP(A1222,[2]GHM_V11g!$A$5:$B$2595,2,FALSE)</f>
        <v>Libérations articulaires du membre inférieur à l'exception de la hanche et du pied, niveau 4</v>
      </c>
      <c r="C1222" s="20">
        <v>6</v>
      </c>
      <c r="D1222" s="21">
        <v>26477.0802</v>
      </c>
      <c r="E1222" s="22">
        <v>9.3739014999999997E-7</v>
      </c>
      <c r="F1222" s="22">
        <v>3.9389626999999997E-6</v>
      </c>
      <c r="G1222" s="109">
        <v>-0.67426710099999998</v>
      </c>
      <c r="H1222" s="109">
        <v>-0.66666666699999999</v>
      </c>
      <c r="I1222" s="109">
        <v>-2.2801302999999998E-2</v>
      </c>
      <c r="J1222" s="109">
        <v>5.21</v>
      </c>
      <c r="K1222" s="109">
        <v>5</v>
      </c>
      <c r="L1222" s="109">
        <v>3.5000000000000003E-2</v>
      </c>
      <c r="M1222" s="22">
        <v>2.107748E-4</v>
      </c>
      <c r="N1222" s="22">
        <v>4.1009569999999999E-4</v>
      </c>
    </row>
    <row r="1223" spans="1:14" ht="33.75" x14ac:dyDescent="0.2">
      <c r="A1223" s="12" t="s">
        <v>2080</v>
      </c>
      <c r="B1223" s="10" t="str">
        <f>VLOOKUP(A1223,[2]GHM_V11g!$A$5:$B$2595,2,FALSE)</f>
        <v>Libérations articulaires du membre inférieur à l'exception de la hanche et du pied, en ambulatoire</v>
      </c>
      <c r="C1223" s="20">
        <v>950</v>
      </c>
      <c r="D1223" s="21">
        <v>1445415.6512</v>
      </c>
      <c r="E1223" s="22">
        <v>1.484201E-4</v>
      </c>
      <c r="F1223" s="22">
        <v>2.1503270000000001E-4</v>
      </c>
      <c r="G1223" s="109">
        <v>0.2308571089</v>
      </c>
      <c r="H1223" s="109">
        <v>0.2313546423</v>
      </c>
      <c r="I1223" s="109">
        <v>-4.0405399999999999E-4</v>
      </c>
      <c r="J1223" s="109">
        <v>0.1745518979</v>
      </c>
      <c r="K1223" s="109">
        <v>0.17428924600000001</v>
      </c>
      <c r="L1223" s="109">
        <v>2.236688E-4</v>
      </c>
      <c r="M1223" s="22">
        <v>5.9438496000000004E-3</v>
      </c>
      <c r="N1223" s="22">
        <v>3.9656474999999998E-3</v>
      </c>
    </row>
    <row r="1224" spans="1:14" x14ac:dyDescent="0.2">
      <c r="A1224" s="12" t="s">
        <v>2081</v>
      </c>
      <c r="B1224" s="10" t="str">
        <f>VLOOKUP(A1224,[2]GHM_V11g!$A$5:$B$2595,2,FALSE)</f>
        <v>Arthroscopies de l'épaule, niveau 1</v>
      </c>
      <c r="C1224" s="20">
        <v>34355</v>
      </c>
      <c r="D1224" s="21">
        <v>46138284.127999999</v>
      </c>
      <c r="E1224" s="22">
        <v>5.3673397999999999E-3</v>
      </c>
      <c r="F1224" s="22">
        <v>6.8639358999999997E-3</v>
      </c>
      <c r="G1224" s="109">
        <v>-4.9075497000000003E-2</v>
      </c>
      <c r="H1224" s="109">
        <v>-4.9784268E-2</v>
      </c>
      <c r="I1224" s="109">
        <v>7.4590590000000003E-4</v>
      </c>
      <c r="J1224" s="109">
        <v>-7.6938006000000003E-2</v>
      </c>
      <c r="K1224" s="109">
        <v>-7.6949945000000006E-2</v>
      </c>
      <c r="L1224" s="109">
        <v>1.29345E-5</v>
      </c>
      <c r="M1224" s="22">
        <v>-0.12073180999999999</v>
      </c>
      <c r="N1224" s="22">
        <v>-7.0997080000000004E-2</v>
      </c>
    </row>
    <row r="1225" spans="1:14" x14ac:dyDescent="0.2">
      <c r="A1225" s="12" t="s">
        <v>2082</v>
      </c>
      <c r="B1225" s="10" t="str">
        <f>VLOOKUP(A1225,[2]GHM_V11g!$A$5:$B$2595,2,FALSE)</f>
        <v>Arthroscopies de l'épaule, niveau 2</v>
      </c>
      <c r="C1225" s="20">
        <v>1876</v>
      </c>
      <c r="D1225" s="21">
        <v>3198108.5455</v>
      </c>
      <c r="E1225" s="22">
        <v>2.930907E-4</v>
      </c>
      <c r="F1225" s="22">
        <v>4.7577870000000002E-4</v>
      </c>
      <c r="G1225" s="109">
        <v>-0.16325436900000001</v>
      </c>
      <c r="H1225" s="109">
        <v>-0.16393442599999999</v>
      </c>
      <c r="I1225" s="109">
        <v>8.1340229999999996E-4</v>
      </c>
      <c r="J1225" s="109">
        <v>-0.16231770300000001</v>
      </c>
      <c r="K1225" s="109">
        <v>-0.16399287000000001</v>
      </c>
      <c r="L1225" s="109">
        <v>2.0037714999999998E-3</v>
      </c>
      <c r="M1225" s="22">
        <v>-1.5513025999999999E-2</v>
      </c>
      <c r="N1225" s="22">
        <v>-1.1440598E-2</v>
      </c>
    </row>
    <row r="1226" spans="1:14" x14ac:dyDescent="0.2">
      <c r="A1226" s="12" t="s">
        <v>2083</v>
      </c>
      <c r="B1226" s="10" t="str">
        <f>VLOOKUP(A1226,[2]GHM_V11g!$A$5:$B$2595,2,FALSE)</f>
        <v>Arthroscopies de l'épaule, niveau 3</v>
      </c>
      <c r="C1226" s="20">
        <v>98</v>
      </c>
      <c r="D1226" s="21">
        <v>190270.0454</v>
      </c>
      <c r="E1226" s="22">
        <v>1.5310699999999999E-5</v>
      </c>
      <c r="F1226" s="22">
        <v>2.83062E-5</v>
      </c>
      <c r="G1226" s="109">
        <v>0.15603272239999999</v>
      </c>
      <c r="H1226" s="109">
        <v>0.20588235290000001</v>
      </c>
      <c r="I1226" s="109">
        <v>-4.1338718000000003E-2</v>
      </c>
      <c r="J1226" s="109">
        <v>-0.40262183099999999</v>
      </c>
      <c r="K1226" s="109">
        <v>-0.40243902399999998</v>
      </c>
      <c r="L1226" s="109">
        <v>-3.0592100000000001E-4</v>
      </c>
      <c r="M1226" s="22">
        <v>-2.782227E-3</v>
      </c>
      <c r="N1226" s="22">
        <v>-2.3674859999999998E-3</v>
      </c>
    </row>
    <row r="1227" spans="1:14" x14ac:dyDescent="0.2">
      <c r="A1227" s="12" t="s">
        <v>2084</v>
      </c>
      <c r="B1227" s="10" t="str">
        <f>VLOOKUP(A1227,[2]GHM_V11g!$A$5:$B$2595,2,FALSE)</f>
        <v>Arthroscopies de l'épaule, niveau 4</v>
      </c>
      <c r="C1227" s="20">
        <v>4</v>
      </c>
      <c r="D1227" s="21">
        <v>11192.84</v>
      </c>
      <c r="E1227" s="22">
        <v>6.2492676999999995E-7</v>
      </c>
      <c r="F1227" s="22">
        <v>1.6651451000000001E-6</v>
      </c>
      <c r="G1227" s="109">
        <v>-0.5</v>
      </c>
      <c r="H1227" s="109">
        <v>-0.5</v>
      </c>
      <c r="I1227" s="109">
        <v>0</v>
      </c>
      <c r="J1227" s="109">
        <v>1</v>
      </c>
      <c r="K1227" s="109">
        <v>1</v>
      </c>
      <c r="L1227" s="109">
        <v>0</v>
      </c>
      <c r="M1227" s="22">
        <v>8.4309900000000004E-5</v>
      </c>
      <c r="N1227" s="22">
        <v>1.033188E-4</v>
      </c>
    </row>
    <row r="1228" spans="1:14" x14ac:dyDescent="0.2">
      <c r="A1228" s="12" t="s">
        <v>2085</v>
      </c>
      <c r="B1228" s="10" t="str">
        <f>VLOOKUP(A1228,[2]GHM_V11g!$A$5:$B$2595,2,FALSE)</f>
        <v>Arthroscopies de l'épaule, en ambulatoire</v>
      </c>
      <c r="C1228" s="20">
        <v>15287</v>
      </c>
      <c r="D1228" s="21">
        <v>20480841.471999999</v>
      </c>
      <c r="E1228" s="22">
        <v>2.3883138999999999E-3</v>
      </c>
      <c r="F1228" s="22">
        <v>3.0469096999999998E-3</v>
      </c>
      <c r="G1228" s="109">
        <v>0.55148973810000002</v>
      </c>
      <c r="H1228" s="109">
        <v>0.55160648280000002</v>
      </c>
      <c r="I1228" s="109">
        <v>-7.5240999999999993E-5</v>
      </c>
      <c r="J1228" s="109">
        <v>0.40215852880000003</v>
      </c>
      <c r="K1228" s="109">
        <v>0.40067802819999998</v>
      </c>
      <c r="L1228" s="109">
        <v>1.0569885E-3</v>
      </c>
      <c r="M1228" s="22">
        <v>0.18434364719999999</v>
      </c>
      <c r="N1228" s="22">
        <v>0.1084468536</v>
      </c>
    </row>
    <row r="1229" spans="1:14" x14ac:dyDescent="0.2">
      <c r="A1229" s="12" t="s">
        <v>2086</v>
      </c>
      <c r="B1229" s="10" t="str">
        <f>VLOOKUP(A1229,[2]GHM_V11g!$A$5:$B$2595,2,FALSE)</f>
        <v>Ténosynovectomies du poignet, niveau 1</v>
      </c>
      <c r="C1229" s="20">
        <v>1276</v>
      </c>
      <c r="D1229" s="21">
        <v>816838.32120000001</v>
      </c>
      <c r="E1229" s="22">
        <v>1.993516E-4</v>
      </c>
      <c r="F1229" s="22">
        <v>1.2152E-4</v>
      </c>
      <c r="G1229" s="109">
        <v>-7.4754311000000004E-2</v>
      </c>
      <c r="H1229" s="109">
        <v>-6.8123393000000004E-2</v>
      </c>
      <c r="I1229" s="109">
        <v>-7.1156609999999997E-3</v>
      </c>
      <c r="J1229" s="109">
        <v>-0.11586165900000001</v>
      </c>
      <c r="K1229" s="109">
        <v>-0.12</v>
      </c>
      <c r="L1229" s="109">
        <v>4.7026606999999998E-3</v>
      </c>
      <c r="M1229" s="22">
        <v>-7.3349629999999999E-3</v>
      </c>
      <c r="N1229" s="22">
        <v>-1.9761710000000001E-3</v>
      </c>
    </row>
    <row r="1230" spans="1:14" x14ac:dyDescent="0.2">
      <c r="A1230" s="12" t="s">
        <v>2087</v>
      </c>
      <c r="B1230" s="10" t="str">
        <f>VLOOKUP(A1230,[2]GHM_V11g!$A$5:$B$2595,2,FALSE)</f>
        <v>Ténosynovectomies du poignet, niveau 2</v>
      </c>
      <c r="C1230" s="20">
        <v>40</v>
      </c>
      <c r="D1230" s="21">
        <v>72929.372000000003</v>
      </c>
      <c r="E1230" s="22">
        <v>6.2492676999999998E-6</v>
      </c>
      <c r="F1230" s="22">
        <v>1.08496E-5</v>
      </c>
      <c r="G1230" s="109">
        <v>6.4424188300000004E-2</v>
      </c>
      <c r="H1230" s="109">
        <v>0</v>
      </c>
      <c r="I1230" s="109">
        <v>6.4424188300000004E-2</v>
      </c>
      <c r="J1230" s="109">
        <v>-8.8232025000000006E-2</v>
      </c>
      <c r="K1230" s="109">
        <v>-6.9767441999999999E-2</v>
      </c>
      <c r="L1230" s="109">
        <v>-1.9849426999999999E-2</v>
      </c>
      <c r="M1230" s="22">
        <v>-1.26465E-4</v>
      </c>
      <c r="N1230" s="22">
        <v>-1.3029099999999999E-4</v>
      </c>
    </row>
    <row r="1231" spans="1:14" x14ac:dyDescent="0.2">
      <c r="A1231" s="12" t="s">
        <v>2088</v>
      </c>
      <c r="B1231" s="10" t="str">
        <f>VLOOKUP(A1231,[2]GHM_V11g!$A$5:$B$2595,2,FALSE)</f>
        <v>Ténosynovectomies du poignet, niveau 3</v>
      </c>
      <c r="C1231" s="20">
        <v>29</v>
      </c>
      <c r="D1231" s="21">
        <v>64818.135300000002</v>
      </c>
      <c r="E1231" s="22">
        <v>4.5307190999999999E-6</v>
      </c>
      <c r="F1231" s="22">
        <v>9.6429145000000001E-6</v>
      </c>
      <c r="G1231" s="109">
        <v>-0.215088683</v>
      </c>
      <c r="H1231" s="109">
        <v>-0.20512820500000001</v>
      </c>
      <c r="I1231" s="109">
        <v>-1.2530924000000001E-2</v>
      </c>
      <c r="J1231" s="109">
        <v>-6.1425843000000001E-2</v>
      </c>
      <c r="K1231" s="109">
        <v>-6.4516129000000005E-2</v>
      </c>
      <c r="L1231" s="109">
        <v>3.3034088000000001E-3</v>
      </c>
      <c r="M1231" s="22">
        <v>-8.4309999999999997E-5</v>
      </c>
      <c r="N1231" s="22">
        <v>-7.8316E-5</v>
      </c>
    </row>
    <row r="1232" spans="1:14" x14ac:dyDescent="0.2">
      <c r="A1232" s="12" t="s">
        <v>2089</v>
      </c>
      <c r="B1232" s="10" t="str">
        <f>VLOOKUP(A1232,[2]GHM_V11g!$A$5:$B$2595,2,FALSE)</f>
        <v>Ténosynovectomies du poignet, niveau 4</v>
      </c>
      <c r="C1232" s="20">
        <v>4</v>
      </c>
      <c r="D1232" s="21">
        <v>9688.3907999999992</v>
      </c>
      <c r="E1232" s="22">
        <v>6.2492676999999995E-7</v>
      </c>
      <c r="F1232" s="22">
        <v>1.4413300000000001E-6</v>
      </c>
      <c r="G1232" s="109" t="s">
        <v>193</v>
      </c>
      <c r="H1232" s="109" t="s">
        <v>193</v>
      </c>
      <c r="I1232" s="109" t="s">
        <v>193</v>
      </c>
      <c r="J1232" s="109">
        <v>3.07</v>
      </c>
      <c r="K1232" s="109">
        <v>3</v>
      </c>
      <c r="L1232" s="109">
        <v>1.7500000000000002E-2</v>
      </c>
      <c r="M1232" s="22">
        <v>1.264649E-4</v>
      </c>
      <c r="N1232" s="22">
        <v>1.3491640000000001E-4</v>
      </c>
    </row>
    <row r="1233" spans="1:14" ht="22.5" x14ac:dyDescent="0.2">
      <c r="A1233" s="12" t="s">
        <v>2090</v>
      </c>
      <c r="B1233" s="10" t="str">
        <f>VLOOKUP(A1233,[2]GHM_V11g!$A$5:$B$2595,2,FALSE)</f>
        <v>Ténosynovectomies du poignet, en ambulatoire</v>
      </c>
      <c r="C1233" s="20">
        <v>11221</v>
      </c>
      <c r="D1233" s="21">
        <v>7157159.0037000002</v>
      </c>
      <c r="E1233" s="22">
        <v>1.7530758E-3</v>
      </c>
      <c r="F1233" s="22">
        <v>1.0647618000000001E-3</v>
      </c>
      <c r="G1233" s="109">
        <v>-2.5940087000000001E-2</v>
      </c>
      <c r="H1233" s="109">
        <v>-2.7625664000000001E-2</v>
      </c>
      <c r="I1233" s="109">
        <v>1.7334655E-3</v>
      </c>
      <c r="J1233" s="109">
        <v>-5.7689980000000002E-2</v>
      </c>
      <c r="K1233" s="109">
        <v>-5.6821047E-2</v>
      </c>
      <c r="L1233" s="109">
        <v>-9.2128000000000002E-4</v>
      </c>
      <c r="M1233" s="22">
        <v>-2.8496753999999999E-2</v>
      </c>
      <c r="N1233" s="22">
        <v>-8.0893990000000006E-3</v>
      </c>
    </row>
    <row r="1234" spans="1:14" ht="22.5" x14ac:dyDescent="0.2">
      <c r="A1234" s="12" t="s">
        <v>2091</v>
      </c>
      <c r="B1234" s="10" t="str">
        <f>VLOOKUP(A1234,[2]GHM_V11g!$A$5:$B$2595,2,FALSE)</f>
        <v>Interventions sur le poignet autres que les ténosynovectomies, niveau 1</v>
      </c>
      <c r="C1234" s="20">
        <v>5001</v>
      </c>
      <c r="D1234" s="21">
        <v>4415742.0464000003</v>
      </c>
      <c r="E1234" s="22">
        <v>7.8131469999999999E-4</v>
      </c>
      <c r="F1234" s="22">
        <v>6.5692449999999998E-4</v>
      </c>
      <c r="G1234" s="109">
        <v>-4.1006440999999998E-2</v>
      </c>
      <c r="H1234" s="109">
        <v>-4.0472779E-2</v>
      </c>
      <c r="I1234" s="109">
        <v>-5.5617100000000005E-4</v>
      </c>
      <c r="J1234" s="109">
        <v>-6.7629312999999996E-2</v>
      </c>
      <c r="K1234" s="109">
        <v>-6.6629338999999996E-2</v>
      </c>
      <c r="L1234" s="109">
        <v>-1.071357E-3</v>
      </c>
      <c r="M1234" s="22">
        <v>-1.5049320999999999E-2</v>
      </c>
      <c r="N1234" s="22">
        <v>-5.9131519999999996E-3</v>
      </c>
    </row>
    <row r="1235" spans="1:14" ht="22.5" x14ac:dyDescent="0.2">
      <c r="A1235" s="12" t="s">
        <v>2092</v>
      </c>
      <c r="B1235" s="10" t="str">
        <f>VLOOKUP(A1235,[2]GHM_V11g!$A$5:$B$2595,2,FALSE)</f>
        <v>Interventions sur le poignet autres que les ténosynovectomies, niveau 2</v>
      </c>
      <c r="C1235" s="20">
        <v>51</v>
      </c>
      <c r="D1235" s="21">
        <v>82671.457500000004</v>
      </c>
      <c r="E1235" s="22">
        <v>7.9678163000000004E-6</v>
      </c>
      <c r="F1235" s="22">
        <v>1.22989E-5</v>
      </c>
      <c r="G1235" s="109">
        <v>0.2189262673</v>
      </c>
      <c r="H1235" s="109">
        <v>0.24561403509999999</v>
      </c>
      <c r="I1235" s="109">
        <v>-2.1425390999999998E-2</v>
      </c>
      <c r="J1235" s="109">
        <v>-0.26165567899999997</v>
      </c>
      <c r="K1235" s="109">
        <v>-0.28169014100000001</v>
      </c>
      <c r="L1235" s="109">
        <v>2.7891114000000002E-2</v>
      </c>
      <c r="M1235" s="22">
        <v>-8.4309900000000004E-4</v>
      </c>
      <c r="N1235" s="22">
        <v>-5.40874E-4</v>
      </c>
    </row>
    <row r="1236" spans="1:14" ht="22.5" x14ac:dyDescent="0.2">
      <c r="A1236" s="12" t="s">
        <v>2093</v>
      </c>
      <c r="B1236" s="10" t="str">
        <f>VLOOKUP(A1236,[2]GHM_V11g!$A$5:$B$2595,2,FALSE)</f>
        <v>Interventions sur le poignet autres que les ténosynovectomies, niveau 3</v>
      </c>
      <c r="C1236" s="20">
        <v>25</v>
      </c>
      <c r="D1236" s="21">
        <v>59203.112500000003</v>
      </c>
      <c r="E1236" s="22">
        <v>3.9057923000000004E-6</v>
      </c>
      <c r="F1236" s="22">
        <v>8.8075744000000005E-6</v>
      </c>
      <c r="G1236" s="109">
        <v>-0.11662125299999999</v>
      </c>
      <c r="H1236" s="109">
        <v>-0.111111111</v>
      </c>
      <c r="I1236" s="109">
        <v>-6.1989100000000002E-3</v>
      </c>
      <c r="J1236" s="109">
        <v>0.5885256015</v>
      </c>
      <c r="K1236" s="109">
        <v>0.5625</v>
      </c>
      <c r="L1236" s="109">
        <v>1.6656384900000001E-2</v>
      </c>
      <c r="M1236" s="22">
        <v>3.7939469999999999E-4</v>
      </c>
      <c r="N1236" s="22">
        <v>4.049344E-4</v>
      </c>
    </row>
    <row r="1237" spans="1:14" ht="22.5" x14ac:dyDescent="0.2">
      <c r="A1237" s="12" t="s">
        <v>2094</v>
      </c>
      <c r="B1237" s="10" t="str">
        <f>VLOOKUP(A1237,[2]GHM_V11g!$A$5:$B$2595,2,FALSE)</f>
        <v>Interventions sur le poignet autres que les ténosynovectomies, niveau 4</v>
      </c>
      <c r="C1237" s="20">
        <v>1</v>
      </c>
      <c r="D1237" s="21">
        <v>2627.65</v>
      </c>
      <c r="E1237" s="22">
        <v>1.5623169000000001E-7</v>
      </c>
      <c r="F1237" s="22">
        <v>3.9091226999999997E-7</v>
      </c>
      <c r="G1237" s="109">
        <v>0</v>
      </c>
      <c r="H1237" s="109">
        <v>0</v>
      </c>
      <c r="I1237" s="109">
        <v>0</v>
      </c>
      <c r="J1237" s="109">
        <v>0</v>
      </c>
      <c r="K1237" s="109">
        <v>0</v>
      </c>
      <c r="L1237" s="109">
        <v>0</v>
      </c>
      <c r="M1237" s="22">
        <v>0</v>
      </c>
      <c r="N1237" s="22">
        <v>0</v>
      </c>
    </row>
    <row r="1238" spans="1:14" ht="22.5" x14ac:dyDescent="0.2">
      <c r="A1238" s="12" t="s">
        <v>2095</v>
      </c>
      <c r="B1238" s="10" t="str">
        <f>VLOOKUP(A1238,[2]GHM_V11g!$A$5:$B$2595,2,FALSE)</f>
        <v>Interventions sur le poignet autres que les ténosynovectomies, en ambulatoire</v>
      </c>
      <c r="C1238" s="20">
        <v>9131</v>
      </c>
      <c r="D1238" s="21">
        <v>8100506.7775999997</v>
      </c>
      <c r="E1238" s="22">
        <v>1.4265516000000001E-3</v>
      </c>
      <c r="F1238" s="22">
        <v>1.2051024999999999E-3</v>
      </c>
      <c r="G1238" s="109">
        <v>8.47739884E-2</v>
      </c>
      <c r="H1238" s="109">
        <v>8.5137085099999996E-2</v>
      </c>
      <c r="I1238" s="109">
        <v>-3.3460899999999998E-4</v>
      </c>
      <c r="J1238" s="109">
        <v>1.46577019E-2</v>
      </c>
      <c r="K1238" s="109">
        <v>1.18572695E-2</v>
      </c>
      <c r="L1238" s="109">
        <v>2.7676160000000001E-3</v>
      </c>
      <c r="M1238" s="22">
        <v>4.5105809E-3</v>
      </c>
      <c r="N1238" s="22">
        <v>2.1603668999999998E-3</v>
      </c>
    </row>
    <row r="1239" spans="1:14" ht="22.5" x14ac:dyDescent="0.2">
      <c r="A1239" s="12" t="s">
        <v>2096</v>
      </c>
      <c r="B1239" s="10" t="str">
        <f>VLOOKUP(A1239,[2]GHM_V11g!$A$5:$B$2595,2,FALSE)</f>
        <v>Interventions majeures pour infections ostéoarticulaires, niveau 1</v>
      </c>
      <c r="C1239" s="20">
        <v>842</v>
      </c>
      <c r="D1239" s="21">
        <v>1774862.425</v>
      </c>
      <c r="E1239" s="22">
        <v>1.3154710000000001E-4</v>
      </c>
      <c r="F1239" s="22">
        <v>2.6404409999999999E-4</v>
      </c>
      <c r="G1239" s="109">
        <v>0.1203253728</v>
      </c>
      <c r="H1239" s="109">
        <v>0.13011695910000001</v>
      </c>
      <c r="I1239" s="109">
        <v>-8.6642239999999999E-3</v>
      </c>
      <c r="J1239" s="109">
        <v>8.7987472900000002E-2</v>
      </c>
      <c r="K1239" s="109">
        <v>8.9262613199999993E-2</v>
      </c>
      <c r="L1239" s="109">
        <v>-1.1706450000000001E-3</v>
      </c>
      <c r="M1239" s="22">
        <v>2.9086924000000002E-3</v>
      </c>
      <c r="N1239" s="22">
        <v>2.649907E-3</v>
      </c>
    </row>
    <row r="1240" spans="1:14" ht="22.5" x14ac:dyDescent="0.2">
      <c r="A1240" s="12" t="s">
        <v>2097</v>
      </c>
      <c r="B1240" s="10" t="str">
        <f>VLOOKUP(A1240,[2]GHM_V11g!$A$5:$B$2595,2,FALSE)</f>
        <v>Interventions majeures pour infections ostéoarticulaires, niveau 2</v>
      </c>
      <c r="C1240" s="20">
        <v>818</v>
      </c>
      <c r="D1240" s="21">
        <v>2857409.3278000001</v>
      </c>
      <c r="E1240" s="22">
        <v>1.277975E-4</v>
      </c>
      <c r="F1240" s="22">
        <v>4.2509330000000003E-4</v>
      </c>
      <c r="G1240" s="109">
        <v>-8.3856139999999996E-3</v>
      </c>
      <c r="H1240" s="109">
        <v>-3.2175031999999999E-2</v>
      </c>
      <c r="I1240" s="109">
        <v>2.45802894E-2</v>
      </c>
      <c r="J1240" s="109">
        <v>7.24988783E-2</v>
      </c>
      <c r="K1240" s="109">
        <v>8.7765957399999997E-2</v>
      </c>
      <c r="L1240" s="109">
        <v>-1.4035261E-2</v>
      </c>
      <c r="M1240" s="22">
        <v>2.7822275000000001E-3</v>
      </c>
      <c r="N1240" s="22">
        <v>3.5659553000000001E-3</v>
      </c>
    </row>
    <row r="1241" spans="1:14" ht="22.5" x14ac:dyDescent="0.2">
      <c r="A1241" s="12" t="s">
        <v>2098</v>
      </c>
      <c r="B1241" s="10" t="str">
        <f>VLOOKUP(A1241,[2]GHM_V11g!$A$5:$B$2595,2,FALSE)</f>
        <v>Interventions majeures pour infections ostéoarticulaires, niveau 3</v>
      </c>
      <c r="C1241" s="20">
        <v>1234</v>
      </c>
      <c r="D1241" s="21">
        <v>6373750.7158000004</v>
      </c>
      <c r="E1241" s="22">
        <v>1.927899E-4</v>
      </c>
      <c r="F1241" s="22">
        <v>9.4821510000000001E-4</v>
      </c>
      <c r="G1241" s="109">
        <v>-2.8352927E-2</v>
      </c>
      <c r="H1241" s="109">
        <v>-1.3779527999999999E-2</v>
      </c>
      <c r="I1241" s="109">
        <v>-1.477702E-2</v>
      </c>
      <c r="J1241" s="109">
        <v>0.2470336387</v>
      </c>
      <c r="K1241" s="109">
        <v>0.23153692610000001</v>
      </c>
      <c r="L1241" s="109">
        <v>1.25832301E-2</v>
      </c>
      <c r="M1241" s="22">
        <v>9.7799510999999999E-3</v>
      </c>
      <c r="N1241" s="22">
        <v>2.33099851E-2</v>
      </c>
    </row>
    <row r="1242" spans="1:14" ht="22.5" x14ac:dyDescent="0.2">
      <c r="A1242" s="12" t="s">
        <v>2099</v>
      </c>
      <c r="B1242" s="10" t="str">
        <f>VLOOKUP(A1242,[2]GHM_V11g!$A$5:$B$2595,2,FALSE)</f>
        <v>Interventions majeures pour infections ostéoarticulaires, niveau 4</v>
      </c>
      <c r="C1242" s="20">
        <v>393</v>
      </c>
      <c r="D1242" s="21">
        <v>3017084.4679999999</v>
      </c>
      <c r="E1242" s="22">
        <v>6.1399100000000006E-5</v>
      </c>
      <c r="F1242" s="22">
        <v>4.4884800000000001E-4</v>
      </c>
      <c r="G1242" s="109">
        <v>-0.18267988800000001</v>
      </c>
      <c r="H1242" s="109">
        <v>-6.0317460000000003E-2</v>
      </c>
      <c r="I1242" s="109">
        <v>-0.13021677300000001</v>
      </c>
      <c r="J1242" s="109">
        <v>0.36625466509999999</v>
      </c>
      <c r="K1242" s="109">
        <v>0.32770270270000001</v>
      </c>
      <c r="L1242" s="109">
        <v>2.90365925E-2</v>
      </c>
      <c r="M1242" s="22">
        <v>4.0890312999999996E-3</v>
      </c>
      <c r="N1242" s="22">
        <v>1.4931655800000001E-2</v>
      </c>
    </row>
    <row r="1243" spans="1:14" ht="22.5" x14ac:dyDescent="0.2">
      <c r="A1243" s="12" t="s">
        <v>2100</v>
      </c>
      <c r="B1243" s="10" t="str">
        <f>VLOOKUP(A1243,[2]GHM_V11g!$A$5:$B$2595,2,FALSE)</f>
        <v>Autres interventions pour infections ostéoarticulaires, niveau 1</v>
      </c>
      <c r="C1243" s="20">
        <v>809</v>
      </c>
      <c r="D1243" s="21">
        <v>670077.44240000006</v>
      </c>
      <c r="E1243" s="22">
        <v>1.263914E-4</v>
      </c>
      <c r="F1243" s="22">
        <v>9.9686599999999995E-5</v>
      </c>
      <c r="G1243" s="109">
        <v>4.39246924E-2</v>
      </c>
      <c r="H1243" s="109">
        <v>5.2932761100000003E-2</v>
      </c>
      <c r="I1243" s="109">
        <v>-8.5552170000000004E-3</v>
      </c>
      <c r="J1243" s="109">
        <v>8.8285806999999994E-2</v>
      </c>
      <c r="K1243" s="109">
        <v>9.9184782599999993E-2</v>
      </c>
      <c r="L1243" s="109">
        <v>-9.915508E-3</v>
      </c>
      <c r="M1243" s="22">
        <v>3.0773122000000001E-3</v>
      </c>
      <c r="N1243" s="22">
        <v>1.0035567000000001E-3</v>
      </c>
    </row>
    <row r="1244" spans="1:14" ht="22.5" x14ac:dyDescent="0.2">
      <c r="A1244" s="12" t="s">
        <v>2101</v>
      </c>
      <c r="B1244" s="10" t="str">
        <f>VLOOKUP(A1244,[2]GHM_V11g!$A$5:$B$2595,2,FALSE)</f>
        <v>Autres interventions pour infections ostéoarticulaires, niveau 2</v>
      </c>
      <c r="C1244" s="20">
        <v>260</v>
      </c>
      <c r="D1244" s="21">
        <v>490622.30160000001</v>
      </c>
      <c r="E1244" s="22">
        <v>4.0620200000000001E-5</v>
      </c>
      <c r="F1244" s="22">
        <v>7.2989299999999996E-5</v>
      </c>
      <c r="G1244" s="109">
        <v>7.1852231700000005E-2</v>
      </c>
      <c r="H1244" s="109">
        <v>8.9743589700000001E-2</v>
      </c>
      <c r="I1244" s="109">
        <v>-1.6417952E-2</v>
      </c>
      <c r="J1244" s="109">
        <v>-0.24540289300000001</v>
      </c>
      <c r="K1244" s="109">
        <v>-0.235294118</v>
      </c>
      <c r="L1244" s="109">
        <v>-1.3219168E-2</v>
      </c>
      <c r="M1244" s="22">
        <v>-3.3723970000000001E-3</v>
      </c>
      <c r="N1244" s="22">
        <v>-2.9456479999999999E-3</v>
      </c>
    </row>
    <row r="1245" spans="1:14" ht="22.5" x14ac:dyDescent="0.2">
      <c r="A1245" s="12" t="s">
        <v>2102</v>
      </c>
      <c r="B1245" s="10" t="str">
        <f>VLOOKUP(A1245,[2]GHM_V11g!$A$5:$B$2595,2,FALSE)</f>
        <v>Autres interventions pour infections ostéoarticulaires, niveau 3</v>
      </c>
      <c r="C1245" s="20">
        <v>419</v>
      </c>
      <c r="D1245" s="21">
        <v>1376782.2328000001</v>
      </c>
      <c r="E1245" s="22">
        <v>6.5461099999999996E-5</v>
      </c>
      <c r="F1245" s="22">
        <v>2.048222E-4</v>
      </c>
      <c r="G1245" s="109">
        <v>2.927359E-3</v>
      </c>
      <c r="H1245" s="109">
        <v>2.6666666700000001E-2</v>
      </c>
      <c r="I1245" s="109">
        <v>-2.3122701999999998E-2</v>
      </c>
      <c r="J1245" s="109">
        <v>0.1095386651</v>
      </c>
      <c r="K1245" s="109">
        <v>8.8311688299999996E-2</v>
      </c>
      <c r="L1245" s="109">
        <v>1.9504501399999999E-2</v>
      </c>
      <c r="M1245" s="22">
        <v>1.4332686999999999E-3</v>
      </c>
      <c r="N1245" s="22">
        <v>2.5093385E-3</v>
      </c>
    </row>
    <row r="1246" spans="1:14" ht="22.5" x14ac:dyDescent="0.2">
      <c r="A1246" s="12" t="s">
        <v>2103</v>
      </c>
      <c r="B1246" s="10" t="str">
        <f>VLOOKUP(A1246,[2]GHM_V11g!$A$5:$B$2595,2,FALSE)</f>
        <v>Autres interventions pour infections ostéoarticulaires, niveau 4</v>
      </c>
      <c r="C1246" s="20">
        <v>75</v>
      </c>
      <c r="D1246" s="21">
        <v>414345.33630000002</v>
      </c>
      <c r="E1246" s="22">
        <v>1.1717400000000001E-5</v>
      </c>
      <c r="F1246" s="22">
        <v>6.1641600000000003E-5</v>
      </c>
      <c r="G1246" s="109">
        <v>-9.0939799000000002E-2</v>
      </c>
      <c r="H1246" s="109">
        <v>-8.4337349000000006E-2</v>
      </c>
      <c r="I1246" s="109">
        <v>-7.2105700000000003E-3</v>
      </c>
      <c r="J1246" s="109">
        <v>-4.2958850000000002E-3</v>
      </c>
      <c r="K1246" s="109">
        <v>-1.3157894999999999E-2</v>
      </c>
      <c r="L1246" s="109">
        <v>8.9801693999999998E-3</v>
      </c>
      <c r="M1246" s="22">
        <v>-4.2154999999999999E-5</v>
      </c>
      <c r="N1246" s="22">
        <v>-3.3003000000000002E-5</v>
      </c>
    </row>
    <row r="1247" spans="1:14" ht="22.5" x14ac:dyDescent="0.2">
      <c r="A1247" s="12" t="s">
        <v>2104</v>
      </c>
      <c r="B1247" s="10" t="str">
        <f>VLOOKUP(A1247,[2]GHM_V11g!$A$5:$B$2595,2,FALSE)</f>
        <v>Autres interventions pour infections ostéoarticulaires, en ambulatoire</v>
      </c>
      <c r="C1247" s="20">
        <v>1473</v>
      </c>
      <c r="D1247" s="21">
        <v>1178746.7076000001</v>
      </c>
      <c r="E1247" s="22">
        <v>2.301293E-4</v>
      </c>
      <c r="F1247" s="22">
        <v>1.753607E-4</v>
      </c>
      <c r="G1247" s="109">
        <v>7.1384321099999995E-2</v>
      </c>
      <c r="H1247" s="109">
        <v>7.4889867799999996E-2</v>
      </c>
      <c r="I1247" s="109">
        <v>-3.2613080000000001E-3</v>
      </c>
      <c r="J1247" s="109">
        <v>0.50744088379999996</v>
      </c>
      <c r="K1247" s="109">
        <v>0.50922131150000005</v>
      </c>
      <c r="L1247" s="109">
        <v>-1.1797000000000001E-3</v>
      </c>
      <c r="M1247" s="22">
        <v>2.0951015900000002E-2</v>
      </c>
      <c r="N1247" s="22">
        <v>7.3254558000000001E-3</v>
      </c>
    </row>
    <row r="1248" spans="1:14" ht="45" x14ac:dyDescent="0.2">
      <c r="A1248" s="12" t="s">
        <v>2105</v>
      </c>
      <c r="B1248" s="10" t="str">
        <f>VLOOKUP(A1248,[2]GHM_V11g!$A$5:$B$2595,2,FALSE)</f>
        <v>Affections de l'appareil musculosquelettique sans acte opératoire de la CMD 08, avec anesthésie, en ambulatoire</v>
      </c>
      <c r="C1248" s="20">
        <v>17418</v>
      </c>
      <c r="D1248" s="21">
        <v>6711056.7986000003</v>
      </c>
      <c r="E1248" s="22">
        <v>2.7212436000000001E-3</v>
      </c>
      <c r="F1248" s="22">
        <v>9.9839570000000003E-4</v>
      </c>
      <c r="G1248" s="109">
        <v>7.1893414000000003E-3</v>
      </c>
      <c r="H1248" s="109">
        <v>7.4868130000000001E-3</v>
      </c>
      <c r="I1248" s="109">
        <v>-2.95261E-4</v>
      </c>
      <c r="J1248" s="109">
        <v>-1.9816404999999999E-2</v>
      </c>
      <c r="K1248" s="109">
        <v>-1.9422394999999999E-2</v>
      </c>
      <c r="L1248" s="109">
        <v>-4.0181400000000001E-4</v>
      </c>
      <c r="M1248" s="22">
        <v>-1.4543462E-2</v>
      </c>
      <c r="N1248" s="22">
        <v>-2.504825E-3</v>
      </c>
    </row>
    <row r="1249" spans="1:14" ht="33.75" x14ac:dyDescent="0.2">
      <c r="A1249" s="12" t="s">
        <v>2106</v>
      </c>
      <c r="B1249" s="10" t="str">
        <f>VLOOKUP(A1249,[2]GHM_V11g!$A$5:$B$2595,2,FALSE)</f>
        <v>Tractions continues et réductions progressives : autres que hanche et fémur, niveau 1</v>
      </c>
      <c r="C1249" s="20">
        <v>510</v>
      </c>
      <c r="D1249" s="21">
        <v>373598.61430000002</v>
      </c>
      <c r="E1249" s="22">
        <v>7.9678200000000006E-5</v>
      </c>
      <c r="F1249" s="22">
        <v>5.5579799999999999E-5</v>
      </c>
      <c r="G1249" s="109">
        <v>-0.177395575</v>
      </c>
      <c r="H1249" s="109">
        <v>-0.18339768300000001</v>
      </c>
      <c r="I1249" s="109">
        <v>7.3500998E-3</v>
      </c>
      <c r="J1249" s="109">
        <v>0.19615144870000001</v>
      </c>
      <c r="K1249" s="109">
        <v>0.2056737589</v>
      </c>
      <c r="L1249" s="109">
        <v>-7.8979159999999996E-3</v>
      </c>
      <c r="M1249" s="22">
        <v>3.6674817E-3</v>
      </c>
      <c r="N1249" s="22">
        <v>1.1310443E-3</v>
      </c>
    </row>
    <row r="1250" spans="1:14" ht="33.75" x14ac:dyDescent="0.2">
      <c r="A1250" s="12" t="s">
        <v>2107</v>
      </c>
      <c r="B1250" s="10" t="str">
        <f>VLOOKUP(A1250,[2]GHM_V11g!$A$5:$B$2595,2,FALSE)</f>
        <v>Tractions continues et réductions progressives : autres que hanche et fémur, niveau 2</v>
      </c>
      <c r="C1250" s="20">
        <v>15</v>
      </c>
      <c r="D1250" s="21">
        <v>28312.611799999999</v>
      </c>
      <c r="E1250" s="22">
        <v>2.3434753999999998E-6</v>
      </c>
      <c r="F1250" s="22">
        <v>4.2120325000000002E-6</v>
      </c>
      <c r="G1250" s="109">
        <v>1.16666667E-2</v>
      </c>
      <c r="H1250" s="109">
        <v>0</v>
      </c>
      <c r="I1250" s="109">
        <v>1.16666667E-2</v>
      </c>
      <c r="J1250" s="109">
        <v>0.24135090610000001</v>
      </c>
      <c r="K1250" s="109">
        <v>0.25</v>
      </c>
      <c r="L1250" s="109">
        <v>-6.9192749999999999E-3</v>
      </c>
      <c r="M1250" s="22">
        <v>1.264649E-4</v>
      </c>
      <c r="N1250" s="22">
        <v>1.016256E-4</v>
      </c>
    </row>
    <row r="1251" spans="1:14" ht="33.75" x14ac:dyDescent="0.2">
      <c r="A1251" s="12" t="s">
        <v>2108</v>
      </c>
      <c r="B1251" s="10" t="str">
        <f>VLOOKUP(A1251,[2]GHM_V11g!$A$5:$B$2595,2,FALSE)</f>
        <v>Tractions continues et réductions progressives : autres que hanche et fémur, niveau 3</v>
      </c>
      <c r="C1251" s="20">
        <v>4</v>
      </c>
      <c r="D1251" s="21">
        <v>10263.196900000001</v>
      </c>
      <c r="E1251" s="22">
        <v>6.2492676999999995E-7</v>
      </c>
      <c r="F1251" s="22">
        <v>1.5268431999999999E-6</v>
      </c>
      <c r="G1251" s="109">
        <v>-0.131541726</v>
      </c>
      <c r="H1251" s="109">
        <v>-0.14285714299999999</v>
      </c>
      <c r="I1251" s="109">
        <v>1.32013201E-2</v>
      </c>
      <c r="J1251" s="109">
        <v>-0.33713355</v>
      </c>
      <c r="K1251" s="109">
        <v>-0.33333333300000001</v>
      </c>
      <c r="L1251" s="109">
        <v>-5.7003260000000004E-3</v>
      </c>
      <c r="M1251" s="22">
        <v>-8.4309999999999997E-5</v>
      </c>
      <c r="N1251" s="22">
        <v>-9.6366999999999994E-5</v>
      </c>
    </row>
    <row r="1252" spans="1:14" ht="33.75" x14ac:dyDescent="0.2">
      <c r="A1252" s="12" t="s">
        <v>2109</v>
      </c>
      <c r="B1252" s="10" t="str">
        <f>VLOOKUP(A1252,[2]GHM_V11g!$A$5:$B$2595,2,FALSE)</f>
        <v>Tractions continues et réductions progressives : autres que hanche et fémur, niveau 4</v>
      </c>
      <c r="C1252" s="20" t="s">
        <v>193</v>
      </c>
      <c r="D1252" s="21" t="s">
        <v>193</v>
      </c>
      <c r="E1252" s="22" t="s">
        <v>193</v>
      </c>
      <c r="F1252" s="22" t="s">
        <v>862</v>
      </c>
      <c r="G1252" s="109">
        <v>0</v>
      </c>
      <c r="H1252" s="109">
        <v>0</v>
      </c>
      <c r="I1252" s="109">
        <v>0</v>
      </c>
      <c r="J1252" s="109" t="s">
        <v>193</v>
      </c>
      <c r="K1252" s="109" t="s">
        <v>193</v>
      </c>
      <c r="L1252" s="109" t="s">
        <v>193</v>
      </c>
      <c r="M1252" s="22" t="s">
        <v>193</v>
      </c>
      <c r="N1252" s="22" t="s">
        <v>193</v>
      </c>
    </row>
    <row r="1253" spans="1:14" ht="22.5" x14ac:dyDescent="0.2">
      <c r="A1253" s="12" t="s">
        <v>2110</v>
      </c>
      <c r="B1253" s="10" t="str">
        <f>VLOOKUP(A1253,[2]GHM_V11g!$A$5:$B$2595,2,FALSE)</f>
        <v>Tractions continues et réductions progressives : hanche et fémur, niveau 1</v>
      </c>
      <c r="C1253" s="20">
        <v>207</v>
      </c>
      <c r="D1253" s="21">
        <v>138811.4823</v>
      </c>
      <c r="E1253" s="22">
        <v>3.2339999999999999E-5</v>
      </c>
      <c r="F1253" s="22">
        <v>2.0650799999999999E-5</v>
      </c>
      <c r="G1253" s="109">
        <v>0.16711807619999999</v>
      </c>
      <c r="H1253" s="109">
        <v>0.24581005589999999</v>
      </c>
      <c r="I1253" s="109">
        <v>-6.3165311000000002E-2</v>
      </c>
      <c r="J1253" s="109">
        <v>-0.13586964400000001</v>
      </c>
      <c r="K1253" s="109">
        <v>-8.5201793999999997E-2</v>
      </c>
      <c r="L1253" s="109">
        <v>-5.5386915000000002E-2</v>
      </c>
      <c r="M1253" s="22">
        <v>-8.0094400000000005E-4</v>
      </c>
      <c r="N1253" s="22">
        <v>-3.9960700000000001E-4</v>
      </c>
    </row>
    <row r="1254" spans="1:14" ht="22.5" x14ac:dyDescent="0.2">
      <c r="A1254" s="12" t="s">
        <v>2111</v>
      </c>
      <c r="B1254" s="10" t="str">
        <f>VLOOKUP(A1254,[2]GHM_V11g!$A$5:$B$2595,2,FALSE)</f>
        <v>Tractions continues et réductions progressives : hanche et fémur, niveau 2</v>
      </c>
      <c r="C1254" s="20">
        <v>59</v>
      </c>
      <c r="D1254" s="21">
        <v>118886.103</v>
      </c>
      <c r="E1254" s="22">
        <v>9.2176697999999996E-6</v>
      </c>
      <c r="F1254" s="22">
        <v>1.7686500000000001E-5</v>
      </c>
      <c r="G1254" s="109">
        <v>-0.105202764</v>
      </c>
      <c r="H1254" s="109">
        <v>-0.12676056299999999</v>
      </c>
      <c r="I1254" s="109">
        <v>2.46871574E-2</v>
      </c>
      <c r="J1254" s="109">
        <v>-0.103200873</v>
      </c>
      <c r="K1254" s="109">
        <v>-4.8387096999999997E-2</v>
      </c>
      <c r="L1254" s="109">
        <v>-5.7600918000000001E-2</v>
      </c>
      <c r="M1254" s="22">
        <v>-1.26465E-4</v>
      </c>
      <c r="N1254" s="22">
        <v>-2.5257399999999998E-4</v>
      </c>
    </row>
    <row r="1255" spans="1:14" ht="22.5" x14ac:dyDescent="0.2">
      <c r="A1255" s="12" t="s">
        <v>2112</v>
      </c>
      <c r="B1255" s="10" t="str">
        <f>VLOOKUP(A1255,[2]GHM_V11g!$A$5:$B$2595,2,FALSE)</f>
        <v>Tractions continues et réductions progressives : hanche et fémur, niveau 3</v>
      </c>
      <c r="C1255" s="20">
        <v>34</v>
      </c>
      <c r="D1255" s="21">
        <v>82796.483999999997</v>
      </c>
      <c r="E1255" s="22">
        <v>5.3118775E-6</v>
      </c>
      <c r="F1255" s="22">
        <v>1.23175E-5</v>
      </c>
      <c r="G1255" s="109">
        <v>7.7741200299999993E-2</v>
      </c>
      <c r="H1255" s="109">
        <v>7.6923076899999998E-2</v>
      </c>
      <c r="I1255" s="109">
        <v>7.5968599999999998E-4</v>
      </c>
      <c r="J1255" s="109">
        <v>-0.19454887200000001</v>
      </c>
      <c r="K1255" s="109">
        <v>-0.19047618999999999</v>
      </c>
      <c r="L1255" s="109">
        <v>-5.0309600000000001E-3</v>
      </c>
      <c r="M1255" s="22">
        <v>-3.3723999999999999E-4</v>
      </c>
      <c r="N1255" s="22">
        <v>-3.6920699999999998E-4</v>
      </c>
    </row>
    <row r="1256" spans="1:14" ht="22.5" x14ac:dyDescent="0.2">
      <c r="A1256" s="12" t="s">
        <v>2113</v>
      </c>
      <c r="B1256" s="10" t="str">
        <f>VLOOKUP(A1256,[2]GHM_V11g!$A$5:$B$2595,2,FALSE)</f>
        <v>Tractions continues et réductions progressives : hanche et fémur, niveau 4</v>
      </c>
      <c r="C1256" s="20">
        <v>11</v>
      </c>
      <c r="D1256" s="21">
        <v>37804.716099999998</v>
      </c>
      <c r="E1256" s="22">
        <v>1.7185486E-6</v>
      </c>
      <c r="F1256" s="22">
        <v>5.6241612000000002E-6</v>
      </c>
      <c r="G1256" s="109">
        <v>6.9033530999999997E-3</v>
      </c>
      <c r="H1256" s="109">
        <v>0</v>
      </c>
      <c r="I1256" s="109">
        <v>6.9033530999999997E-3</v>
      </c>
      <c r="J1256" s="109">
        <v>9.7943192900000003E-2</v>
      </c>
      <c r="K1256" s="109">
        <v>0.1</v>
      </c>
      <c r="L1256" s="109">
        <v>-1.8698250000000001E-3</v>
      </c>
      <c r="M1256" s="22">
        <v>4.2154999999999999E-5</v>
      </c>
      <c r="N1256" s="22">
        <v>6.2260000000000004E-5</v>
      </c>
    </row>
    <row r="1257" spans="1:14" ht="22.5" x14ac:dyDescent="0.2">
      <c r="A1257" s="12" t="s">
        <v>2114</v>
      </c>
      <c r="B1257" s="10" t="str">
        <f>VLOOKUP(A1257,[2]GHM_V11g!$A$5:$B$2595,2,FALSE)</f>
        <v>Fractures de la hanche et du bassin, niveau 1</v>
      </c>
      <c r="C1257" s="20">
        <v>963</v>
      </c>
      <c r="D1257" s="21">
        <v>1280714.3910999999</v>
      </c>
      <c r="E1257" s="22">
        <v>1.5045109999999999E-4</v>
      </c>
      <c r="F1257" s="22">
        <v>1.905303E-4</v>
      </c>
      <c r="G1257" s="109">
        <v>-3.3727167000000002E-2</v>
      </c>
      <c r="H1257" s="109">
        <v>-3.1578947000000003E-2</v>
      </c>
      <c r="I1257" s="109">
        <v>-2.2182700000000001E-3</v>
      </c>
      <c r="J1257" s="109">
        <v>-5.2331124E-2</v>
      </c>
      <c r="K1257" s="109">
        <v>-4.8418971999999998E-2</v>
      </c>
      <c r="L1257" s="109">
        <v>-4.1112120000000004E-3</v>
      </c>
      <c r="M1257" s="22">
        <v>-2.0655930000000001E-3</v>
      </c>
      <c r="N1257" s="22">
        <v>-1.3056439999999999E-3</v>
      </c>
    </row>
    <row r="1258" spans="1:14" ht="22.5" x14ac:dyDescent="0.2">
      <c r="A1258" s="12" t="s">
        <v>2115</v>
      </c>
      <c r="B1258" s="10" t="str">
        <f>VLOOKUP(A1258,[2]GHM_V11g!$A$5:$B$2595,2,FALSE)</f>
        <v>Fractures de la hanche et du bassin, niveau 2</v>
      </c>
      <c r="C1258" s="20">
        <v>698</v>
      </c>
      <c r="D1258" s="21">
        <v>1365192.5907000001</v>
      </c>
      <c r="E1258" s="22">
        <v>1.090497E-4</v>
      </c>
      <c r="F1258" s="22">
        <v>2.03098E-4</v>
      </c>
      <c r="G1258" s="109">
        <v>-4.6163740000000003E-3</v>
      </c>
      <c r="H1258" s="109">
        <v>-7.0521860000000002E-3</v>
      </c>
      <c r="I1258" s="109">
        <v>2.4531116000000002E-3</v>
      </c>
      <c r="J1258" s="109">
        <v>-1.9408360999999999E-2</v>
      </c>
      <c r="K1258" s="109">
        <v>-1.5625E-2</v>
      </c>
      <c r="L1258" s="109">
        <v>-3.8434139999999999E-3</v>
      </c>
      <c r="M1258" s="22">
        <v>-4.6370500000000002E-4</v>
      </c>
      <c r="N1258" s="22">
        <v>-4.9507299999999995E-4</v>
      </c>
    </row>
    <row r="1259" spans="1:14" ht="22.5" x14ac:dyDescent="0.2">
      <c r="A1259" s="12" t="s">
        <v>2116</v>
      </c>
      <c r="B1259" s="10" t="str">
        <f>VLOOKUP(A1259,[2]GHM_V11g!$A$5:$B$2595,2,FALSE)</f>
        <v>Fractures de la hanche et du bassin, niveau 3</v>
      </c>
      <c r="C1259" s="20">
        <v>446</v>
      </c>
      <c r="D1259" s="21">
        <v>1108761.9752</v>
      </c>
      <c r="E1259" s="22">
        <v>6.9679300000000002E-5</v>
      </c>
      <c r="F1259" s="22">
        <v>1.649492E-4</v>
      </c>
      <c r="G1259" s="109">
        <v>-9.0964715000000002E-2</v>
      </c>
      <c r="H1259" s="109">
        <v>-8.5858586000000001E-2</v>
      </c>
      <c r="I1259" s="109">
        <v>-5.5857110000000001E-3</v>
      </c>
      <c r="J1259" s="109">
        <v>0.22134695330000001</v>
      </c>
      <c r="K1259" s="109">
        <v>0.229281768</v>
      </c>
      <c r="L1259" s="109">
        <v>-6.4548380000000001E-3</v>
      </c>
      <c r="M1259" s="22">
        <v>3.4988618000000001E-3</v>
      </c>
      <c r="N1259" s="22">
        <v>3.7008137000000001E-3</v>
      </c>
    </row>
    <row r="1260" spans="1:14" ht="22.5" x14ac:dyDescent="0.2">
      <c r="A1260" s="12" t="s">
        <v>2117</v>
      </c>
      <c r="B1260" s="10" t="str">
        <f>VLOOKUP(A1260,[2]GHM_V11g!$A$5:$B$2595,2,FALSE)</f>
        <v>Fractures de la hanche et du bassin, niveau 4</v>
      </c>
      <c r="C1260" s="20">
        <v>66</v>
      </c>
      <c r="D1260" s="21">
        <v>247180.85079999999</v>
      </c>
      <c r="E1260" s="22">
        <v>1.0311300000000001E-5</v>
      </c>
      <c r="F1260" s="22">
        <v>3.6772800000000001E-5</v>
      </c>
      <c r="G1260" s="109">
        <v>7.4497245000000004E-2</v>
      </c>
      <c r="H1260" s="109">
        <v>0.109375</v>
      </c>
      <c r="I1260" s="109">
        <v>-3.1439103000000003E-2</v>
      </c>
      <c r="J1260" s="109">
        <v>-3.0297988000000001E-2</v>
      </c>
      <c r="K1260" s="109">
        <v>-7.0422534999999994E-2</v>
      </c>
      <c r="L1260" s="109">
        <v>4.3164285300000001E-2</v>
      </c>
      <c r="M1260" s="22">
        <v>-2.1077499999999999E-4</v>
      </c>
      <c r="N1260" s="22">
        <v>-1.4258000000000001E-4</v>
      </c>
    </row>
    <row r="1261" spans="1:14" ht="22.5" x14ac:dyDescent="0.2">
      <c r="A1261" s="12" t="s">
        <v>2118</v>
      </c>
      <c r="B1261" s="10" t="str">
        <f>VLOOKUP(A1261,[2]GHM_V11g!$A$5:$B$2595,2,FALSE)</f>
        <v>Transferts et autres séjours courts pour fractures de la hanche et du bassin</v>
      </c>
      <c r="C1261" s="20">
        <v>587</v>
      </c>
      <c r="D1261" s="21">
        <v>182467.46599999999</v>
      </c>
      <c r="E1261" s="22">
        <v>9.1707999999999997E-5</v>
      </c>
      <c r="F1261" s="22">
        <v>2.71455E-5</v>
      </c>
      <c r="G1261" s="109">
        <v>0.1568792114</v>
      </c>
      <c r="H1261" s="109">
        <v>0.15991902829999999</v>
      </c>
      <c r="I1261" s="109">
        <v>-2.620715E-3</v>
      </c>
      <c r="J1261" s="109">
        <v>2.05153909E-2</v>
      </c>
      <c r="K1261" s="109">
        <v>2.0942408400000001E-2</v>
      </c>
      <c r="L1261" s="109">
        <v>-4.1825800000000002E-4</v>
      </c>
      <c r="M1261" s="22">
        <v>5.0585949999999995E-4</v>
      </c>
      <c r="N1261" s="22">
        <v>6.7475099999999994E-5</v>
      </c>
    </row>
    <row r="1262" spans="1:14" ht="33.75" x14ac:dyDescent="0.2">
      <c r="A1262" s="12" t="s">
        <v>2119</v>
      </c>
      <c r="B1262" s="10" t="str">
        <f>VLOOKUP(A1262,[2]GHM_V11g!$A$5:$B$2595,2,FALSE)</f>
        <v>Fractures de la diaphyse, de l'épiphyse ou d'une partie non précisée du fémur, niveau 1</v>
      </c>
      <c r="C1262" s="20">
        <v>38</v>
      </c>
      <c r="D1262" s="21">
        <v>24088.139200000001</v>
      </c>
      <c r="E1262" s="22">
        <v>5.9368043000000004E-6</v>
      </c>
      <c r="F1262" s="22">
        <v>3.5835629E-6</v>
      </c>
      <c r="G1262" s="109">
        <v>-0.14807353000000001</v>
      </c>
      <c r="H1262" s="109">
        <v>-0.125</v>
      </c>
      <c r="I1262" s="109">
        <v>-2.6369747999999998E-2</v>
      </c>
      <c r="J1262" s="109">
        <v>-0.244689358</v>
      </c>
      <c r="K1262" s="109">
        <v>-0.22448979599999999</v>
      </c>
      <c r="L1262" s="109">
        <v>-2.6046803E-2</v>
      </c>
      <c r="M1262" s="22">
        <v>-4.6370500000000002E-4</v>
      </c>
      <c r="N1262" s="22">
        <v>-1.4406600000000001E-4</v>
      </c>
    </row>
    <row r="1263" spans="1:14" ht="33.75" x14ac:dyDescent="0.2">
      <c r="A1263" s="12" t="s">
        <v>2120</v>
      </c>
      <c r="B1263" s="10" t="str">
        <f>VLOOKUP(A1263,[2]GHM_V11g!$A$5:$B$2595,2,FALSE)</f>
        <v>Fractures de la diaphyse, de l'épiphyse ou d'une partie non précisée du fémur, niveau 2</v>
      </c>
      <c r="C1263" s="20">
        <v>92</v>
      </c>
      <c r="D1263" s="21">
        <v>240615.2948</v>
      </c>
      <c r="E1263" s="22">
        <v>1.43733E-5</v>
      </c>
      <c r="F1263" s="22">
        <v>3.5796000000000001E-5</v>
      </c>
      <c r="G1263" s="109">
        <v>3.3688810299999997E-2</v>
      </c>
      <c r="H1263" s="109">
        <v>3.7974683500000002E-2</v>
      </c>
      <c r="I1263" s="109">
        <v>-4.1290729999999996E-3</v>
      </c>
      <c r="J1263" s="109">
        <v>0.1363087019</v>
      </c>
      <c r="K1263" s="109">
        <v>0.1219512195</v>
      </c>
      <c r="L1263" s="109">
        <v>1.2796886400000001E-2</v>
      </c>
      <c r="M1263" s="22">
        <v>4.215496E-4</v>
      </c>
      <c r="N1263" s="22">
        <v>5.3286779999999997E-4</v>
      </c>
    </row>
    <row r="1264" spans="1:14" ht="33.75" x14ac:dyDescent="0.2">
      <c r="A1264" s="12" t="s">
        <v>2121</v>
      </c>
      <c r="B1264" s="10" t="str">
        <f>VLOOKUP(A1264,[2]GHM_V11g!$A$5:$B$2595,2,FALSE)</f>
        <v>Fractures de la diaphyse, de l'épiphyse ou d'une partie non précisée du fémur, niveau 3</v>
      </c>
      <c r="C1264" s="20">
        <v>90</v>
      </c>
      <c r="D1264" s="21">
        <v>295882.15999999997</v>
      </c>
      <c r="E1264" s="22">
        <v>1.4060899999999999E-5</v>
      </c>
      <c r="F1264" s="22">
        <v>4.4017999999999998E-5</v>
      </c>
      <c r="G1264" s="109">
        <v>-7.6443480999999994E-2</v>
      </c>
      <c r="H1264" s="109">
        <v>-8.2191781000000005E-2</v>
      </c>
      <c r="I1264" s="109">
        <v>6.2630734000000002E-3</v>
      </c>
      <c r="J1264" s="109">
        <v>0.32902847079999997</v>
      </c>
      <c r="K1264" s="109">
        <v>0.34328358209999998</v>
      </c>
      <c r="L1264" s="109">
        <v>-1.0612138E-2</v>
      </c>
      <c r="M1264" s="22">
        <v>9.6956410000000005E-4</v>
      </c>
      <c r="N1264" s="22">
        <v>1.3523433000000001E-3</v>
      </c>
    </row>
    <row r="1265" spans="1:14" ht="33.75" x14ac:dyDescent="0.2">
      <c r="A1265" s="12" t="s">
        <v>2122</v>
      </c>
      <c r="B1265" s="10" t="str">
        <f>VLOOKUP(A1265,[2]GHM_V11g!$A$5:$B$2595,2,FALSE)</f>
        <v>Fractures de la diaphyse, de l'épiphyse ou d'une partie non précisée du fémur, niveau 4</v>
      </c>
      <c r="C1265" s="20">
        <v>7</v>
      </c>
      <c r="D1265" s="21">
        <v>34363.310799999999</v>
      </c>
      <c r="E1265" s="22">
        <v>1.0936218000000001E-6</v>
      </c>
      <c r="F1265" s="22">
        <v>5.1121875999999999E-6</v>
      </c>
      <c r="G1265" s="109">
        <v>-0.21444444400000001</v>
      </c>
      <c r="H1265" s="109">
        <v>-0.222222222</v>
      </c>
      <c r="I1265" s="109">
        <v>0.01</v>
      </c>
      <c r="J1265" s="109">
        <v>0</v>
      </c>
      <c r="K1265" s="109">
        <v>0</v>
      </c>
      <c r="L1265" s="109">
        <v>0</v>
      </c>
      <c r="M1265" s="22">
        <v>0</v>
      </c>
      <c r="N1265" s="22">
        <v>0</v>
      </c>
    </row>
    <row r="1266" spans="1:14" ht="33.75" x14ac:dyDescent="0.2">
      <c r="A1266" s="12" t="s">
        <v>2123</v>
      </c>
      <c r="B1266" s="10" t="str">
        <f>VLOOKUP(A1266,[2]GHM_V11g!$A$5:$B$2595,2,FALSE)</f>
        <v>Transferts et autres séjours pour fractures de la diaphyse, de l'épiphyse ou d'une partie non précisée du fémur</v>
      </c>
      <c r="C1266" s="20">
        <v>89</v>
      </c>
      <c r="D1266" s="21">
        <v>17984.638800000001</v>
      </c>
      <c r="E1266" s="22">
        <v>1.3904600000000001E-5</v>
      </c>
      <c r="F1266" s="22">
        <v>2.6755526999999998E-6</v>
      </c>
      <c r="G1266" s="109">
        <v>4.3870968000000003E-3</v>
      </c>
      <c r="H1266" s="109">
        <v>0</v>
      </c>
      <c r="I1266" s="109">
        <v>4.3870968000000003E-3</v>
      </c>
      <c r="J1266" s="109">
        <v>0.15223535460000001</v>
      </c>
      <c r="K1266" s="109">
        <v>0.15584415579999999</v>
      </c>
      <c r="L1266" s="109">
        <v>-3.1222210000000001E-3</v>
      </c>
      <c r="M1266" s="22">
        <v>5.0585949999999995E-4</v>
      </c>
      <c r="N1266" s="22">
        <v>4.38677E-5</v>
      </c>
    </row>
    <row r="1267" spans="1:14" ht="33.75" x14ac:dyDescent="0.2">
      <c r="A1267" s="12" t="s">
        <v>2124</v>
      </c>
      <c r="B1267" s="10" t="str">
        <f>VLOOKUP(A1267,[2]GHM_V11g!$A$5:$B$2595,2,FALSE)</f>
        <v>Fractures, entorses, luxations et dislocations de la jambe, âge inférieur à 18 ans, niveau 1</v>
      </c>
      <c r="C1267" s="20">
        <v>40</v>
      </c>
      <c r="D1267" s="21">
        <v>24753.951499999999</v>
      </c>
      <c r="E1267" s="22">
        <v>6.2492676999999998E-6</v>
      </c>
      <c r="F1267" s="22">
        <v>3.6826149999999999E-6</v>
      </c>
      <c r="G1267" s="109">
        <v>-0.15719391399999999</v>
      </c>
      <c r="H1267" s="109">
        <v>-0.149253731</v>
      </c>
      <c r="I1267" s="109">
        <v>-9.3331969999999997E-3</v>
      </c>
      <c r="J1267" s="109">
        <v>-0.29037474499999999</v>
      </c>
      <c r="K1267" s="109">
        <v>-0.29824561399999999</v>
      </c>
      <c r="L1267" s="109">
        <v>1.12159879E-2</v>
      </c>
      <c r="M1267" s="22">
        <v>-7.1663399999999996E-4</v>
      </c>
      <c r="N1267" s="22">
        <v>-1.8700100000000001E-4</v>
      </c>
    </row>
    <row r="1268" spans="1:14" ht="33.75" x14ac:dyDescent="0.2">
      <c r="A1268" s="12" t="s">
        <v>2125</v>
      </c>
      <c r="B1268" s="10" t="str">
        <f>VLOOKUP(A1268,[2]GHM_V11g!$A$5:$B$2595,2,FALSE)</f>
        <v>Fractures, entorses, luxations et dislocations de la jambe, âge inférieur à 18 ans, niveau 2</v>
      </c>
      <c r="C1268" s="20">
        <v>2</v>
      </c>
      <c r="D1268" s="21">
        <v>4201.8739999999998</v>
      </c>
      <c r="E1268" s="22">
        <v>3.1246338000000001E-7</v>
      </c>
      <c r="F1268" s="22">
        <v>6.2510764000000003E-7</v>
      </c>
      <c r="G1268" s="109">
        <v>-0.80276134099999996</v>
      </c>
      <c r="H1268" s="109">
        <v>-0.8</v>
      </c>
      <c r="I1268" s="109">
        <v>-1.3806706E-2</v>
      </c>
      <c r="J1268" s="109">
        <v>1.1499999999999999</v>
      </c>
      <c r="K1268" s="109">
        <v>1</v>
      </c>
      <c r="L1268" s="109">
        <v>7.4999999999999997E-2</v>
      </c>
      <c r="M1268" s="22">
        <v>4.2154999999999999E-5</v>
      </c>
      <c r="N1268" s="22">
        <v>4.1492699999999997E-5</v>
      </c>
    </row>
    <row r="1269" spans="1:14" ht="45" x14ac:dyDescent="0.2">
      <c r="A1269" s="12" t="s">
        <v>2126</v>
      </c>
      <c r="B1269" s="10" t="str">
        <f>VLOOKUP(A1269,[2]GHM_V11g!$A$5:$B$2595,2,FALSE)</f>
        <v>Transferts et autres séjours courts pour fractures, entorses, luxations et dislocations de la jambe, âge inférieur à 18 ans</v>
      </c>
      <c r="C1269" s="20">
        <v>107</v>
      </c>
      <c r="D1269" s="21">
        <v>29173.7824</v>
      </c>
      <c r="E1269" s="22">
        <v>1.6716799999999999E-5</v>
      </c>
      <c r="F1269" s="22">
        <v>4.3401477999999999E-6</v>
      </c>
      <c r="G1269" s="109">
        <v>0.301359504</v>
      </c>
      <c r="H1269" s="109">
        <v>0.29661016950000002</v>
      </c>
      <c r="I1269" s="109">
        <v>3.6628854E-3</v>
      </c>
      <c r="J1269" s="109">
        <v>-0.30215314799999998</v>
      </c>
      <c r="K1269" s="109">
        <v>-0.300653595</v>
      </c>
      <c r="L1269" s="109">
        <v>-2.1442219999999999E-3</v>
      </c>
      <c r="M1269" s="22">
        <v>-1.939128E-3</v>
      </c>
      <c r="N1269" s="22">
        <v>-2.332E-4</v>
      </c>
    </row>
    <row r="1270" spans="1:14" ht="33.75" x14ac:dyDescent="0.2">
      <c r="A1270" s="12" t="s">
        <v>2127</v>
      </c>
      <c r="B1270" s="10" t="str">
        <f>VLOOKUP(A1270,[2]GHM_V11g!$A$5:$B$2595,2,FALSE)</f>
        <v>Fractures, entorses, luxations et dislocations de la jambe, âge supérieur à 17 ans, niveau 1</v>
      </c>
      <c r="C1270" s="20">
        <v>404</v>
      </c>
      <c r="D1270" s="21">
        <v>328888.022</v>
      </c>
      <c r="E1270" s="22">
        <v>6.31176E-5</v>
      </c>
      <c r="F1270" s="22">
        <v>4.8928299999999997E-5</v>
      </c>
      <c r="G1270" s="109">
        <v>-9.3000840000000001E-3</v>
      </c>
      <c r="H1270" s="109">
        <v>-1.6666667E-2</v>
      </c>
      <c r="I1270" s="109">
        <v>7.4914398999999998E-3</v>
      </c>
      <c r="J1270" s="109">
        <v>-0.151814699</v>
      </c>
      <c r="K1270" s="109">
        <v>-0.146186441</v>
      </c>
      <c r="L1270" s="109">
        <v>-6.5919050000000003E-3</v>
      </c>
      <c r="M1270" s="22">
        <v>-2.908692E-3</v>
      </c>
      <c r="N1270" s="22">
        <v>-1.0839599999999999E-3</v>
      </c>
    </row>
    <row r="1271" spans="1:14" ht="33.75" x14ac:dyDescent="0.2">
      <c r="A1271" s="12" t="s">
        <v>2128</v>
      </c>
      <c r="B1271" s="10" t="str">
        <f>VLOOKUP(A1271,[2]GHM_V11g!$A$5:$B$2595,2,FALSE)</f>
        <v>Fractures, entorses, luxations et dislocations de la jambe, âge supérieur à 17 ans, niveau 2</v>
      </c>
      <c r="C1271" s="20">
        <v>344</v>
      </c>
      <c r="D1271" s="21">
        <v>487036.51360000001</v>
      </c>
      <c r="E1271" s="22">
        <v>5.3743699999999998E-5</v>
      </c>
      <c r="F1271" s="22">
        <v>7.2455799999999998E-5</v>
      </c>
      <c r="G1271" s="109">
        <v>-4.5346371000000003E-2</v>
      </c>
      <c r="H1271" s="109">
        <v>-3.9682540000000002E-2</v>
      </c>
      <c r="I1271" s="109">
        <v>-5.897874E-3</v>
      </c>
      <c r="J1271" s="109">
        <v>-4.9793094000000003E-2</v>
      </c>
      <c r="K1271" s="109">
        <v>-5.5096419000000001E-2</v>
      </c>
      <c r="L1271" s="109">
        <v>5.6125560000000003E-3</v>
      </c>
      <c r="M1271" s="22">
        <v>-8.4309900000000004E-4</v>
      </c>
      <c r="N1271" s="22">
        <v>-4.6966899999999998E-4</v>
      </c>
    </row>
    <row r="1272" spans="1:14" ht="33.75" x14ac:dyDescent="0.2">
      <c r="A1272" s="12" t="s">
        <v>2129</v>
      </c>
      <c r="B1272" s="10" t="str">
        <f>VLOOKUP(A1272,[2]GHM_V11g!$A$5:$B$2595,2,FALSE)</f>
        <v>Fractures, entorses, luxations et dislocations de la jambe, âge supérieur à 17 ans, niveau 3</v>
      </c>
      <c r="C1272" s="20">
        <v>318</v>
      </c>
      <c r="D1272" s="21">
        <v>596560.81000000006</v>
      </c>
      <c r="E1272" s="22">
        <v>4.9681700000000002E-5</v>
      </c>
      <c r="F1272" s="22">
        <v>8.8749600000000002E-5</v>
      </c>
      <c r="G1272" s="109">
        <v>-0.139377998</v>
      </c>
      <c r="H1272" s="109">
        <v>-0.15189873400000001</v>
      </c>
      <c r="I1272" s="109">
        <v>1.4763256000000001E-2</v>
      </c>
      <c r="J1272" s="109">
        <v>0.1761277154</v>
      </c>
      <c r="K1272" s="109">
        <v>0.17164179099999999</v>
      </c>
      <c r="L1272" s="109">
        <v>3.8287506999999999E-3</v>
      </c>
      <c r="M1272" s="22">
        <v>1.9391282000000001E-3</v>
      </c>
      <c r="N1272" s="22">
        <v>1.62812E-3</v>
      </c>
    </row>
    <row r="1273" spans="1:14" ht="33.75" x14ac:dyDescent="0.2">
      <c r="A1273" s="12" t="s">
        <v>2130</v>
      </c>
      <c r="B1273" s="10" t="str">
        <f>VLOOKUP(A1273,[2]GHM_V11g!$A$5:$B$2595,2,FALSE)</f>
        <v>Fractures, entorses, luxations et dislocations de la jambe, âge supérieur à 17 ans, niveau 4</v>
      </c>
      <c r="C1273" s="20">
        <v>13</v>
      </c>
      <c r="D1273" s="21">
        <v>34404.030299999999</v>
      </c>
      <c r="E1273" s="22">
        <v>2.031012E-6</v>
      </c>
      <c r="F1273" s="22">
        <v>5.1182453999999999E-6</v>
      </c>
      <c r="G1273" s="109">
        <v>1.0388888889000001</v>
      </c>
      <c r="H1273" s="109">
        <v>1</v>
      </c>
      <c r="I1273" s="109">
        <v>1.94444444E-2</v>
      </c>
      <c r="J1273" s="109">
        <v>-0.28773841999999999</v>
      </c>
      <c r="K1273" s="109">
        <v>-0.27777777799999998</v>
      </c>
      <c r="L1273" s="109">
        <v>-1.3791658E-2</v>
      </c>
      <c r="M1273" s="22">
        <v>-2.1077499999999999E-4</v>
      </c>
      <c r="N1273" s="22">
        <v>-2.5658799999999998E-4</v>
      </c>
    </row>
    <row r="1274" spans="1:14" ht="45" x14ac:dyDescent="0.2">
      <c r="A1274" s="12" t="s">
        <v>2131</v>
      </c>
      <c r="B1274" s="10" t="str">
        <f>VLOOKUP(A1274,[2]GHM_V11g!$A$5:$B$2595,2,FALSE)</f>
        <v>Transferts et autres séjours courts pour fractures, entorses, luxations et dislocations de la jambe, âge supérieur à 17 ans</v>
      </c>
      <c r="C1274" s="20">
        <v>875</v>
      </c>
      <c r="D1274" s="21">
        <v>275755.3958</v>
      </c>
      <c r="E1274" s="22">
        <v>1.3670269999999999E-4</v>
      </c>
      <c r="F1274" s="22">
        <v>4.1023799999999998E-5</v>
      </c>
      <c r="G1274" s="109">
        <v>-2.8102643E-2</v>
      </c>
      <c r="H1274" s="109">
        <v>-2.5670945000000001E-2</v>
      </c>
      <c r="I1274" s="109">
        <v>-2.495766E-3</v>
      </c>
      <c r="J1274" s="109">
        <v>4.74124275E-2</v>
      </c>
      <c r="K1274" s="109">
        <v>4.79041916E-2</v>
      </c>
      <c r="L1274" s="109">
        <v>-4.6928300000000003E-4</v>
      </c>
      <c r="M1274" s="22">
        <v>1.6861985E-3</v>
      </c>
      <c r="N1274" s="22">
        <v>2.304451E-4</v>
      </c>
    </row>
    <row r="1275" spans="1:14" ht="22.5" x14ac:dyDescent="0.2">
      <c r="A1275" s="12" t="s">
        <v>2132</v>
      </c>
      <c r="B1275" s="10" t="str">
        <f>VLOOKUP(A1275,[2]GHM_V11g!$A$5:$B$2595,2,FALSE)</f>
        <v>Entorses et luxations de la hanche et du bassin, niveau 1</v>
      </c>
      <c r="C1275" s="20">
        <v>113</v>
      </c>
      <c r="D1275" s="21">
        <v>111315.7341</v>
      </c>
      <c r="E1275" s="22">
        <v>1.7654200000000001E-5</v>
      </c>
      <c r="F1275" s="22">
        <v>1.6560300000000001E-5</v>
      </c>
      <c r="G1275" s="109">
        <v>-0.15368960400000001</v>
      </c>
      <c r="H1275" s="109">
        <v>-0.18620689700000001</v>
      </c>
      <c r="I1275" s="109">
        <v>3.9957689599999999E-2</v>
      </c>
      <c r="J1275" s="109">
        <v>-4.7551031000000001E-2</v>
      </c>
      <c r="K1275" s="109">
        <v>-4.2372881000000001E-2</v>
      </c>
      <c r="L1275" s="109">
        <v>-5.407271E-3</v>
      </c>
      <c r="M1275" s="22">
        <v>-2.1077499999999999E-4</v>
      </c>
      <c r="N1275" s="22">
        <v>-1.02599E-4</v>
      </c>
    </row>
    <row r="1276" spans="1:14" ht="22.5" x14ac:dyDescent="0.2">
      <c r="A1276" s="12" t="s">
        <v>2133</v>
      </c>
      <c r="B1276" s="10" t="str">
        <f>VLOOKUP(A1276,[2]GHM_V11g!$A$5:$B$2595,2,FALSE)</f>
        <v>Entorses et luxations de la hanche et du bassin, niveau 2</v>
      </c>
      <c r="C1276" s="20">
        <v>41</v>
      </c>
      <c r="D1276" s="21">
        <v>93431.3992</v>
      </c>
      <c r="E1276" s="22">
        <v>6.4054994000000003E-6</v>
      </c>
      <c r="F1276" s="22">
        <v>1.38997E-5</v>
      </c>
      <c r="G1276" s="109">
        <v>-0.18076440099999999</v>
      </c>
      <c r="H1276" s="109">
        <v>-0.18181818199999999</v>
      </c>
      <c r="I1276" s="109">
        <v>1.2879548000000001E-3</v>
      </c>
      <c r="J1276" s="109">
        <v>0.53748484799999996</v>
      </c>
      <c r="K1276" s="109">
        <v>0.51851851849999997</v>
      </c>
      <c r="L1276" s="109">
        <v>1.2490021800000001E-2</v>
      </c>
      <c r="M1276" s="22">
        <v>5.9016950000000004E-4</v>
      </c>
      <c r="N1276" s="22">
        <v>6.0299989999999999E-4</v>
      </c>
    </row>
    <row r="1277" spans="1:14" ht="22.5" x14ac:dyDescent="0.2">
      <c r="A1277" s="12" t="s">
        <v>2134</v>
      </c>
      <c r="B1277" s="10" t="str">
        <f>VLOOKUP(A1277,[2]GHM_V11g!$A$5:$B$2595,2,FALSE)</f>
        <v>Entorses et luxations de la hanche et du bassin, niveau 3</v>
      </c>
      <c r="C1277" s="20">
        <v>10</v>
      </c>
      <c r="D1277" s="21">
        <v>27220.728599999999</v>
      </c>
      <c r="E1277" s="22">
        <v>1.5623169E-6</v>
      </c>
      <c r="F1277" s="22">
        <v>4.0495944000000002E-6</v>
      </c>
      <c r="G1277" s="109">
        <v>1.0466666667</v>
      </c>
      <c r="H1277" s="109">
        <v>1</v>
      </c>
      <c r="I1277" s="109">
        <v>2.3333333299999998E-2</v>
      </c>
      <c r="J1277" s="109">
        <v>-0.17426710100000001</v>
      </c>
      <c r="K1277" s="109">
        <v>-0.16666666699999999</v>
      </c>
      <c r="L1277" s="109">
        <v>-9.1205209999999995E-3</v>
      </c>
      <c r="M1277" s="22">
        <v>-8.4309999999999997E-5</v>
      </c>
      <c r="N1277" s="22">
        <v>-1.0605800000000001E-4</v>
      </c>
    </row>
    <row r="1278" spans="1:14" ht="22.5" x14ac:dyDescent="0.2">
      <c r="A1278" s="12" t="s">
        <v>2135</v>
      </c>
      <c r="B1278" s="10" t="str">
        <f>VLOOKUP(A1278,[2]GHM_V11g!$A$5:$B$2595,2,FALSE)</f>
        <v>Entorses et luxations de la hanche et du bassin, niveau 4</v>
      </c>
      <c r="C1278" s="20">
        <v>5</v>
      </c>
      <c r="D1278" s="21">
        <v>20354.190500000001</v>
      </c>
      <c r="E1278" s="22">
        <v>7.8115846000000001E-7</v>
      </c>
      <c r="F1278" s="22">
        <v>3.0280679999999998E-6</v>
      </c>
      <c r="G1278" s="109">
        <v>-1.7199017E-2</v>
      </c>
      <c r="H1278" s="109">
        <v>0</v>
      </c>
      <c r="I1278" s="109">
        <v>-1.7199017E-2</v>
      </c>
      <c r="J1278" s="109">
        <v>0.28749999999999998</v>
      </c>
      <c r="K1278" s="109">
        <v>0.25</v>
      </c>
      <c r="L1278" s="109">
        <v>0.03</v>
      </c>
      <c r="M1278" s="22">
        <v>4.2154999999999999E-5</v>
      </c>
      <c r="N1278" s="22">
        <v>8.3909899999999994E-5</v>
      </c>
    </row>
    <row r="1279" spans="1:14" ht="33.75" x14ac:dyDescent="0.2">
      <c r="A1279" s="12" t="s">
        <v>2136</v>
      </c>
      <c r="B1279" s="10" t="str">
        <f>VLOOKUP(A1279,[2]GHM_V11g!$A$5:$B$2595,2,FALSE)</f>
        <v>Transferts et autres séjours courts pour entorses et luxations de la hanche et du bassin</v>
      </c>
      <c r="C1279" s="20">
        <v>132</v>
      </c>
      <c r="D1279" s="21">
        <v>32317.0664</v>
      </c>
      <c r="E1279" s="22">
        <v>2.0622600000000001E-5</v>
      </c>
      <c r="F1279" s="22">
        <v>4.8077703000000002E-6</v>
      </c>
      <c r="G1279" s="109">
        <v>-0.23584474999999999</v>
      </c>
      <c r="H1279" s="109">
        <v>-0.24550898199999999</v>
      </c>
      <c r="I1279" s="109">
        <v>1.28089424E-2</v>
      </c>
      <c r="J1279" s="109">
        <v>3.0496666200000001E-2</v>
      </c>
      <c r="K1279" s="109">
        <v>4.7619047599999999E-2</v>
      </c>
      <c r="L1279" s="109">
        <v>-1.6344091000000002E-2</v>
      </c>
      <c r="M1279" s="22">
        <v>2.5292979999999999E-4</v>
      </c>
      <c r="N1279" s="22">
        <v>1.76566E-5</v>
      </c>
    </row>
    <row r="1280" spans="1:14" x14ac:dyDescent="0.2">
      <c r="A1280" s="12" t="s">
        <v>2137</v>
      </c>
      <c r="B1280" s="10" t="str">
        <f>VLOOKUP(A1280,[2]GHM_V11g!$A$5:$B$2595,2,FALSE)</f>
        <v>Arthropathies non spécifiques, niveau 1</v>
      </c>
      <c r="C1280" s="20">
        <v>113</v>
      </c>
      <c r="D1280" s="21">
        <v>59286.861900000004</v>
      </c>
      <c r="E1280" s="22">
        <v>1.7654200000000001E-5</v>
      </c>
      <c r="F1280" s="22">
        <v>8.8200337000000001E-6</v>
      </c>
      <c r="G1280" s="109">
        <v>0.10050310730000001</v>
      </c>
      <c r="H1280" s="109">
        <v>0.13043478259999999</v>
      </c>
      <c r="I1280" s="109">
        <v>-2.6478021000000001E-2</v>
      </c>
      <c r="J1280" s="109">
        <v>-0.122689325</v>
      </c>
      <c r="K1280" s="109">
        <v>-0.138461538</v>
      </c>
      <c r="L1280" s="109">
        <v>1.8307033600000001E-2</v>
      </c>
      <c r="M1280" s="22">
        <v>-7.5878899999999995E-4</v>
      </c>
      <c r="N1280" s="22">
        <v>-1.5145999999999999E-4</v>
      </c>
    </row>
    <row r="1281" spans="1:14" x14ac:dyDescent="0.2">
      <c r="A1281" s="12" t="s">
        <v>2138</v>
      </c>
      <c r="B1281" s="10" t="str">
        <f>VLOOKUP(A1281,[2]GHM_V11g!$A$5:$B$2595,2,FALSE)</f>
        <v>Arthropathies non spécifiques, niveau 2</v>
      </c>
      <c r="C1281" s="20">
        <v>89</v>
      </c>
      <c r="D1281" s="21">
        <v>120998.2922</v>
      </c>
      <c r="E1281" s="22">
        <v>1.3904600000000001E-5</v>
      </c>
      <c r="F1281" s="22">
        <v>1.8000799999999999E-5</v>
      </c>
      <c r="G1281" s="109">
        <v>-0.19318263999999999</v>
      </c>
      <c r="H1281" s="109">
        <v>-0.19480519499999999</v>
      </c>
      <c r="I1281" s="109">
        <v>2.0151084E-3</v>
      </c>
      <c r="J1281" s="109">
        <v>0.43046549360000003</v>
      </c>
      <c r="K1281" s="109">
        <v>0.43548387100000002</v>
      </c>
      <c r="L1281" s="109">
        <v>-3.495948E-3</v>
      </c>
      <c r="M1281" s="22">
        <v>1.138184E-3</v>
      </c>
      <c r="N1281" s="22">
        <v>6.7221649999999996E-4</v>
      </c>
    </row>
    <row r="1282" spans="1:14" x14ac:dyDescent="0.2">
      <c r="A1282" s="12" t="s">
        <v>2139</v>
      </c>
      <c r="B1282" s="10" t="str">
        <f>VLOOKUP(A1282,[2]GHM_V11g!$A$5:$B$2595,2,FALSE)</f>
        <v>Arthropathies non spécifiques, niveau 3</v>
      </c>
      <c r="C1282" s="20">
        <v>64</v>
      </c>
      <c r="D1282" s="21">
        <v>121788.74400000001</v>
      </c>
      <c r="E1282" s="22">
        <v>9.9988282999999996E-6</v>
      </c>
      <c r="F1282" s="22">
        <v>1.8118399999999999E-5</v>
      </c>
      <c r="G1282" s="109">
        <v>-1.7136103999999999E-2</v>
      </c>
      <c r="H1282" s="109">
        <v>-0.02</v>
      </c>
      <c r="I1282" s="109">
        <v>2.9223429E-3</v>
      </c>
      <c r="J1282" s="109">
        <v>0.30060120239999999</v>
      </c>
      <c r="K1282" s="109">
        <v>0.30612244900000002</v>
      </c>
      <c r="L1282" s="109">
        <v>-4.227204E-3</v>
      </c>
      <c r="M1282" s="22">
        <v>6.323244E-4</v>
      </c>
      <c r="N1282" s="22">
        <v>5.1966410000000001E-4</v>
      </c>
    </row>
    <row r="1283" spans="1:14" x14ac:dyDescent="0.2">
      <c r="A1283" s="12" t="s">
        <v>2140</v>
      </c>
      <c r="B1283" s="10" t="str">
        <f>VLOOKUP(A1283,[2]GHM_V11g!$A$5:$B$2595,2,FALSE)</f>
        <v>Arthropathies non spécifiques, niveau 4</v>
      </c>
      <c r="C1283" s="20">
        <v>5</v>
      </c>
      <c r="D1283" s="21">
        <v>13525.1883</v>
      </c>
      <c r="E1283" s="22">
        <v>7.8115846000000001E-7</v>
      </c>
      <c r="F1283" s="22">
        <v>2.0121256999999998E-6</v>
      </c>
      <c r="G1283" s="109">
        <v>-0.67426710099999998</v>
      </c>
      <c r="H1283" s="109">
        <v>-0.66666666699999999</v>
      </c>
      <c r="I1283" s="109">
        <v>-2.2801302999999998E-2</v>
      </c>
      <c r="J1283" s="109">
        <v>4.07</v>
      </c>
      <c r="K1283" s="109">
        <v>4</v>
      </c>
      <c r="L1283" s="109">
        <v>1.4E-2</v>
      </c>
      <c r="M1283" s="22">
        <v>1.6861980000000001E-4</v>
      </c>
      <c r="N1283" s="22">
        <v>2.004466E-4</v>
      </c>
    </row>
    <row r="1284" spans="1:14" ht="22.5" x14ac:dyDescent="0.2">
      <c r="A1284" s="12" t="s">
        <v>2141</v>
      </c>
      <c r="B1284" s="10" t="str">
        <f>VLOOKUP(A1284,[2]GHM_V11g!$A$5:$B$2595,2,FALSE)</f>
        <v>Arthropathies non spécifiques, très courte durée</v>
      </c>
      <c r="C1284" s="20">
        <v>34</v>
      </c>
      <c r="D1284" s="21">
        <v>5935.0720000000001</v>
      </c>
      <c r="E1284" s="22">
        <v>5.3118775E-6</v>
      </c>
      <c r="F1284" s="22">
        <v>8.8295338000000003E-7</v>
      </c>
      <c r="G1284" s="109">
        <v>-0.229221483</v>
      </c>
      <c r="H1284" s="109">
        <v>-0.234375</v>
      </c>
      <c r="I1284" s="109">
        <v>6.7311246E-3</v>
      </c>
      <c r="J1284" s="109">
        <v>-0.29317269099999999</v>
      </c>
      <c r="K1284" s="109">
        <v>-0.30612244900000002</v>
      </c>
      <c r="L1284" s="109">
        <v>1.86628868E-2</v>
      </c>
      <c r="M1284" s="22">
        <v>-6.3232399999999997E-4</v>
      </c>
      <c r="N1284" s="22">
        <v>-4.5447E-5</v>
      </c>
    </row>
    <row r="1285" spans="1:14" ht="22.5" x14ac:dyDescent="0.2">
      <c r="A1285" s="12" t="s">
        <v>2142</v>
      </c>
      <c r="B1285" s="10" t="str">
        <f>VLOOKUP(A1285,[2]GHM_V11g!$A$5:$B$2595,2,FALSE)</f>
        <v>Maladies osseuses et arthropathies spécifiques, niveau 1</v>
      </c>
      <c r="C1285" s="20">
        <v>1087</v>
      </c>
      <c r="D1285" s="21">
        <v>759960.32070000004</v>
      </c>
      <c r="E1285" s="22">
        <v>1.6982379999999999E-4</v>
      </c>
      <c r="F1285" s="22">
        <v>1.130584E-4</v>
      </c>
      <c r="G1285" s="109">
        <v>-9.6521983000000006E-2</v>
      </c>
      <c r="H1285" s="109">
        <v>-9.4308943000000006E-2</v>
      </c>
      <c r="I1285" s="109">
        <v>-2.4434819999999999E-3</v>
      </c>
      <c r="J1285" s="109">
        <v>-3.1054714000000001E-2</v>
      </c>
      <c r="K1285" s="109">
        <v>-2.5134650000000001E-2</v>
      </c>
      <c r="L1285" s="109">
        <v>-6.0727000000000003E-3</v>
      </c>
      <c r="M1285" s="22">
        <v>-1.1803390000000001E-3</v>
      </c>
      <c r="N1285" s="22">
        <v>-4.4921700000000002E-4</v>
      </c>
    </row>
    <row r="1286" spans="1:14" ht="22.5" x14ac:dyDescent="0.2">
      <c r="A1286" s="12" t="s">
        <v>2143</v>
      </c>
      <c r="B1286" s="10" t="str">
        <f>VLOOKUP(A1286,[2]GHM_V11g!$A$5:$B$2595,2,FALSE)</f>
        <v>Maladies osseuses et arthropathies spécifiques, niveau 2</v>
      </c>
      <c r="C1286" s="20">
        <v>608</v>
      </c>
      <c r="D1286" s="21">
        <v>1051946.9432000001</v>
      </c>
      <c r="E1286" s="22">
        <v>9.4988900000000001E-5</v>
      </c>
      <c r="F1286" s="22">
        <v>1.5649690000000001E-4</v>
      </c>
      <c r="G1286" s="109">
        <v>3.5610448500000003E-2</v>
      </c>
      <c r="H1286" s="109">
        <v>4.0677966099999997E-2</v>
      </c>
      <c r="I1286" s="109">
        <v>-4.8694389999999997E-3</v>
      </c>
      <c r="J1286" s="109">
        <v>-1.9028859999999999E-3</v>
      </c>
      <c r="K1286" s="109">
        <v>-1.4657979999999999E-2</v>
      </c>
      <c r="L1286" s="109">
        <v>1.2944839499999999E-2</v>
      </c>
      <c r="M1286" s="22">
        <v>-3.7939499999999998E-4</v>
      </c>
      <c r="N1286" s="22">
        <v>-3.6826000000000003E-5</v>
      </c>
    </row>
    <row r="1287" spans="1:14" ht="22.5" x14ac:dyDescent="0.2">
      <c r="A1287" s="12" t="s">
        <v>2144</v>
      </c>
      <c r="B1287" s="10" t="str">
        <f>VLOOKUP(A1287,[2]GHM_V11g!$A$5:$B$2595,2,FALSE)</f>
        <v>Maladies osseuses et arthropathies spécifiques, niveau 3</v>
      </c>
      <c r="C1287" s="20">
        <v>558</v>
      </c>
      <c r="D1287" s="21">
        <v>1158105.8266</v>
      </c>
      <c r="E1287" s="22">
        <v>8.7177300000000003E-5</v>
      </c>
      <c r="F1287" s="22">
        <v>1.7228999999999999E-4</v>
      </c>
      <c r="G1287" s="109">
        <v>0.1007966649</v>
      </c>
      <c r="H1287" s="109">
        <v>0.12681912679999999</v>
      </c>
      <c r="I1287" s="109">
        <v>-2.3093735000000001E-2</v>
      </c>
      <c r="J1287" s="109">
        <v>3.0413122599999998E-2</v>
      </c>
      <c r="K1287" s="109">
        <v>2.0295203000000001E-2</v>
      </c>
      <c r="L1287" s="109">
        <v>9.9166589999999995E-3</v>
      </c>
      <c r="M1287" s="22">
        <v>4.6370459999999999E-4</v>
      </c>
      <c r="N1287" s="22">
        <v>6.2514449999999996E-4</v>
      </c>
    </row>
    <row r="1288" spans="1:14" ht="22.5" x14ac:dyDescent="0.2">
      <c r="A1288" s="12" t="s">
        <v>2145</v>
      </c>
      <c r="B1288" s="10" t="str">
        <f>VLOOKUP(A1288,[2]GHM_V11g!$A$5:$B$2595,2,FALSE)</f>
        <v>Maladies osseuses et arthropathies spécifiques, niveau 4</v>
      </c>
      <c r="C1288" s="20">
        <v>41</v>
      </c>
      <c r="D1288" s="21">
        <v>124285.024</v>
      </c>
      <c r="E1288" s="22">
        <v>6.4054994000000003E-6</v>
      </c>
      <c r="F1288" s="22">
        <v>1.84897E-5</v>
      </c>
      <c r="G1288" s="109">
        <v>-1.189115E-2</v>
      </c>
      <c r="H1288" s="109">
        <v>0</v>
      </c>
      <c r="I1288" s="109">
        <v>-1.189115E-2</v>
      </c>
      <c r="J1288" s="109">
        <v>-5.8782688999999999E-2</v>
      </c>
      <c r="K1288" s="109">
        <v>-6.9767441999999999E-2</v>
      </c>
      <c r="L1288" s="109">
        <v>1.1808609100000001E-2</v>
      </c>
      <c r="M1288" s="22">
        <v>-1.26465E-4</v>
      </c>
      <c r="N1288" s="22">
        <v>-1.39627E-4</v>
      </c>
    </row>
    <row r="1289" spans="1:14" ht="22.5" x14ac:dyDescent="0.2">
      <c r="A1289" s="12" t="s">
        <v>2146</v>
      </c>
      <c r="B1289" s="10" t="str">
        <f>VLOOKUP(A1289,[2]GHM_V11g!$A$5:$B$2595,2,FALSE)</f>
        <v>Maladies osseuses et arthropathies spécifiques, très courte durée</v>
      </c>
      <c r="C1289" s="20">
        <v>547</v>
      </c>
      <c r="D1289" s="21">
        <v>158786.3284</v>
      </c>
      <c r="E1289" s="22">
        <v>8.5458700000000002E-5</v>
      </c>
      <c r="F1289" s="22">
        <v>2.3622399999999999E-5</v>
      </c>
      <c r="G1289" s="109">
        <v>-0.52627665199999996</v>
      </c>
      <c r="H1289" s="109">
        <v>-0.52764170700000002</v>
      </c>
      <c r="I1289" s="109">
        <v>2.8898731999999999E-3</v>
      </c>
      <c r="J1289" s="109">
        <v>-0.18516834200000001</v>
      </c>
      <c r="K1289" s="109">
        <v>-0.18962962999999999</v>
      </c>
      <c r="L1289" s="109">
        <v>5.5052458E-3</v>
      </c>
      <c r="M1289" s="22">
        <v>-5.3958349999999999E-3</v>
      </c>
      <c r="N1289" s="22">
        <v>-6.6616400000000001E-4</v>
      </c>
    </row>
    <row r="1290" spans="1:14" x14ac:dyDescent="0.2">
      <c r="A1290" s="12" t="s">
        <v>2147</v>
      </c>
      <c r="B1290" s="10" t="str">
        <f>VLOOKUP(A1290,[2]GHM_V11g!$A$5:$B$2595,2,FALSE)</f>
        <v>Affections du tissu conjonctif, niveau 1</v>
      </c>
      <c r="C1290" s="20">
        <v>371</v>
      </c>
      <c r="D1290" s="21">
        <v>290026.25219999999</v>
      </c>
      <c r="E1290" s="22">
        <v>5.7961999999999998E-5</v>
      </c>
      <c r="F1290" s="22">
        <v>4.3146799999999998E-5</v>
      </c>
      <c r="G1290" s="109">
        <v>0.1881071003</v>
      </c>
      <c r="H1290" s="109">
        <v>0.1740412979</v>
      </c>
      <c r="I1290" s="109">
        <v>1.19806709E-2</v>
      </c>
      <c r="J1290" s="109">
        <v>-7.2606229999999994E-2</v>
      </c>
      <c r="K1290" s="109">
        <v>-6.7839196000000004E-2</v>
      </c>
      <c r="L1290" s="109">
        <v>-5.1139610000000002E-3</v>
      </c>
      <c r="M1290" s="22">
        <v>-1.138184E-3</v>
      </c>
      <c r="N1290" s="22">
        <v>-4.1919499999999997E-4</v>
      </c>
    </row>
    <row r="1291" spans="1:14" x14ac:dyDescent="0.2">
      <c r="A1291" s="12" t="s">
        <v>2148</v>
      </c>
      <c r="B1291" s="10" t="str">
        <f>VLOOKUP(A1291,[2]GHM_V11g!$A$5:$B$2595,2,FALSE)</f>
        <v>Affections du tissu conjonctif, niveau 2</v>
      </c>
      <c r="C1291" s="20">
        <v>265</v>
      </c>
      <c r="D1291" s="21">
        <v>457102.5588</v>
      </c>
      <c r="E1291" s="22">
        <v>4.14014E-5</v>
      </c>
      <c r="F1291" s="22">
        <v>6.8002600000000005E-5</v>
      </c>
      <c r="G1291" s="109">
        <v>6.4982780000000004E-2</v>
      </c>
      <c r="H1291" s="109">
        <v>6.0836501899999999E-2</v>
      </c>
      <c r="I1291" s="109">
        <v>3.9084986999999996E-3</v>
      </c>
      <c r="J1291" s="109">
        <v>-4.0784441999999997E-2</v>
      </c>
      <c r="K1291" s="109">
        <v>-5.0179211000000001E-2</v>
      </c>
      <c r="L1291" s="109">
        <v>9.8910968000000005E-3</v>
      </c>
      <c r="M1291" s="22">
        <v>-5.9016899999999998E-4</v>
      </c>
      <c r="N1291" s="22">
        <v>-3.58807E-4</v>
      </c>
    </row>
    <row r="1292" spans="1:14" x14ac:dyDescent="0.2">
      <c r="A1292" s="12" t="s">
        <v>2149</v>
      </c>
      <c r="B1292" s="10" t="str">
        <f>VLOOKUP(A1292,[2]GHM_V11g!$A$5:$B$2595,2,FALSE)</f>
        <v>Affections du tissu conjonctif, niveau 3</v>
      </c>
      <c r="C1292" s="20">
        <v>171</v>
      </c>
      <c r="D1292" s="21">
        <v>334657.74849999999</v>
      </c>
      <c r="E1292" s="22">
        <v>2.6715599999999999E-5</v>
      </c>
      <c r="F1292" s="22">
        <v>4.9786600000000002E-5</v>
      </c>
      <c r="G1292" s="109">
        <v>-0.104357642</v>
      </c>
      <c r="H1292" s="109">
        <v>-9.4117646999999999E-2</v>
      </c>
      <c r="I1292" s="109">
        <v>-1.1303891E-2</v>
      </c>
      <c r="J1292" s="109">
        <v>0.10562677450000001</v>
      </c>
      <c r="K1292" s="109">
        <v>0.10389610389999999</v>
      </c>
      <c r="L1292" s="109">
        <v>1.567784E-3</v>
      </c>
      <c r="M1292" s="22">
        <v>6.7447939999999999E-4</v>
      </c>
      <c r="N1292" s="22">
        <v>5.8666100000000004E-4</v>
      </c>
    </row>
    <row r="1293" spans="1:14" x14ac:dyDescent="0.2">
      <c r="A1293" s="12" t="s">
        <v>2150</v>
      </c>
      <c r="B1293" s="10" t="str">
        <f>VLOOKUP(A1293,[2]GHM_V11g!$A$5:$B$2595,2,FALSE)</f>
        <v>Affections du tissu conjonctif, niveau 4</v>
      </c>
      <c r="C1293" s="20">
        <v>13</v>
      </c>
      <c r="D1293" s="21">
        <v>37247.800900000002</v>
      </c>
      <c r="E1293" s="22">
        <v>2.031012E-6</v>
      </c>
      <c r="F1293" s="22">
        <v>5.5413095999999999E-6</v>
      </c>
      <c r="G1293" s="109">
        <v>-0.50570032600000003</v>
      </c>
      <c r="H1293" s="109">
        <v>-0.5</v>
      </c>
      <c r="I1293" s="109">
        <v>-1.1400650999999999E-2</v>
      </c>
      <c r="J1293" s="109">
        <v>1.1532125205999999</v>
      </c>
      <c r="K1293" s="109">
        <v>1.1666666667000001</v>
      </c>
      <c r="L1293" s="109">
        <v>-6.2096060000000003E-3</v>
      </c>
      <c r="M1293" s="22">
        <v>2.950847E-4</v>
      </c>
      <c r="N1293" s="22">
        <v>3.6829179999999998E-4</v>
      </c>
    </row>
    <row r="1294" spans="1:14" ht="22.5" x14ac:dyDescent="0.2">
      <c r="A1294" s="12" t="s">
        <v>2151</v>
      </c>
      <c r="B1294" s="10" t="str">
        <f>VLOOKUP(A1294,[2]GHM_V11g!$A$5:$B$2595,2,FALSE)</f>
        <v>Affections du tissu conjonctif, très courte durée</v>
      </c>
      <c r="C1294" s="20">
        <v>220</v>
      </c>
      <c r="D1294" s="21">
        <v>45658.659599999999</v>
      </c>
      <c r="E1294" s="22">
        <v>3.4371E-5</v>
      </c>
      <c r="F1294" s="22">
        <v>6.7925828000000003E-6</v>
      </c>
      <c r="G1294" s="109">
        <v>-4.3093922999999999E-2</v>
      </c>
      <c r="H1294" s="109">
        <v>-3.2258065000000002E-2</v>
      </c>
      <c r="I1294" s="109">
        <v>-1.1197053E-2</v>
      </c>
      <c r="J1294" s="109">
        <v>0.2243483999</v>
      </c>
      <c r="K1294" s="109">
        <v>0.22222222220000001</v>
      </c>
      <c r="L1294" s="109">
        <v>1.7395999E-3</v>
      </c>
      <c r="M1294" s="22">
        <v>1.6861985E-3</v>
      </c>
      <c r="N1294" s="22">
        <v>1.544579E-4</v>
      </c>
    </row>
    <row r="1295" spans="1:14" x14ac:dyDescent="0.2">
      <c r="A1295" s="12" t="s">
        <v>2152</v>
      </c>
      <c r="B1295" s="10" t="str">
        <f>VLOOKUP(A1295,[2]GHM_V11g!$A$5:$B$2595,2,FALSE)</f>
        <v>Tendinites, myosites et bursites, niveau 1</v>
      </c>
      <c r="C1295" s="20">
        <v>839</v>
      </c>
      <c r="D1295" s="21">
        <v>544115.27280000004</v>
      </c>
      <c r="E1295" s="22">
        <v>1.310784E-4</v>
      </c>
      <c r="F1295" s="22">
        <v>8.0947399999999997E-5</v>
      </c>
      <c r="G1295" s="109">
        <v>-8.5829611E-2</v>
      </c>
      <c r="H1295" s="109">
        <v>-8.6548488000000007E-2</v>
      </c>
      <c r="I1295" s="109">
        <v>7.869897E-4</v>
      </c>
      <c r="J1295" s="109">
        <v>-8.0060825000000002E-2</v>
      </c>
      <c r="K1295" s="109">
        <v>-4.3378994999999997E-2</v>
      </c>
      <c r="L1295" s="109">
        <v>-3.8345206999999999E-2</v>
      </c>
      <c r="M1295" s="22">
        <v>-1.601889E-3</v>
      </c>
      <c r="N1295" s="22">
        <v>-8.7298300000000003E-4</v>
      </c>
    </row>
    <row r="1296" spans="1:14" x14ac:dyDescent="0.2">
      <c r="A1296" s="12" t="s">
        <v>2153</v>
      </c>
      <c r="B1296" s="10" t="str">
        <f>VLOOKUP(A1296,[2]GHM_V11g!$A$5:$B$2595,2,FALSE)</f>
        <v>Tendinites, myosites et bursites, niveau 2</v>
      </c>
      <c r="C1296" s="20">
        <v>397</v>
      </c>
      <c r="D1296" s="21">
        <v>605401.00439999998</v>
      </c>
      <c r="E1296" s="22">
        <v>6.2024000000000001E-5</v>
      </c>
      <c r="F1296" s="22">
        <v>9.0064799999999999E-5</v>
      </c>
      <c r="G1296" s="109">
        <v>-0.13486105500000001</v>
      </c>
      <c r="H1296" s="109">
        <v>-0.12649164700000001</v>
      </c>
      <c r="I1296" s="109">
        <v>-9.581371E-3</v>
      </c>
      <c r="J1296" s="109">
        <v>6.08715539E-2</v>
      </c>
      <c r="K1296" s="109">
        <v>7.3770491800000004E-2</v>
      </c>
      <c r="L1296" s="109">
        <v>-1.2012751E-2</v>
      </c>
      <c r="M1296" s="22">
        <v>1.138184E-3</v>
      </c>
      <c r="N1296" s="22">
        <v>6.3449130000000004E-4</v>
      </c>
    </row>
    <row r="1297" spans="1:14" x14ac:dyDescent="0.2">
      <c r="A1297" s="12" t="s">
        <v>2154</v>
      </c>
      <c r="B1297" s="10" t="str">
        <f>VLOOKUP(A1297,[2]GHM_V11g!$A$5:$B$2595,2,FALSE)</f>
        <v>Tendinites, myosites et bursites, niveau 3</v>
      </c>
      <c r="C1297" s="20">
        <v>267</v>
      </c>
      <c r="D1297" s="21">
        <v>477711.72840000002</v>
      </c>
      <c r="E1297" s="22">
        <v>4.1713900000000001E-5</v>
      </c>
      <c r="F1297" s="22">
        <v>7.1068600000000006E-5</v>
      </c>
      <c r="G1297" s="109">
        <v>-1.1636512999999999E-2</v>
      </c>
      <c r="H1297" s="109">
        <v>-4.0000000000000001E-3</v>
      </c>
      <c r="I1297" s="109">
        <v>-7.6671819999999998E-3</v>
      </c>
      <c r="J1297" s="109">
        <v>6.0552967399999998E-2</v>
      </c>
      <c r="K1297" s="109">
        <v>6.8273092399999999E-2</v>
      </c>
      <c r="L1297" s="109">
        <v>-7.2267340000000003E-3</v>
      </c>
      <c r="M1297" s="22">
        <v>7.1663429999999995E-4</v>
      </c>
      <c r="N1297" s="22">
        <v>5.0164929999999995E-4</v>
      </c>
    </row>
    <row r="1298" spans="1:14" x14ac:dyDescent="0.2">
      <c r="A1298" s="12" t="s">
        <v>2155</v>
      </c>
      <c r="B1298" s="10" t="str">
        <f>VLOOKUP(A1298,[2]GHM_V11g!$A$5:$B$2595,2,FALSE)</f>
        <v>Tendinites, myosites et bursites, niveau 4</v>
      </c>
      <c r="C1298" s="20">
        <v>50</v>
      </c>
      <c r="D1298" s="21">
        <v>127155.33560000001</v>
      </c>
      <c r="E1298" s="22">
        <v>7.8115846000000008E-6</v>
      </c>
      <c r="F1298" s="22">
        <v>1.8916700000000001E-5</v>
      </c>
      <c r="G1298" s="109">
        <v>0.12134831460000001</v>
      </c>
      <c r="H1298" s="109">
        <v>0.12820512819999999</v>
      </c>
      <c r="I1298" s="109">
        <v>-6.0776299999999997E-3</v>
      </c>
      <c r="J1298" s="109">
        <v>0.1113337787</v>
      </c>
      <c r="K1298" s="109">
        <v>0.1136363636</v>
      </c>
      <c r="L1298" s="109">
        <v>-2.0676269999999998E-3</v>
      </c>
      <c r="M1298" s="22">
        <v>2.107748E-4</v>
      </c>
      <c r="N1298" s="22">
        <v>2.302363E-4</v>
      </c>
    </row>
    <row r="1299" spans="1:14" ht="22.5" x14ac:dyDescent="0.2">
      <c r="A1299" s="12" t="s">
        <v>2156</v>
      </c>
      <c r="B1299" s="10" t="str">
        <f>VLOOKUP(A1299,[2]GHM_V11g!$A$5:$B$2595,2,FALSE)</f>
        <v>Tendinites, myosites et bursites, très courte durée</v>
      </c>
      <c r="C1299" s="20">
        <v>861</v>
      </c>
      <c r="D1299" s="21">
        <v>191884.7788</v>
      </c>
      <c r="E1299" s="22">
        <v>1.3451549999999999E-4</v>
      </c>
      <c r="F1299" s="22">
        <v>2.8546499999999998E-5</v>
      </c>
      <c r="G1299" s="109">
        <v>1.3363213800000001E-2</v>
      </c>
      <c r="H1299" s="109">
        <v>-1.8975330000000001E-3</v>
      </c>
      <c r="I1299" s="109">
        <v>1.52897598E-2</v>
      </c>
      <c r="J1299" s="109">
        <v>-0.197031334</v>
      </c>
      <c r="K1299" s="109">
        <v>-0.181558935</v>
      </c>
      <c r="L1299" s="109">
        <v>-1.8904719E-2</v>
      </c>
      <c r="M1299" s="22">
        <v>-8.0515980000000001E-3</v>
      </c>
      <c r="N1299" s="22">
        <v>-8.6925299999999995E-4</v>
      </c>
    </row>
    <row r="1300" spans="1:14" ht="33.75" x14ac:dyDescent="0.2">
      <c r="A1300" s="12" t="s">
        <v>2157</v>
      </c>
      <c r="B1300" s="10" t="str">
        <f>VLOOKUP(A1300,[2]GHM_V11g!$A$5:$B$2595,2,FALSE)</f>
        <v>Suites de traitement après une affection de l'appareil musculosquelettique ou du tissu conjonctif, niveau 1</v>
      </c>
      <c r="C1300" s="20">
        <v>880</v>
      </c>
      <c r="D1300" s="21">
        <v>798233.84680000006</v>
      </c>
      <c r="E1300" s="22">
        <v>1.3748389999999999E-4</v>
      </c>
      <c r="F1300" s="22">
        <v>1.187523E-4</v>
      </c>
      <c r="G1300" s="109">
        <v>-0.109002486</v>
      </c>
      <c r="H1300" s="109">
        <v>-0.103151862</v>
      </c>
      <c r="I1300" s="109">
        <v>-6.5235390000000001E-3</v>
      </c>
      <c r="J1300" s="109">
        <v>-6.8281471999999996E-2</v>
      </c>
      <c r="K1300" s="109">
        <v>-6.2832800999999994E-2</v>
      </c>
      <c r="L1300" s="109">
        <v>-5.8139790000000004E-3</v>
      </c>
      <c r="M1300" s="22">
        <v>-2.4871429999999998E-3</v>
      </c>
      <c r="N1300" s="22">
        <v>-1.079984E-3</v>
      </c>
    </row>
    <row r="1301" spans="1:14" ht="33.75" x14ac:dyDescent="0.2">
      <c r="A1301" s="12" t="s">
        <v>2158</v>
      </c>
      <c r="B1301" s="10" t="str">
        <f>VLOOKUP(A1301,[2]GHM_V11g!$A$5:$B$2595,2,FALSE)</f>
        <v>Suites de traitement après une affection de l'appareil musculosquelettique ou du tissu conjonctif, niveau 2</v>
      </c>
      <c r="C1301" s="20">
        <v>221</v>
      </c>
      <c r="D1301" s="21">
        <v>415734.78639999998</v>
      </c>
      <c r="E1301" s="22">
        <v>3.4527199999999997E-5</v>
      </c>
      <c r="F1301" s="22">
        <v>6.1848399999999996E-5</v>
      </c>
      <c r="G1301" s="109">
        <v>1.3516127500000001E-2</v>
      </c>
      <c r="H1301" s="109">
        <v>1.96850394E-2</v>
      </c>
      <c r="I1301" s="109">
        <v>-6.0498210000000004E-3</v>
      </c>
      <c r="J1301" s="109">
        <v>-0.14864703900000001</v>
      </c>
      <c r="K1301" s="109">
        <v>-0.14671814699999999</v>
      </c>
      <c r="L1301" s="109">
        <v>-2.2605580000000002E-3</v>
      </c>
      <c r="M1301" s="22">
        <v>-1.601889E-3</v>
      </c>
      <c r="N1301" s="22">
        <v>-1.3400840000000001E-3</v>
      </c>
    </row>
    <row r="1302" spans="1:14" ht="33.75" x14ac:dyDescent="0.2">
      <c r="A1302" s="12" t="s">
        <v>2159</v>
      </c>
      <c r="B1302" s="10" t="str">
        <f>VLOOKUP(A1302,[2]GHM_V11g!$A$5:$B$2595,2,FALSE)</f>
        <v>Suites de traitement après une affection de l'appareil musculosquelettique ou du tissu conjonctif, niveau 3</v>
      </c>
      <c r="C1302" s="20">
        <v>97</v>
      </c>
      <c r="D1302" s="21">
        <v>223746.7352</v>
      </c>
      <c r="E1302" s="22">
        <v>1.51545E-5</v>
      </c>
      <c r="F1302" s="22">
        <v>3.3286500000000001E-5</v>
      </c>
      <c r="G1302" s="109">
        <v>0.1268714957</v>
      </c>
      <c r="H1302" s="109">
        <v>0.13043478259999999</v>
      </c>
      <c r="I1302" s="109">
        <v>-3.1521380000000001E-3</v>
      </c>
      <c r="J1302" s="109">
        <v>0.2447628396</v>
      </c>
      <c r="K1302" s="109">
        <v>0.24358974359999999</v>
      </c>
      <c r="L1302" s="109">
        <v>9.433143E-4</v>
      </c>
      <c r="M1302" s="22">
        <v>8.0094430000000004E-4</v>
      </c>
      <c r="N1302" s="22">
        <v>8.1224040000000002E-4</v>
      </c>
    </row>
    <row r="1303" spans="1:14" ht="33.75" x14ac:dyDescent="0.2">
      <c r="A1303" s="12" t="s">
        <v>2160</v>
      </c>
      <c r="B1303" s="10" t="str">
        <f>VLOOKUP(A1303,[2]GHM_V11g!$A$5:$B$2595,2,FALSE)</f>
        <v>Suites de traitement après une affection de l'appareil musculosquelettique ou du tissu conjonctif, niveau 4</v>
      </c>
      <c r="C1303" s="20">
        <v>24</v>
      </c>
      <c r="D1303" s="21">
        <v>79964.913</v>
      </c>
      <c r="E1303" s="22">
        <v>3.7495605999999999E-6</v>
      </c>
      <c r="F1303" s="22">
        <v>1.18963E-5</v>
      </c>
      <c r="G1303" s="109">
        <v>-5.7067021000000002E-2</v>
      </c>
      <c r="H1303" s="109">
        <v>-6.6666666999999999E-2</v>
      </c>
      <c r="I1303" s="109">
        <v>1.0285335099999999E-2</v>
      </c>
      <c r="J1303" s="109">
        <v>0.71358198449999999</v>
      </c>
      <c r="K1303" s="109">
        <v>0.71428571429999999</v>
      </c>
      <c r="L1303" s="109">
        <v>-4.1050899999999998E-4</v>
      </c>
      <c r="M1303" s="22">
        <v>4.215496E-4</v>
      </c>
      <c r="N1303" s="22">
        <v>6.1476260000000002E-4</v>
      </c>
    </row>
    <row r="1304" spans="1:14" ht="33.75" x14ac:dyDescent="0.2">
      <c r="A1304" s="12" t="s">
        <v>2161</v>
      </c>
      <c r="B1304" s="10" t="str">
        <f>VLOOKUP(A1304,[2]GHM_V11g!$A$5:$B$2595,2,FALSE)</f>
        <v>Suites de traitement après une affection de l'appareil musculosquelettique ou du tissu conjonctif, très courte durée</v>
      </c>
      <c r="C1304" s="20">
        <v>1129</v>
      </c>
      <c r="D1304" s="21">
        <v>454708.54119999998</v>
      </c>
      <c r="E1304" s="22">
        <v>1.763856E-4</v>
      </c>
      <c r="F1304" s="22">
        <v>6.7646399999999997E-5</v>
      </c>
      <c r="G1304" s="109">
        <v>-2.0880940000000001E-2</v>
      </c>
      <c r="H1304" s="109">
        <v>-2.1079258E-2</v>
      </c>
      <c r="I1304" s="109">
        <v>2.0258869999999999E-4</v>
      </c>
      <c r="J1304" s="109">
        <v>-2.734025E-2</v>
      </c>
      <c r="K1304" s="109">
        <v>-2.7562446000000001E-2</v>
      </c>
      <c r="L1304" s="109">
        <v>2.2849409999999999E-4</v>
      </c>
      <c r="M1304" s="22">
        <v>-1.3489590000000001E-3</v>
      </c>
      <c r="N1304" s="22">
        <v>-2.35963E-4</v>
      </c>
    </row>
    <row r="1305" spans="1:14" ht="33.75" x14ac:dyDescent="0.2">
      <c r="A1305" s="12" t="s">
        <v>2162</v>
      </c>
      <c r="B1305" s="10" t="str">
        <f>VLOOKUP(A1305,[2]GHM_V11g!$A$5:$B$2595,2,FALSE)</f>
        <v>Autres pathologies de l'appareil musculosquelettique et du tissu conjonctif, niveau 1</v>
      </c>
      <c r="C1305" s="20">
        <v>599</v>
      </c>
      <c r="D1305" s="21">
        <v>489817.39189999999</v>
      </c>
      <c r="E1305" s="22">
        <v>9.3582800000000001E-5</v>
      </c>
      <c r="F1305" s="22">
        <v>7.2869500000000004E-5</v>
      </c>
      <c r="G1305" s="109">
        <v>-3.5317495999999997E-2</v>
      </c>
      <c r="H1305" s="109">
        <v>-2.8787878999999999E-2</v>
      </c>
      <c r="I1305" s="109">
        <v>-6.7231629999999999E-3</v>
      </c>
      <c r="J1305" s="109">
        <v>-5.7204840999999999E-2</v>
      </c>
      <c r="K1305" s="109">
        <v>-6.5522621000000003E-2</v>
      </c>
      <c r="L1305" s="109">
        <v>8.9009960999999992E-3</v>
      </c>
      <c r="M1305" s="22">
        <v>-1.7705080000000001E-3</v>
      </c>
      <c r="N1305" s="22">
        <v>-5.4867900000000005E-4</v>
      </c>
    </row>
    <row r="1306" spans="1:14" ht="33.75" x14ac:dyDescent="0.2">
      <c r="A1306" s="12" t="s">
        <v>2163</v>
      </c>
      <c r="B1306" s="10" t="str">
        <f>VLOOKUP(A1306,[2]GHM_V11g!$A$5:$B$2595,2,FALSE)</f>
        <v>Autres pathologies de l'appareil musculosquelettique et du tissu conjonctif, niveau 2</v>
      </c>
      <c r="C1306" s="20">
        <v>593</v>
      </c>
      <c r="D1306" s="21">
        <v>1141516.5702</v>
      </c>
      <c r="E1306" s="22">
        <v>9.2645400000000006E-5</v>
      </c>
      <c r="F1306" s="22">
        <v>1.69822E-4</v>
      </c>
      <c r="G1306" s="109">
        <v>0.1278890506</v>
      </c>
      <c r="H1306" s="109">
        <v>0.1260330579</v>
      </c>
      <c r="I1306" s="109">
        <v>1.6482578E-3</v>
      </c>
      <c r="J1306" s="109">
        <v>7.8917593100000002E-2</v>
      </c>
      <c r="K1306" s="109">
        <v>8.2568807300000005E-2</v>
      </c>
      <c r="L1306" s="109">
        <v>-3.3727319999999998E-3</v>
      </c>
      <c r="M1306" s="22">
        <v>1.8969733E-3</v>
      </c>
      <c r="N1306" s="22">
        <v>1.5332372000000001E-3</v>
      </c>
    </row>
    <row r="1307" spans="1:14" ht="33.75" x14ac:dyDescent="0.2">
      <c r="A1307" s="12" t="s">
        <v>2164</v>
      </c>
      <c r="B1307" s="10" t="str">
        <f>VLOOKUP(A1307,[2]GHM_V11g!$A$5:$B$2595,2,FALSE)</f>
        <v>Autres pathologies de l'appareil musculosquelettique et du tissu conjonctif, niveau 3</v>
      </c>
      <c r="C1307" s="20">
        <v>255</v>
      </c>
      <c r="D1307" s="21">
        <v>609940.00170000002</v>
      </c>
      <c r="E1307" s="22">
        <v>3.9839100000000003E-5</v>
      </c>
      <c r="F1307" s="22">
        <v>9.0740000000000002E-5</v>
      </c>
      <c r="G1307" s="109">
        <v>9.7688236000000005E-3</v>
      </c>
      <c r="H1307" s="109">
        <v>6.0240963999999998E-3</v>
      </c>
      <c r="I1307" s="109">
        <v>3.7223037E-3</v>
      </c>
      <c r="J1307" s="109">
        <v>0.52910854100000004</v>
      </c>
      <c r="K1307" s="109">
        <v>0.5149700599</v>
      </c>
      <c r="L1307" s="109">
        <v>9.3325152000000005E-3</v>
      </c>
      <c r="M1307" s="22">
        <v>3.6253267000000001E-3</v>
      </c>
      <c r="N1307" s="22">
        <v>3.8649388999999999E-3</v>
      </c>
    </row>
    <row r="1308" spans="1:14" ht="33.75" x14ac:dyDescent="0.2">
      <c r="A1308" s="12" t="s">
        <v>2165</v>
      </c>
      <c r="B1308" s="10" t="str">
        <f>VLOOKUP(A1308,[2]GHM_V11g!$A$5:$B$2595,2,FALSE)</f>
        <v>Autres pathologies de l'appareil musculosquelettique et du tissu conjonctif, niveau 4</v>
      </c>
      <c r="C1308" s="20">
        <v>87</v>
      </c>
      <c r="D1308" s="21">
        <v>295714.75300000003</v>
      </c>
      <c r="E1308" s="22">
        <v>1.35922E-5</v>
      </c>
      <c r="F1308" s="22">
        <v>4.3993099999999997E-5</v>
      </c>
      <c r="G1308" s="109">
        <v>0.45759036139999998</v>
      </c>
      <c r="H1308" s="109">
        <v>0.4634146341</v>
      </c>
      <c r="I1308" s="109">
        <v>-3.9799199999999996E-3</v>
      </c>
      <c r="J1308" s="109">
        <v>0.44982641759999997</v>
      </c>
      <c r="K1308" s="109">
        <v>0.45</v>
      </c>
      <c r="L1308" s="109">
        <v>-1.1971199999999999E-4</v>
      </c>
      <c r="M1308" s="22">
        <v>1.138184E-3</v>
      </c>
      <c r="N1308" s="22">
        <v>1.6938343000000001E-3</v>
      </c>
    </row>
    <row r="1309" spans="1:14" ht="33.75" x14ac:dyDescent="0.2">
      <c r="A1309" s="12" t="s">
        <v>2166</v>
      </c>
      <c r="B1309" s="10" t="str">
        <f>VLOOKUP(A1309,[2]GHM_V11g!$A$5:$B$2595,2,FALSE)</f>
        <v>Autres pathologies de l'appareil musculosquelettique et du tissu conjonctif, très courte durée</v>
      </c>
      <c r="C1309" s="20">
        <v>1030</v>
      </c>
      <c r="D1309" s="21">
        <v>361879.62040000001</v>
      </c>
      <c r="E1309" s="22">
        <v>1.6091860000000001E-4</v>
      </c>
      <c r="F1309" s="22">
        <v>5.3836399999999998E-5</v>
      </c>
      <c r="G1309" s="109">
        <v>-2.3827959999999999E-2</v>
      </c>
      <c r="H1309" s="109">
        <v>-2.4413146E-2</v>
      </c>
      <c r="I1309" s="109">
        <v>5.9982969999999999E-4</v>
      </c>
      <c r="J1309" s="109">
        <v>-1.1067067E-2</v>
      </c>
      <c r="K1309" s="109">
        <v>-8.6621749999999994E-3</v>
      </c>
      <c r="L1309" s="109">
        <v>-2.4259059999999998E-3</v>
      </c>
      <c r="M1309" s="22">
        <v>-3.7939499999999998E-4</v>
      </c>
      <c r="N1309" s="22">
        <v>-7.4765000000000007E-5</v>
      </c>
    </row>
    <row r="1310" spans="1:14" ht="33.75" x14ac:dyDescent="0.2">
      <c r="A1310" s="12" t="s">
        <v>2167</v>
      </c>
      <c r="B1310" s="10" t="str">
        <f>VLOOKUP(A1310,[2]GHM_V11g!$A$5:$B$2595,2,FALSE)</f>
        <v>Fractures, entorses, luxations et dislocations du bras et de l'avant-bras, âge inférieur à 18 ans, niveau 1</v>
      </c>
      <c r="C1310" s="20">
        <v>932</v>
      </c>
      <c r="D1310" s="21">
        <v>439693.12199999997</v>
      </c>
      <c r="E1310" s="22">
        <v>1.456079E-4</v>
      </c>
      <c r="F1310" s="22">
        <v>6.5412600000000005E-5</v>
      </c>
      <c r="G1310" s="109">
        <v>-2.8354078000000001E-2</v>
      </c>
      <c r="H1310" s="109">
        <v>-2.8997513999999999E-2</v>
      </c>
      <c r="I1310" s="109">
        <v>6.6265200000000001E-4</v>
      </c>
      <c r="J1310" s="109">
        <v>-0.204431213</v>
      </c>
      <c r="K1310" s="109">
        <v>-0.20477815699999999</v>
      </c>
      <c r="L1310" s="109">
        <v>4.3628619999999999E-4</v>
      </c>
      <c r="M1310" s="22">
        <v>-1.0117190999999999E-2</v>
      </c>
      <c r="N1310" s="22">
        <v>-2.0858740000000001E-3</v>
      </c>
    </row>
    <row r="1311" spans="1:14" ht="33.75" x14ac:dyDescent="0.2">
      <c r="A1311" s="12" t="s">
        <v>2168</v>
      </c>
      <c r="B1311" s="10" t="str">
        <f>VLOOKUP(A1311,[2]GHM_V11g!$A$5:$B$2595,2,FALSE)</f>
        <v>Fractures, entorses, luxations et dislocations du bras et de l'avant-bras, âge inférieur à 18 ans, niveau 2</v>
      </c>
      <c r="C1311" s="20">
        <v>1</v>
      </c>
      <c r="D1311" s="21">
        <v>1003.7412</v>
      </c>
      <c r="E1311" s="22">
        <v>1.5623169000000001E-7</v>
      </c>
      <c r="F1311" s="22">
        <v>1.4932534999999999E-7</v>
      </c>
      <c r="G1311" s="109" t="s">
        <v>193</v>
      </c>
      <c r="H1311" s="109" t="s">
        <v>193</v>
      </c>
      <c r="I1311" s="109" t="s">
        <v>193</v>
      </c>
      <c r="J1311" s="109" t="s">
        <v>193</v>
      </c>
      <c r="K1311" s="109" t="s">
        <v>193</v>
      </c>
      <c r="L1311" s="109" t="s">
        <v>193</v>
      </c>
      <c r="M1311" s="22" t="s">
        <v>193</v>
      </c>
      <c r="N1311" s="22" t="s">
        <v>193</v>
      </c>
    </row>
    <row r="1312" spans="1:14" ht="33.75" x14ac:dyDescent="0.2">
      <c r="A1312" s="12" t="s">
        <v>2169</v>
      </c>
      <c r="B1312" s="10" t="str">
        <f>VLOOKUP(A1312,[2]GHM_V11g!$A$5:$B$2595,2,FALSE)</f>
        <v>Entorses, luxations et dislocations du bras et de l'avant-bras, âge supérieur à 17 ans, niveau 1</v>
      </c>
      <c r="C1312" s="20">
        <v>1190</v>
      </c>
      <c r="D1312" s="21">
        <v>495648.73959999997</v>
      </c>
      <c r="E1312" s="22">
        <v>1.8591570000000001E-4</v>
      </c>
      <c r="F1312" s="22">
        <v>7.3737099999999996E-5</v>
      </c>
      <c r="G1312" s="109">
        <v>-4.2197964999999997E-2</v>
      </c>
      <c r="H1312" s="109">
        <v>-4.3343653000000003E-2</v>
      </c>
      <c r="I1312" s="109">
        <v>1.1975963999999999E-3</v>
      </c>
      <c r="J1312" s="109">
        <v>-4.1426648000000003E-2</v>
      </c>
      <c r="K1312" s="109">
        <v>-3.7216828E-2</v>
      </c>
      <c r="L1312" s="109">
        <v>-4.372552E-3</v>
      </c>
      <c r="M1312" s="22">
        <v>-1.939128E-3</v>
      </c>
      <c r="N1312" s="22">
        <v>-3.9545500000000001E-4</v>
      </c>
    </row>
    <row r="1313" spans="1:14" ht="33.75" x14ac:dyDescent="0.2">
      <c r="A1313" s="12" t="s">
        <v>2170</v>
      </c>
      <c r="B1313" s="10" t="str">
        <f>VLOOKUP(A1313,[2]GHM_V11g!$A$5:$B$2595,2,FALSE)</f>
        <v>Entorses, luxations et dislocations du bras et de l'avant-bras, âge supérieur à 17 ans, niveau 2</v>
      </c>
      <c r="C1313" s="20">
        <v>71</v>
      </c>
      <c r="D1313" s="21">
        <v>72474.127999999997</v>
      </c>
      <c r="E1313" s="22">
        <v>1.1092499999999999E-5</v>
      </c>
      <c r="F1313" s="22">
        <v>1.0781899999999999E-5</v>
      </c>
      <c r="G1313" s="109">
        <v>-0.20430569600000001</v>
      </c>
      <c r="H1313" s="109">
        <v>-0.202380952</v>
      </c>
      <c r="I1313" s="109">
        <v>-2.4131109999999999E-3</v>
      </c>
      <c r="J1313" s="109">
        <v>9.0218497600000003E-2</v>
      </c>
      <c r="K1313" s="109">
        <v>5.9701492500000002E-2</v>
      </c>
      <c r="L1313" s="109">
        <v>2.87977372E-2</v>
      </c>
      <c r="M1313" s="22">
        <v>1.6861980000000001E-4</v>
      </c>
      <c r="N1313" s="22">
        <v>1.10722E-4</v>
      </c>
    </row>
    <row r="1314" spans="1:14" ht="33.75" x14ac:dyDescent="0.2">
      <c r="A1314" s="12" t="s">
        <v>2171</v>
      </c>
      <c r="B1314" s="10" t="str">
        <f>VLOOKUP(A1314,[2]GHM_V11g!$A$5:$B$2595,2,FALSE)</f>
        <v>Entorses, luxations et dislocations du bras et de l'avant-bras, âge supérieur à 17 ans, niveau 3</v>
      </c>
      <c r="C1314" s="20">
        <v>41</v>
      </c>
      <c r="D1314" s="21">
        <v>50316.601699999999</v>
      </c>
      <c r="E1314" s="22">
        <v>6.4054994000000003E-6</v>
      </c>
      <c r="F1314" s="22">
        <v>7.4855390999999997E-6</v>
      </c>
      <c r="G1314" s="109">
        <v>-0.134190219</v>
      </c>
      <c r="H1314" s="109">
        <v>-0.26315789499999998</v>
      </c>
      <c r="I1314" s="109">
        <v>0.17502755980000001</v>
      </c>
      <c r="J1314" s="109">
        <v>0.26721169080000001</v>
      </c>
      <c r="K1314" s="109">
        <v>0.46428571429999999</v>
      </c>
      <c r="L1314" s="109">
        <v>-0.134587138</v>
      </c>
      <c r="M1314" s="22">
        <v>5.4801450000000005E-4</v>
      </c>
      <c r="N1314" s="22">
        <v>1.958784E-4</v>
      </c>
    </row>
    <row r="1315" spans="1:14" ht="33.75" x14ac:dyDescent="0.2">
      <c r="A1315" s="12" t="s">
        <v>2172</v>
      </c>
      <c r="B1315" s="10" t="str">
        <f>VLOOKUP(A1315,[2]GHM_V11g!$A$5:$B$2595,2,FALSE)</f>
        <v>Entorses, luxations et dislocations du bras et de l'avant-bras, âge supérieur à 17 ans, niveau 4</v>
      </c>
      <c r="C1315" s="20">
        <v>9</v>
      </c>
      <c r="D1315" s="21">
        <v>16116.855299999999</v>
      </c>
      <c r="E1315" s="22">
        <v>1.4060852000000001E-6</v>
      </c>
      <c r="F1315" s="22">
        <v>2.3976847999999998E-6</v>
      </c>
      <c r="G1315" s="109">
        <v>-0.215815486</v>
      </c>
      <c r="H1315" s="109">
        <v>-0.222222222</v>
      </c>
      <c r="I1315" s="109">
        <v>8.2372322999999994E-3</v>
      </c>
      <c r="J1315" s="109">
        <v>-0.35504201699999999</v>
      </c>
      <c r="K1315" s="109">
        <v>-0.35714285699999998</v>
      </c>
      <c r="L1315" s="109">
        <v>3.2679738999999998E-3</v>
      </c>
      <c r="M1315" s="22">
        <v>-2.1077499999999999E-4</v>
      </c>
      <c r="N1315" s="22">
        <v>-1.6379400000000001E-4</v>
      </c>
    </row>
    <row r="1316" spans="1:14" ht="22.5" x14ac:dyDescent="0.2">
      <c r="A1316" s="12" t="s">
        <v>2173</v>
      </c>
      <c r="B1316" s="10" t="str">
        <f>VLOOKUP(A1316,[2]GHM_V11g!$A$5:$B$2595,2,FALSE)</f>
        <v>Fractures, entorses, luxations et dislocations de la main, niveau 1</v>
      </c>
      <c r="C1316" s="20">
        <v>512</v>
      </c>
      <c r="D1316" s="21">
        <v>189381.155</v>
      </c>
      <c r="E1316" s="22">
        <v>7.9990599999999999E-5</v>
      </c>
      <c r="F1316" s="22">
        <v>2.8174000000000002E-5</v>
      </c>
      <c r="G1316" s="109">
        <v>-6.6357299999999994E-2</v>
      </c>
      <c r="H1316" s="109">
        <v>-6.2157220999999999E-2</v>
      </c>
      <c r="I1316" s="109">
        <v>-4.478447E-3</v>
      </c>
      <c r="J1316" s="109">
        <v>-6.4892499999999996E-4</v>
      </c>
      <c r="K1316" s="109">
        <v>-1.949318E-3</v>
      </c>
      <c r="L1316" s="109">
        <v>1.3029324000000001E-3</v>
      </c>
      <c r="M1316" s="22">
        <v>-4.2154999999999999E-5</v>
      </c>
      <c r="N1316" s="22">
        <v>-2.2702950000000002E-6</v>
      </c>
    </row>
    <row r="1317" spans="1:14" ht="22.5" x14ac:dyDescent="0.2">
      <c r="A1317" s="12" t="s">
        <v>2174</v>
      </c>
      <c r="B1317" s="10" t="str">
        <f>VLOOKUP(A1317,[2]GHM_V11g!$A$5:$B$2595,2,FALSE)</f>
        <v>Fractures, entorses, luxations et dislocations de la main, niveau 2</v>
      </c>
      <c r="C1317" s="20">
        <v>13</v>
      </c>
      <c r="D1317" s="21">
        <v>10097.6428</v>
      </c>
      <c r="E1317" s="22">
        <v>2.031012E-6</v>
      </c>
      <c r="F1317" s="22">
        <v>1.5022139E-6</v>
      </c>
      <c r="G1317" s="109">
        <v>-0.18656056600000001</v>
      </c>
      <c r="H1317" s="109">
        <v>-0.18181818199999999</v>
      </c>
      <c r="I1317" s="109">
        <v>-5.796247E-3</v>
      </c>
      <c r="J1317" s="109">
        <v>-0.26796465800000002</v>
      </c>
      <c r="K1317" s="109">
        <v>-0.27777777799999998</v>
      </c>
      <c r="L1317" s="109">
        <v>1.35873965E-2</v>
      </c>
      <c r="M1317" s="22">
        <v>-2.1077499999999999E-4</v>
      </c>
      <c r="N1317" s="22">
        <v>-6.8238999999999995E-5</v>
      </c>
    </row>
    <row r="1318" spans="1:14" ht="22.5" x14ac:dyDescent="0.2">
      <c r="A1318" s="12" t="s">
        <v>2175</v>
      </c>
      <c r="B1318" s="10" t="str">
        <f>VLOOKUP(A1318,[2]GHM_V11g!$A$5:$B$2595,2,FALSE)</f>
        <v>Fractures, entorses, luxations et dislocations de la main, niveau 3</v>
      </c>
      <c r="C1318" s="20">
        <v>21</v>
      </c>
      <c r="D1318" s="21">
        <v>19719.263999999999</v>
      </c>
      <c r="E1318" s="22">
        <v>3.2808655E-6</v>
      </c>
      <c r="F1318" s="22">
        <v>2.9336107E-6</v>
      </c>
      <c r="G1318" s="109">
        <v>0.52131546890000002</v>
      </c>
      <c r="H1318" s="109">
        <v>0.5</v>
      </c>
      <c r="I1318" s="109">
        <v>1.42103126E-2</v>
      </c>
      <c r="J1318" s="109">
        <v>0.73418734990000001</v>
      </c>
      <c r="K1318" s="109">
        <v>0.75</v>
      </c>
      <c r="L1318" s="109">
        <v>-9.0358000000000001E-3</v>
      </c>
      <c r="M1318" s="22">
        <v>3.7939469999999999E-4</v>
      </c>
      <c r="N1318" s="22">
        <v>1.5412410000000001E-4</v>
      </c>
    </row>
    <row r="1319" spans="1:14" ht="22.5" x14ac:dyDescent="0.2">
      <c r="A1319" s="12" t="s">
        <v>2176</v>
      </c>
      <c r="B1319" s="10" t="str">
        <f>VLOOKUP(A1319,[2]GHM_V11g!$A$5:$B$2595,2,FALSE)</f>
        <v>Fractures, entorses, luxations et dislocations du pied, niveau 1</v>
      </c>
      <c r="C1319" s="20">
        <v>130</v>
      </c>
      <c r="D1319" s="21">
        <v>47479.707799999996</v>
      </c>
      <c r="E1319" s="22">
        <v>2.0310100000000001E-5</v>
      </c>
      <c r="F1319" s="22">
        <v>7.0634978999999998E-6</v>
      </c>
      <c r="G1319" s="109">
        <v>-7.7992642000000001E-2</v>
      </c>
      <c r="H1319" s="109">
        <v>-8.3333332999999996E-2</v>
      </c>
      <c r="I1319" s="109">
        <v>5.8262091000000002E-3</v>
      </c>
      <c r="J1319" s="109">
        <v>-9.8503321000000005E-2</v>
      </c>
      <c r="K1319" s="109">
        <v>-9.0909090999999997E-2</v>
      </c>
      <c r="L1319" s="109">
        <v>-8.3536530000000008E-3</v>
      </c>
      <c r="M1319" s="22">
        <v>-5.48015E-4</v>
      </c>
      <c r="N1319" s="22">
        <v>-9.5778000000000004E-5</v>
      </c>
    </row>
    <row r="1320" spans="1:14" ht="22.5" x14ac:dyDescent="0.2">
      <c r="A1320" s="12" t="s">
        <v>2177</v>
      </c>
      <c r="B1320" s="10" t="str">
        <f>VLOOKUP(A1320,[2]GHM_V11g!$A$5:$B$2595,2,FALSE)</f>
        <v>Fractures, entorses, luxations et dislocations du pied, niveau 2</v>
      </c>
      <c r="C1320" s="20">
        <v>21</v>
      </c>
      <c r="D1320" s="21">
        <v>18085.871999999999</v>
      </c>
      <c r="E1320" s="22">
        <v>3.2808655E-6</v>
      </c>
      <c r="F1320" s="22">
        <v>2.6906129999999998E-6</v>
      </c>
      <c r="G1320" s="109">
        <v>-0.31659878899999999</v>
      </c>
      <c r="H1320" s="109">
        <v>-0.33333333300000001</v>
      </c>
      <c r="I1320" s="109">
        <v>2.5101816999999998E-2</v>
      </c>
      <c r="J1320" s="109">
        <v>0.49019607840000001</v>
      </c>
      <c r="K1320" s="109">
        <v>0.5</v>
      </c>
      <c r="L1320" s="109">
        <v>-6.5359479999999998E-3</v>
      </c>
      <c r="M1320" s="22">
        <v>2.950847E-4</v>
      </c>
      <c r="N1320" s="22">
        <v>1.098335E-4</v>
      </c>
    </row>
    <row r="1321" spans="1:14" ht="22.5" x14ac:dyDescent="0.2">
      <c r="A1321" s="12" t="s">
        <v>2178</v>
      </c>
      <c r="B1321" s="10" t="str">
        <f>VLOOKUP(A1321,[2]GHM_V11g!$A$5:$B$2595,2,FALSE)</f>
        <v>Fractures, entorses, luxations et dislocations du pied, niveau 3</v>
      </c>
      <c r="C1321" s="20">
        <v>21</v>
      </c>
      <c r="D1321" s="21">
        <v>21963.939200000001</v>
      </c>
      <c r="E1321" s="22">
        <v>3.2808655E-6</v>
      </c>
      <c r="F1321" s="22">
        <v>3.2675482999999999E-6</v>
      </c>
      <c r="G1321" s="109">
        <v>1.0115321252</v>
      </c>
      <c r="H1321" s="109">
        <v>1</v>
      </c>
      <c r="I1321" s="109">
        <v>5.7660626E-3</v>
      </c>
      <c r="J1321" s="109">
        <v>-0.12858312899999999</v>
      </c>
      <c r="K1321" s="109">
        <v>-0.125</v>
      </c>
      <c r="L1321" s="109">
        <v>-4.0950040000000002E-3</v>
      </c>
      <c r="M1321" s="22">
        <v>-1.26465E-4</v>
      </c>
      <c r="N1321" s="22">
        <v>-5.9833000000000001E-5</v>
      </c>
    </row>
    <row r="1322" spans="1:14" ht="22.5" x14ac:dyDescent="0.2">
      <c r="A1322" s="12" t="s">
        <v>2179</v>
      </c>
      <c r="B1322" s="10" t="str">
        <f>VLOOKUP(A1322,[2]GHM_V11g!$A$5:$B$2595,2,FALSE)</f>
        <v>Tumeurs primitives malignes des os, du cartilage ou des tissus mous, niveau 1</v>
      </c>
      <c r="C1322" s="20">
        <v>26</v>
      </c>
      <c r="D1322" s="21">
        <v>25083.4264</v>
      </c>
      <c r="E1322" s="22">
        <v>4.0620240000000001E-6</v>
      </c>
      <c r="F1322" s="22">
        <v>3.7316306E-6</v>
      </c>
      <c r="G1322" s="109">
        <v>-0.15225567600000001</v>
      </c>
      <c r="H1322" s="109">
        <v>-0.236842105</v>
      </c>
      <c r="I1322" s="109">
        <v>0.11083738980000001</v>
      </c>
      <c r="J1322" s="109">
        <v>-0.24927774599999999</v>
      </c>
      <c r="K1322" s="109">
        <v>-0.10344827600000001</v>
      </c>
      <c r="L1322" s="109">
        <v>-0.162655947</v>
      </c>
      <c r="M1322" s="22">
        <v>-1.26465E-4</v>
      </c>
      <c r="N1322" s="22">
        <v>-1.53766E-4</v>
      </c>
    </row>
    <row r="1323" spans="1:14" ht="22.5" x14ac:dyDescent="0.2">
      <c r="A1323" s="12" t="s">
        <v>2180</v>
      </c>
      <c r="B1323" s="10" t="str">
        <f>VLOOKUP(A1323,[2]GHM_V11g!$A$5:$B$2595,2,FALSE)</f>
        <v>Tumeurs primitives malignes des os, du cartilage ou des tissus mous, niveau 2</v>
      </c>
      <c r="C1323" s="20">
        <v>19</v>
      </c>
      <c r="D1323" s="21">
        <v>41015.807999999997</v>
      </c>
      <c r="E1323" s="22">
        <v>2.9684020999999998E-6</v>
      </c>
      <c r="F1323" s="22">
        <v>6.1018714000000004E-6</v>
      </c>
      <c r="G1323" s="109">
        <v>-0.106976744</v>
      </c>
      <c r="H1323" s="109">
        <v>-0.105263158</v>
      </c>
      <c r="I1323" s="109">
        <v>-1.915185E-3</v>
      </c>
      <c r="J1323" s="109">
        <v>0.1446759259</v>
      </c>
      <c r="K1323" s="109">
        <v>0.1176470588</v>
      </c>
      <c r="L1323" s="109">
        <v>2.41837232E-2</v>
      </c>
      <c r="M1323" s="22">
        <v>8.4309900000000004E-5</v>
      </c>
      <c r="N1323" s="22">
        <v>9.5704899999999999E-5</v>
      </c>
    </row>
    <row r="1324" spans="1:14" ht="22.5" x14ac:dyDescent="0.2">
      <c r="A1324" s="12" t="s">
        <v>2181</v>
      </c>
      <c r="B1324" s="10" t="str">
        <f>VLOOKUP(A1324,[2]GHM_V11g!$A$5:$B$2595,2,FALSE)</f>
        <v>Tumeurs primitives malignes des os, du cartilage ou des tissus mous, niveau 3</v>
      </c>
      <c r="C1324" s="20">
        <v>21</v>
      </c>
      <c r="D1324" s="21">
        <v>67708.460399999996</v>
      </c>
      <c r="E1324" s="22">
        <v>3.2808655E-6</v>
      </c>
      <c r="F1324" s="22">
        <v>1.00729E-5</v>
      </c>
      <c r="G1324" s="109">
        <v>-0.27087114299999998</v>
      </c>
      <c r="H1324" s="109">
        <v>-0.23809523799999999</v>
      </c>
      <c r="I1324" s="109">
        <v>-4.3018375999999997E-2</v>
      </c>
      <c r="J1324" s="109">
        <v>0.31549471060000001</v>
      </c>
      <c r="K1324" s="109">
        <v>0.3125</v>
      </c>
      <c r="L1324" s="109">
        <v>2.2816843000000001E-3</v>
      </c>
      <c r="M1324" s="22">
        <v>2.107748E-4</v>
      </c>
      <c r="N1324" s="22">
        <v>2.997885E-4</v>
      </c>
    </row>
    <row r="1325" spans="1:14" ht="22.5" x14ac:dyDescent="0.2">
      <c r="A1325" s="12" t="s">
        <v>2182</v>
      </c>
      <c r="B1325" s="10" t="str">
        <f>VLOOKUP(A1325,[2]GHM_V11g!$A$5:$B$2595,2,FALSE)</f>
        <v>Tumeurs primitives malignes des os, du cartilage ou des tissus mous, niveau 4</v>
      </c>
      <c r="C1325" s="20">
        <v>21</v>
      </c>
      <c r="D1325" s="21">
        <v>93208.833899999998</v>
      </c>
      <c r="E1325" s="22">
        <v>3.2808655E-6</v>
      </c>
      <c r="F1325" s="22">
        <v>1.38666E-5</v>
      </c>
      <c r="G1325" s="109">
        <v>-0.220445063</v>
      </c>
      <c r="H1325" s="109">
        <v>-0.21428571399999999</v>
      </c>
      <c r="I1325" s="109">
        <v>-7.8391710000000007E-3</v>
      </c>
      <c r="J1325" s="109">
        <v>0.87957181090000003</v>
      </c>
      <c r="K1325" s="109">
        <v>0.90909090910000001</v>
      </c>
      <c r="L1325" s="109">
        <v>-1.5462385E-2</v>
      </c>
      <c r="M1325" s="22">
        <v>4.215496E-4</v>
      </c>
      <c r="N1325" s="22">
        <v>8.0526429999999997E-4</v>
      </c>
    </row>
    <row r="1326" spans="1:14" ht="33.75" x14ac:dyDescent="0.2">
      <c r="A1326" s="12" t="s">
        <v>2183</v>
      </c>
      <c r="B1326" s="10" t="str">
        <f>VLOOKUP(A1326,[2]GHM_V11g!$A$5:$B$2595,2,FALSE)</f>
        <v>Tumeurs primitives malignes des os, du cartilage ou des tissus mous, très courte durée</v>
      </c>
      <c r="C1326" s="20">
        <v>50</v>
      </c>
      <c r="D1326" s="21">
        <v>13351.8606</v>
      </c>
      <c r="E1326" s="22">
        <v>7.8115846000000008E-6</v>
      </c>
      <c r="F1326" s="22">
        <v>1.9863398999999998E-6</v>
      </c>
      <c r="G1326" s="109">
        <v>-0.37105634900000001</v>
      </c>
      <c r="H1326" s="109">
        <v>-0.36507936499999999</v>
      </c>
      <c r="I1326" s="109">
        <v>-9.4137500000000002E-3</v>
      </c>
      <c r="J1326" s="109">
        <v>0.27501871719999998</v>
      </c>
      <c r="K1326" s="109">
        <v>0.25</v>
      </c>
      <c r="L1326" s="109">
        <v>2.0014973799999999E-2</v>
      </c>
      <c r="M1326" s="22">
        <v>4.215496E-4</v>
      </c>
      <c r="N1326" s="22">
        <v>5.3168799999999998E-5</v>
      </c>
    </row>
    <row r="1327" spans="1:14" ht="45" x14ac:dyDescent="0.2">
      <c r="A1327" s="12" t="s">
        <v>2184</v>
      </c>
      <c r="B1327" s="10" t="str">
        <f>VLOOKUP(A1327,[2]GHM_V11g!$A$5:$B$2595,2,FALSE)</f>
        <v>Fractures pathologiques et autres tumeurs malignes de l'appareil musculosquelettique et du tissu conjonctif, niveau 1</v>
      </c>
      <c r="C1327" s="20">
        <v>1045</v>
      </c>
      <c r="D1327" s="21">
        <v>1456776.5866</v>
      </c>
      <c r="E1327" s="22">
        <v>1.6326209999999999E-4</v>
      </c>
      <c r="F1327" s="22">
        <v>2.1672290000000001E-4</v>
      </c>
      <c r="G1327" s="109">
        <v>-5.1458451000000002E-2</v>
      </c>
      <c r="H1327" s="109">
        <v>-4.7661077000000003E-2</v>
      </c>
      <c r="I1327" s="109">
        <v>-3.9874180000000004E-3</v>
      </c>
      <c r="J1327" s="109">
        <v>-3.056325E-2</v>
      </c>
      <c r="K1327" s="109">
        <v>-3.3364225999999997E-2</v>
      </c>
      <c r="L1327" s="109">
        <v>2.8976543E-3</v>
      </c>
      <c r="M1327" s="22">
        <v>-1.517579E-3</v>
      </c>
      <c r="N1327" s="22">
        <v>-8.4618599999999997E-4</v>
      </c>
    </row>
    <row r="1328" spans="1:14" ht="45" x14ac:dyDescent="0.2">
      <c r="A1328" s="12" t="s">
        <v>2185</v>
      </c>
      <c r="B1328" s="10" t="str">
        <f>VLOOKUP(A1328,[2]GHM_V11g!$A$5:$B$2595,2,FALSE)</f>
        <v>Fractures pathologiques et autres tumeurs malignes de l'appareil musculosquelettique et du tissu conjonctif, niveau 2</v>
      </c>
      <c r="C1328" s="20">
        <v>1186</v>
      </c>
      <c r="D1328" s="21">
        <v>2833759.7261000001</v>
      </c>
      <c r="E1328" s="22">
        <v>1.8529080000000001E-4</v>
      </c>
      <c r="F1328" s="22">
        <v>4.2157499999999999E-4</v>
      </c>
      <c r="G1328" s="109">
        <v>3.2950003200000001E-2</v>
      </c>
      <c r="H1328" s="109">
        <v>4.4303797499999999E-2</v>
      </c>
      <c r="I1328" s="109">
        <v>-1.0872118E-2</v>
      </c>
      <c r="J1328" s="109">
        <v>1.3571069E-2</v>
      </c>
      <c r="K1328" s="109">
        <v>2.0779220800000001E-2</v>
      </c>
      <c r="L1328" s="109">
        <v>-7.061421E-3</v>
      </c>
      <c r="M1328" s="22">
        <v>1.0117190999999999E-3</v>
      </c>
      <c r="N1328" s="22">
        <v>6.9575569999999996E-4</v>
      </c>
    </row>
    <row r="1329" spans="1:14" ht="45" x14ac:dyDescent="0.2">
      <c r="A1329" s="12" t="s">
        <v>2186</v>
      </c>
      <c r="B1329" s="10" t="str">
        <f>VLOOKUP(A1329,[2]GHM_V11g!$A$5:$B$2595,2,FALSE)</f>
        <v>Fractures pathologiques et autres tumeurs malignes de l'appareil musculosquelettique et du tissu conjonctif, niveau 3</v>
      </c>
      <c r="C1329" s="20">
        <v>1012</v>
      </c>
      <c r="D1329" s="21">
        <v>3434976.3509</v>
      </c>
      <c r="E1329" s="22">
        <v>1.5810649999999999E-4</v>
      </c>
      <c r="F1329" s="22">
        <v>5.1101719999999996E-4</v>
      </c>
      <c r="G1329" s="109">
        <v>6.2594862500000001E-2</v>
      </c>
      <c r="H1329" s="109">
        <v>6.4242424199999995E-2</v>
      </c>
      <c r="I1329" s="109">
        <v>-1.5481080000000001E-3</v>
      </c>
      <c r="J1329" s="109">
        <v>0.1467309014</v>
      </c>
      <c r="K1329" s="109">
        <v>0.14123006830000001</v>
      </c>
      <c r="L1329" s="109">
        <v>4.8200912000000004E-3</v>
      </c>
      <c r="M1329" s="22">
        <v>5.2272152000000004E-3</v>
      </c>
      <c r="N1329" s="22">
        <v>8.0284767000000003E-3</v>
      </c>
    </row>
    <row r="1330" spans="1:14" ht="45" x14ac:dyDescent="0.2">
      <c r="A1330" s="12" t="s">
        <v>2187</v>
      </c>
      <c r="B1330" s="10" t="str">
        <f>VLOOKUP(A1330,[2]GHM_V11g!$A$5:$B$2595,2,FALSE)</f>
        <v>Fractures pathologiques et autres tumeurs malignes de l'appareil musculosquelettique et du tissu conjonctif, niveau 4</v>
      </c>
      <c r="C1330" s="20">
        <v>445</v>
      </c>
      <c r="D1330" s="21">
        <v>1897467.4295000001</v>
      </c>
      <c r="E1330" s="22">
        <v>6.9523099999999998E-5</v>
      </c>
      <c r="F1330" s="22">
        <v>2.8228390000000002E-4</v>
      </c>
      <c r="G1330" s="109">
        <v>-0.15523757499999999</v>
      </c>
      <c r="H1330" s="109">
        <v>-0.133676093</v>
      </c>
      <c r="I1330" s="109">
        <v>-2.4888476999999999E-2</v>
      </c>
      <c r="J1330" s="109">
        <v>0.3357719522</v>
      </c>
      <c r="K1330" s="109">
        <v>0.32047477740000002</v>
      </c>
      <c r="L1330" s="109">
        <v>1.1584601999999999E-2</v>
      </c>
      <c r="M1330" s="22">
        <v>4.5527359000000003E-3</v>
      </c>
      <c r="N1330" s="22">
        <v>8.8055284000000001E-3</v>
      </c>
    </row>
    <row r="1331" spans="1:14" ht="45" x14ac:dyDescent="0.2">
      <c r="A1331" s="12" t="s">
        <v>2188</v>
      </c>
      <c r="B1331" s="10" t="str">
        <f>VLOOKUP(A1331,[2]GHM_V11g!$A$5:$B$2595,2,FALSE)</f>
        <v>Fractures pathologiques et autres tumeurs malignes de l'appareil musculosquelettique et du tissu conjonctif, très courte durée</v>
      </c>
      <c r="C1331" s="20">
        <v>773</v>
      </c>
      <c r="D1331" s="21">
        <v>238379.67600000001</v>
      </c>
      <c r="E1331" s="22">
        <v>1.207671E-4</v>
      </c>
      <c r="F1331" s="22">
        <v>3.5463499999999997E-5</v>
      </c>
      <c r="G1331" s="109">
        <v>9.7695346099999997E-2</v>
      </c>
      <c r="H1331" s="109">
        <v>0.1007518797</v>
      </c>
      <c r="I1331" s="109">
        <v>-2.7767690000000001E-3</v>
      </c>
      <c r="J1331" s="109">
        <v>5.2339659900000002E-2</v>
      </c>
      <c r="K1331" s="109">
        <v>5.6010929000000001E-2</v>
      </c>
      <c r="L1331" s="109">
        <v>-3.4765450000000002E-3</v>
      </c>
      <c r="M1331" s="22">
        <v>1.7283534000000001E-3</v>
      </c>
      <c r="N1331" s="22">
        <v>2.188836E-4</v>
      </c>
    </row>
    <row r="1332" spans="1:14" x14ac:dyDescent="0.2">
      <c r="A1332" s="12" t="s">
        <v>2189</v>
      </c>
      <c r="B1332" s="10" t="str">
        <f>VLOOKUP(A1332,[2]GHM_V11g!$A$5:$B$2595,2,FALSE)</f>
        <v>Fractures du rachis, niveau 1</v>
      </c>
      <c r="C1332" s="20">
        <v>1387</v>
      </c>
      <c r="D1332" s="21">
        <v>987327.39560000005</v>
      </c>
      <c r="E1332" s="22">
        <v>2.1669340000000001E-4</v>
      </c>
      <c r="F1332" s="22">
        <v>1.468835E-4</v>
      </c>
      <c r="G1332" s="109">
        <v>6.6011243100000006E-2</v>
      </c>
      <c r="H1332" s="109">
        <v>8.1664098599999999E-2</v>
      </c>
      <c r="I1332" s="109">
        <v>-1.4471087000000001E-2</v>
      </c>
      <c r="J1332" s="109">
        <v>-2.4560656E-2</v>
      </c>
      <c r="K1332" s="109">
        <v>-1.2820513E-2</v>
      </c>
      <c r="L1332" s="109">
        <v>-1.1892613E-2</v>
      </c>
      <c r="M1332" s="22">
        <v>-7.5878899999999995E-4</v>
      </c>
      <c r="N1332" s="22">
        <v>-4.5848299999999998E-4</v>
      </c>
    </row>
    <row r="1333" spans="1:14" x14ac:dyDescent="0.2">
      <c r="A1333" s="12" t="s">
        <v>2190</v>
      </c>
      <c r="B1333" s="10" t="str">
        <f>VLOOKUP(A1333,[2]GHM_V11g!$A$5:$B$2595,2,FALSE)</f>
        <v>Fractures du rachis, niveau 2</v>
      </c>
      <c r="C1333" s="20">
        <v>708</v>
      </c>
      <c r="D1333" s="21">
        <v>1138492.2625</v>
      </c>
      <c r="E1333" s="22">
        <v>1.10612E-4</v>
      </c>
      <c r="F1333" s="22">
        <v>1.693721E-4</v>
      </c>
      <c r="G1333" s="109">
        <v>0.1163484426</v>
      </c>
      <c r="H1333" s="109">
        <v>0.1076923077</v>
      </c>
      <c r="I1333" s="109">
        <v>7.8145661999999994E-3</v>
      </c>
      <c r="J1333" s="109">
        <v>-0.107134116</v>
      </c>
      <c r="K1333" s="109">
        <v>-0.107323232</v>
      </c>
      <c r="L1333" s="109">
        <v>2.1185360000000001E-4</v>
      </c>
      <c r="M1333" s="22">
        <v>-3.5831719999999999E-3</v>
      </c>
      <c r="N1333" s="22">
        <v>-2.5182300000000002E-3</v>
      </c>
    </row>
    <row r="1334" spans="1:14" x14ac:dyDescent="0.2">
      <c r="A1334" s="12" t="s">
        <v>2191</v>
      </c>
      <c r="B1334" s="10" t="str">
        <f>VLOOKUP(A1334,[2]GHM_V11g!$A$5:$B$2595,2,FALSE)</f>
        <v>Fractures du rachis, niveau 3</v>
      </c>
      <c r="C1334" s="20">
        <v>838</v>
      </c>
      <c r="D1334" s="21">
        <v>1508390.2339000001</v>
      </c>
      <c r="E1334" s="22">
        <v>1.3092219999999999E-4</v>
      </c>
      <c r="F1334" s="22">
        <v>2.244014E-4</v>
      </c>
      <c r="G1334" s="109">
        <v>6.4999413399999997E-2</v>
      </c>
      <c r="H1334" s="109">
        <v>6.4263322900000003E-2</v>
      </c>
      <c r="I1334" s="109">
        <v>6.9164319999999999E-4</v>
      </c>
      <c r="J1334" s="109">
        <v>0.20440708899999999</v>
      </c>
      <c r="K1334" s="109">
        <v>0.21944035349999999</v>
      </c>
      <c r="L1334" s="109">
        <v>-1.2328003000000001E-2</v>
      </c>
      <c r="M1334" s="22">
        <v>6.2810892999999998E-3</v>
      </c>
      <c r="N1334" s="22">
        <v>4.6657052999999997E-3</v>
      </c>
    </row>
    <row r="1335" spans="1:14" x14ac:dyDescent="0.2">
      <c r="A1335" s="12" t="s">
        <v>2192</v>
      </c>
      <c r="B1335" s="10" t="str">
        <f>VLOOKUP(A1335,[2]GHM_V11g!$A$5:$B$2595,2,FALSE)</f>
        <v>Fractures du rachis, niveau 4</v>
      </c>
      <c r="C1335" s="20">
        <v>37</v>
      </c>
      <c r="D1335" s="21">
        <v>99546.340500000006</v>
      </c>
      <c r="E1335" s="22">
        <v>5.7805725999999999E-6</v>
      </c>
      <c r="F1335" s="22">
        <v>1.4809399999999999E-5</v>
      </c>
      <c r="G1335" s="109">
        <v>0.1329314721</v>
      </c>
      <c r="H1335" s="109">
        <v>0.12903225809999999</v>
      </c>
      <c r="I1335" s="109">
        <v>3.4535896000000002E-3</v>
      </c>
      <c r="J1335" s="109">
        <v>4.5925511099999997E-2</v>
      </c>
      <c r="K1335" s="109">
        <v>5.71428571E-2</v>
      </c>
      <c r="L1335" s="109">
        <v>-1.0611003000000001E-2</v>
      </c>
      <c r="M1335" s="22">
        <v>8.4309900000000004E-5</v>
      </c>
      <c r="N1335" s="22">
        <v>8.0695199999999999E-5</v>
      </c>
    </row>
    <row r="1336" spans="1:14" ht="22.5" x14ac:dyDescent="0.2">
      <c r="A1336" s="12" t="s">
        <v>2193</v>
      </c>
      <c r="B1336" s="10" t="str">
        <f>VLOOKUP(A1336,[2]GHM_V11g!$A$5:$B$2595,2,FALSE)</f>
        <v>Sciatiques et autres radiculopathies, niveau 1</v>
      </c>
      <c r="C1336" s="20">
        <v>2215</v>
      </c>
      <c r="D1336" s="21">
        <v>2284981.895</v>
      </c>
      <c r="E1336" s="22">
        <v>3.4605319999999999E-4</v>
      </c>
      <c r="F1336" s="22">
        <v>3.3993400000000002E-4</v>
      </c>
      <c r="G1336" s="109">
        <v>-0.10216705500000001</v>
      </c>
      <c r="H1336" s="109">
        <v>-0.10182767600000001</v>
      </c>
      <c r="I1336" s="109">
        <v>-3.7785500000000002E-4</v>
      </c>
      <c r="J1336" s="109">
        <v>-7.9872433000000007E-2</v>
      </c>
      <c r="K1336" s="109">
        <v>-8.1395349000000006E-2</v>
      </c>
      <c r="L1336" s="109">
        <v>1.6578573999999999E-3</v>
      </c>
      <c r="M1336" s="22">
        <v>-8.2623720000000005E-3</v>
      </c>
      <c r="N1336" s="22">
        <v>-3.6566070000000001E-3</v>
      </c>
    </row>
    <row r="1337" spans="1:14" ht="22.5" x14ac:dyDescent="0.2">
      <c r="A1337" s="12" t="s">
        <v>2194</v>
      </c>
      <c r="B1337" s="10" t="str">
        <f>VLOOKUP(A1337,[2]GHM_V11g!$A$5:$B$2595,2,FALSE)</f>
        <v>Sciatiques et autres radiculopathies, niveau 2</v>
      </c>
      <c r="C1337" s="20">
        <v>570</v>
      </c>
      <c r="D1337" s="21">
        <v>823827.64690000005</v>
      </c>
      <c r="E1337" s="22">
        <v>8.9052099999999994E-5</v>
      </c>
      <c r="F1337" s="22">
        <v>1.2255980000000001E-4</v>
      </c>
      <c r="G1337" s="109">
        <v>-2.6459180000000001E-3</v>
      </c>
      <c r="H1337" s="109">
        <v>-1.6528929999999999E-3</v>
      </c>
      <c r="I1337" s="109">
        <v>-9.9467000000000002E-4</v>
      </c>
      <c r="J1337" s="109">
        <v>-5.8864369E-2</v>
      </c>
      <c r="K1337" s="109">
        <v>-5.6291391000000003E-2</v>
      </c>
      <c r="L1337" s="109">
        <v>-2.7264540000000001E-3</v>
      </c>
      <c r="M1337" s="22">
        <v>-1.433269E-3</v>
      </c>
      <c r="N1337" s="22">
        <v>-9.51274E-4</v>
      </c>
    </row>
    <row r="1338" spans="1:14" ht="22.5" x14ac:dyDescent="0.2">
      <c r="A1338" s="12" t="s">
        <v>2195</v>
      </c>
      <c r="B1338" s="10" t="str">
        <f>VLOOKUP(A1338,[2]GHM_V11g!$A$5:$B$2595,2,FALSE)</f>
        <v>Sciatiques et autres radiculopathies, niveau 3</v>
      </c>
      <c r="C1338" s="20">
        <v>208</v>
      </c>
      <c r="D1338" s="21">
        <v>392187.99180000002</v>
      </c>
      <c r="E1338" s="22">
        <v>3.2496200000000002E-5</v>
      </c>
      <c r="F1338" s="22">
        <v>5.8345299999999999E-5</v>
      </c>
      <c r="G1338" s="109">
        <v>6.2197091699999998E-2</v>
      </c>
      <c r="H1338" s="109">
        <v>4.58715596E-2</v>
      </c>
      <c r="I1338" s="109">
        <v>1.5609499900000001E-2</v>
      </c>
      <c r="J1338" s="109">
        <v>-0.128981927</v>
      </c>
      <c r="K1338" s="109">
        <v>-9.2105263000000007E-2</v>
      </c>
      <c r="L1338" s="109">
        <v>-4.0617775000000002E-2</v>
      </c>
      <c r="M1338" s="22">
        <v>-8.8525400000000003E-4</v>
      </c>
      <c r="N1338" s="22">
        <v>-1.066502E-3</v>
      </c>
    </row>
    <row r="1339" spans="1:14" ht="22.5" x14ac:dyDescent="0.2">
      <c r="A1339" s="12" t="s">
        <v>2196</v>
      </c>
      <c r="B1339" s="10" t="str">
        <f>VLOOKUP(A1339,[2]GHM_V11g!$A$5:$B$2595,2,FALSE)</f>
        <v>Sciatiques et autres radiculopathies, niveau 4</v>
      </c>
      <c r="C1339" s="20">
        <v>8</v>
      </c>
      <c r="D1339" s="21">
        <v>18093.424200000001</v>
      </c>
      <c r="E1339" s="22">
        <v>1.2498535E-6</v>
      </c>
      <c r="F1339" s="22">
        <v>2.6917364999999998E-6</v>
      </c>
      <c r="G1339" s="109">
        <v>0.15125</v>
      </c>
      <c r="H1339" s="109">
        <v>0.125</v>
      </c>
      <c r="I1339" s="109">
        <v>2.3333333299999998E-2</v>
      </c>
      <c r="J1339" s="109">
        <v>-0.123778502</v>
      </c>
      <c r="K1339" s="109">
        <v>-0.111111111</v>
      </c>
      <c r="L1339" s="109">
        <v>-1.4250814000000001E-2</v>
      </c>
      <c r="M1339" s="22">
        <v>-4.2154999999999999E-5</v>
      </c>
      <c r="N1339" s="22">
        <v>-4.7187000000000001E-5</v>
      </c>
    </row>
    <row r="1340" spans="1:14" ht="22.5" x14ac:dyDescent="0.2">
      <c r="A1340" s="12" t="s">
        <v>2197</v>
      </c>
      <c r="B1340" s="10" t="str">
        <f>VLOOKUP(A1340,[2]GHM_V11g!$A$5:$B$2595,2,FALSE)</f>
        <v>Sciatiques et autres radiculopathies, très courte durée</v>
      </c>
      <c r="C1340" s="20">
        <v>2830</v>
      </c>
      <c r="D1340" s="21">
        <v>1135223.4069000001</v>
      </c>
      <c r="E1340" s="22">
        <v>4.4213569999999999E-4</v>
      </c>
      <c r="F1340" s="22">
        <v>1.6888579999999999E-4</v>
      </c>
      <c r="G1340" s="109">
        <v>0.12714263370000001</v>
      </c>
      <c r="H1340" s="109">
        <v>0.1166529266</v>
      </c>
      <c r="I1340" s="109">
        <v>9.3938831E-3</v>
      </c>
      <c r="J1340" s="109">
        <v>3.9267651399999999E-2</v>
      </c>
      <c r="K1340" s="109">
        <v>4.3558508699999998E-2</v>
      </c>
      <c r="L1340" s="109">
        <v>-4.1117549999999999E-3</v>
      </c>
      <c r="M1340" s="22">
        <v>4.9742854999999999E-3</v>
      </c>
      <c r="N1340" s="22">
        <v>7.9102969999999997E-4</v>
      </c>
    </row>
    <row r="1341" spans="1:14" x14ac:dyDescent="0.2">
      <c r="A1341" s="12" t="s">
        <v>2198</v>
      </c>
      <c r="B1341" s="10" t="str">
        <f>VLOOKUP(A1341,[2]GHM_V11g!$A$5:$B$2595,2,FALSE)</f>
        <v>Autres rachialgies, niveau 1</v>
      </c>
      <c r="C1341" s="20">
        <v>1485</v>
      </c>
      <c r="D1341" s="21">
        <v>1440982.162</v>
      </c>
      <c r="E1341" s="22">
        <v>2.3200409999999999E-4</v>
      </c>
      <c r="F1341" s="22">
        <v>2.143731E-4</v>
      </c>
      <c r="G1341" s="109">
        <v>8.5685815400000004E-2</v>
      </c>
      <c r="H1341" s="109">
        <v>8.4685956199999995E-2</v>
      </c>
      <c r="I1341" s="109">
        <v>9.2179589999999997E-4</v>
      </c>
      <c r="J1341" s="109">
        <v>-3.7496120000000001E-2</v>
      </c>
      <c r="K1341" s="109">
        <v>-3.4482759000000002E-2</v>
      </c>
      <c r="L1341" s="109">
        <v>-3.1209810000000001E-3</v>
      </c>
      <c r="M1341" s="22">
        <v>-2.2342130000000001E-3</v>
      </c>
      <c r="N1341" s="22">
        <v>-1.0356219999999999E-3</v>
      </c>
    </row>
    <row r="1342" spans="1:14" x14ac:dyDescent="0.2">
      <c r="A1342" s="12" t="s">
        <v>2199</v>
      </c>
      <c r="B1342" s="10" t="str">
        <f>VLOOKUP(A1342,[2]GHM_V11g!$A$5:$B$2595,2,FALSE)</f>
        <v>Autres rachialgies, niveau 2</v>
      </c>
      <c r="C1342" s="20">
        <v>512</v>
      </c>
      <c r="D1342" s="21">
        <v>678144.36129999999</v>
      </c>
      <c r="E1342" s="22">
        <v>7.9990599999999999E-5</v>
      </c>
      <c r="F1342" s="22">
        <v>1.008867E-4</v>
      </c>
      <c r="G1342" s="109">
        <v>-1.3143079999999999E-3</v>
      </c>
      <c r="H1342" s="109">
        <v>0</v>
      </c>
      <c r="I1342" s="109">
        <v>-1.3143079999999999E-3</v>
      </c>
      <c r="J1342" s="109">
        <v>0.15206343650000001</v>
      </c>
      <c r="K1342" s="109">
        <v>0.14031180400000001</v>
      </c>
      <c r="L1342" s="109">
        <v>1.03056308E-2</v>
      </c>
      <c r="M1342" s="22">
        <v>2.6557626000000001E-3</v>
      </c>
      <c r="N1342" s="22">
        <v>1.6524927E-3</v>
      </c>
    </row>
    <row r="1343" spans="1:14" x14ac:dyDescent="0.2">
      <c r="A1343" s="12" t="s">
        <v>2200</v>
      </c>
      <c r="B1343" s="10" t="str">
        <f>VLOOKUP(A1343,[2]GHM_V11g!$A$5:$B$2595,2,FALSE)</f>
        <v>Autres rachialgies, niveau 3</v>
      </c>
      <c r="C1343" s="20">
        <v>220</v>
      </c>
      <c r="D1343" s="21">
        <v>301347.96909999999</v>
      </c>
      <c r="E1343" s="22">
        <v>3.4371E-5</v>
      </c>
      <c r="F1343" s="22">
        <v>4.4831199999999999E-5</v>
      </c>
      <c r="G1343" s="109">
        <v>6.8095158599999997E-2</v>
      </c>
      <c r="H1343" s="109">
        <v>5.2631578900000003E-2</v>
      </c>
      <c r="I1343" s="109">
        <v>1.46904007E-2</v>
      </c>
      <c r="J1343" s="109">
        <v>-2.9407903999999999E-2</v>
      </c>
      <c r="K1343" s="109">
        <v>-1.3636364E-2</v>
      </c>
      <c r="L1343" s="109">
        <v>-1.598958E-2</v>
      </c>
      <c r="M1343" s="22">
        <v>-1.26465E-4</v>
      </c>
      <c r="N1343" s="22">
        <v>-1.6617300000000001E-4</v>
      </c>
    </row>
    <row r="1344" spans="1:14" x14ac:dyDescent="0.2">
      <c r="A1344" s="12" t="s">
        <v>2201</v>
      </c>
      <c r="B1344" s="10" t="str">
        <f>VLOOKUP(A1344,[2]GHM_V11g!$A$5:$B$2595,2,FALSE)</f>
        <v>Autres rachialgies, niveau 4</v>
      </c>
      <c r="C1344" s="20">
        <v>11</v>
      </c>
      <c r="D1344" s="21">
        <v>22067.402399999999</v>
      </c>
      <c r="E1344" s="22">
        <v>1.7185486E-6</v>
      </c>
      <c r="F1344" s="22">
        <v>3.2829404E-6</v>
      </c>
      <c r="G1344" s="109">
        <v>-0.66953713699999995</v>
      </c>
      <c r="H1344" s="109">
        <v>-0.66666666699999999</v>
      </c>
      <c r="I1344" s="109">
        <v>-8.6114099999999999E-3</v>
      </c>
      <c r="J1344" s="109">
        <v>2.6742671009999999</v>
      </c>
      <c r="K1344" s="109">
        <v>2.6666666666999999</v>
      </c>
      <c r="L1344" s="109">
        <v>2.0728457E-3</v>
      </c>
      <c r="M1344" s="22">
        <v>3.372397E-4</v>
      </c>
      <c r="N1344" s="22">
        <v>2.965202E-4</v>
      </c>
    </row>
    <row r="1345" spans="1:14" x14ac:dyDescent="0.2">
      <c r="A1345" s="12" t="s">
        <v>2202</v>
      </c>
      <c r="B1345" s="10" t="str">
        <f>VLOOKUP(A1345,[2]GHM_V11g!$A$5:$B$2595,2,FALSE)</f>
        <v>Autres rachialgies, très courte durée</v>
      </c>
      <c r="C1345" s="20">
        <v>1919</v>
      </c>
      <c r="D1345" s="21">
        <v>894424.08440000005</v>
      </c>
      <c r="E1345" s="22">
        <v>2.9980859999999997E-4</v>
      </c>
      <c r="F1345" s="22">
        <v>1.3306240000000001E-4</v>
      </c>
      <c r="G1345" s="109">
        <v>-1.5708144E-2</v>
      </c>
      <c r="H1345" s="109">
        <v>-1.2621359E-2</v>
      </c>
      <c r="I1345" s="109">
        <v>-3.126242E-3</v>
      </c>
      <c r="J1345" s="109">
        <v>-5.9166871000000003E-2</v>
      </c>
      <c r="K1345" s="109">
        <v>-5.7522124000000001E-2</v>
      </c>
      <c r="L1345" s="109">
        <v>-1.7451299999999999E-3</v>
      </c>
      <c r="M1345" s="22">
        <v>-4.9321310000000002E-3</v>
      </c>
      <c r="N1345" s="22">
        <v>-1.037299E-3</v>
      </c>
    </row>
    <row r="1346" spans="1:14" ht="22.5" x14ac:dyDescent="0.2">
      <c r="A1346" s="12" t="s">
        <v>2203</v>
      </c>
      <c r="B1346" s="10" t="str">
        <f>VLOOKUP(A1346,[2]GHM_V11g!$A$5:$B$2595,2,FALSE)</f>
        <v>Autres pathologies rachidiennes relevant d'un traitement médical, niveau 1</v>
      </c>
      <c r="C1346" s="20">
        <v>2592</v>
      </c>
      <c r="D1346" s="21">
        <v>2396029.1041999999</v>
      </c>
      <c r="E1346" s="22">
        <v>4.0495249999999999E-4</v>
      </c>
      <c r="F1346" s="22">
        <v>3.5645430000000002E-4</v>
      </c>
      <c r="G1346" s="109">
        <v>-3.4729387E-2</v>
      </c>
      <c r="H1346" s="109">
        <v>-3.8527692000000002E-2</v>
      </c>
      <c r="I1346" s="109">
        <v>3.9505089999999996E-3</v>
      </c>
      <c r="J1346" s="109">
        <v>-7.1256825999999995E-2</v>
      </c>
      <c r="K1346" s="109">
        <v>-7.3345258999999996E-2</v>
      </c>
      <c r="L1346" s="109">
        <v>2.2537337999999998E-3</v>
      </c>
      <c r="M1346" s="22">
        <v>-8.6417669999999999E-3</v>
      </c>
      <c r="N1346" s="22">
        <v>-3.3911029999999999E-3</v>
      </c>
    </row>
    <row r="1347" spans="1:14" ht="22.5" x14ac:dyDescent="0.2">
      <c r="A1347" s="12" t="s">
        <v>2204</v>
      </c>
      <c r="B1347" s="10" t="str">
        <f>VLOOKUP(A1347,[2]GHM_V11g!$A$5:$B$2595,2,FALSE)</f>
        <v>Autres pathologies rachidiennes relevant d'un traitement médical, niveau 2</v>
      </c>
      <c r="C1347" s="20">
        <v>1414</v>
      </c>
      <c r="D1347" s="21">
        <v>2070619.3944000001</v>
      </c>
      <c r="E1347" s="22">
        <v>2.209116E-4</v>
      </c>
      <c r="F1347" s="22">
        <v>3.0804349999999999E-4</v>
      </c>
      <c r="G1347" s="109">
        <v>-3.8806737000000001E-2</v>
      </c>
      <c r="H1347" s="109">
        <v>-4.3062201000000001E-2</v>
      </c>
      <c r="I1347" s="109">
        <v>4.4469595999999997E-3</v>
      </c>
      <c r="J1347" s="109">
        <v>1.9074592800000002E-2</v>
      </c>
      <c r="K1347" s="109">
        <v>8.5714286000000001E-3</v>
      </c>
      <c r="L1347" s="109">
        <v>1.04139022E-2</v>
      </c>
      <c r="M1347" s="22">
        <v>5.0585949999999995E-4</v>
      </c>
      <c r="N1347" s="22">
        <v>7.1438820000000001E-4</v>
      </c>
    </row>
    <row r="1348" spans="1:14" ht="22.5" x14ac:dyDescent="0.2">
      <c r="A1348" s="12" t="s">
        <v>2205</v>
      </c>
      <c r="B1348" s="10" t="str">
        <f>VLOOKUP(A1348,[2]GHM_V11g!$A$5:$B$2595,2,FALSE)</f>
        <v>Autres pathologies rachidiennes relevant d'un traitement médical, niveau 3</v>
      </c>
      <c r="C1348" s="20">
        <v>1127</v>
      </c>
      <c r="D1348" s="21">
        <v>2536866.8684999999</v>
      </c>
      <c r="E1348" s="22">
        <v>1.7607310000000001E-4</v>
      </c>
      <c r="F1348" s="22">
        <v>3.7740659999999999E-4</v>
      </c>
      <c r="G1348" s="109">
        <v>2.2233247800000001E-2</v>
      </c>
      <c r="H1348" s="109">
        <v>1.7641596999999998E-2</v>
      </c>
      <c r="I1348" s="109">
        <v>4.5120510000000004E-3</v>
      </c>
      <c r="J1348" s="109">
        <v>2.7659183699999999E-2</v>
      </c>
      <c r="K1348" s="109">
        <v>2.1897810199999999E-2</v>
      </c>
      <c r="L1348" s="109">
        <v>5.6379155E-3</v>
      </c>
      <c r="M1348" s="22">
        <v>1.0117190999999999E-3</v>
      </c>
      <c r="N1348" s="22">
        <v>1.2515285E-3</v>
      </c>
    </row>
    <row r="1349" spans="1:14" ht="22.5" x14ac:dyDescent="0.2">
      <c r="A1349" s="12" t="s">
        <v>2206</v>
      </c>
      <c r="B1349" s="10" t="str">
        <f>VLOOKUP(A1349,[2]GHM_V11g!$A$5:$B$2595,2,FALSE)</f>
        <v>Autres pathologies rachidiennes relevant d'un traitement médical, niveau 4</v>
      </c>
      <c r="C1349" s="20">
        <v>49</v>
      </c>
      <c r="D1349" s="21">
        <v>131194.2016</v>
      </c>
      <c r="E1349" s="22">
        <v>7.6553528999999994E-6</v>
      </c>
      <c r="F1349" s="22">
        <v>1.9517600000000001E-5</v>
      </c>
      <c r="G1349" s="109">
        <v>0.17047090270000001</v>
      </c>
      <c r="H1349" s="109">
        <v>0.16666666669999999</v>
      </c>
      <c r="I1349" s="109">
        <v>3.2607738000000001E-3</v>
      </c>
      <c r="J1349" s="109">
        <v>-0.13422347200000001</v>
      </c>
      <c r="K1349" s="109">
        <v>-0.125</v>
      </c>
      <c r="L1349" s="109">
        <v>-1.0541109999999999E-2</v>
      </c>
      <c r="M1349" s="22">
        <v>-2.95085E-4</v>
      </c>
      <c r="N1349" s="22">
        <v>-3.7549700000000003E-4</v>
      </c>
    </row>
    <row r="1350" spans="1:14" ht="22.5" x14ac:dyDescent="0.2">
      <c r="A1350" s="12" t="s">
        <v>2207</v>
      </c>
      <c r="B1350" s="10" t="str">
        <f>VLOOKUP(A1350,[2]GHM_V11g!$A$5:$B$2595,2,FALSE)</f>
        <v>Autres pathologies rachidiennes relevant d'un traitement médical, très courte durée</v>
      </c>
      <c r="C1350" s="20">
        <v>6432</v>
      </c>
      <c r="D1350" s="21">
        <v>2544877.4262000001</v>
      </c>
      <c r="E1350" s="22">
        <v>1.0048822E-3</v>
      </c>
      <c r="F1350" s="22">
        <v>3.785983E-4</v>
      </c>
      <c r="G1350" s="109">
        <v>7.0416153499999995E-2</v>
      </c>
      <c r="H1350" s="109">
        <v>7.2889610399999999E-2</v>
      </c>
      <c r="I1350" s="109">
        <v>-2.3054159999999998E-3</v>
      </c>
      <c r="J1350" s="109">
        <v>-2.7409960000000001E-2</v>
      </c>
      <c r="K1350" s="109">
        <v>-2.7084278999999999E-2</v>
      </c>
      <c r="L1350" s="109">
        <v>-3.3474699999999999E-4</v>
      </c>
      <c r="M1350" s="22">
        <v>-7.5457379999999998E-3</v>
      </c>
      <c r="N1350" s="22">
        <v>-1.323608E-3</v>
      </c>
    </row>
    <row r="1351" spans="1:14" ht="22.5" x14ac:dyDescent="0.2">
      <c r="A1351" s="12" t="s">
        <v>2208</v>
      </c>
      <c r="B1351" s="10" t="str">
        <f>VLOOKUP(A1351,[2]GHM_V11g!$A$5:$B$2595,2,FALSE)</f>
        <v>Rhumatismes et raideurs articulaires, niveau 1</v>
      </c>
      <c r="C1351" s="20">
        <v>644</v>
      </c>
      <c r="D1351" s="21">
        <v>520096.82130000001</v>
      </c>
      <c r="E1351" s="22">
        <v>1.0061319999999999E-4</v>
      </c>
      <c r="F1351" s="22">
        <v>7.7374199999999995E-5</v>
      </c>
      <c r="G1351" s="109">
        <v>9.0205335000000005E-3</v>
      </c>
      <c r="H1351" s="109">
        <v>5.4570258999999998E-3</v>
      </c>
      <c r="I1351" s="109">
        <v>3.5441668999999999E-3</v>
      </c>
      <c r="J1351" s="109">
        <v>-0.12536662600000001</v>
      </c>
      <c r="K1351" s="109">
        <v>-0.126187246</v>
      </c>
      <c r="L1351" s="109">
        <v>9.3912559999999995E-4</v>
      </c>
      <c r="M1351" s="22">
        <v>-3.9204110000000004E-3</v>
      </c>
      <c r="N1351" s="22">
        <v>-1.3762869999999999E-3</v>
      </c>
    </row>
    <row r="1352" spans="1:14" ht="22.5" x14ac:dyDescent="0.2">
      <c r="A1352" s="12" t="s">
        <v>2209</v>
      </c>
      <c r="B1352" s="10" t="str">
        <f>VLOOKUP(A1352,[2]GHM_V11g!$A$5:$B$2595,2,FALSE)</f>
        <v>Rhumatismes et raideurs articulaires, niveau 2</v>
      </c>
      <c r="C1352" s="20">
        <v>115</v>
      </c>
      <c r="D1352" s="21">
        <v>193117.6207</v>
      </c>
      <c r="E1352" s="22">
        <v>1.7966599999999998E-5</v>
      </c>
      <c r="F1352" s="22">
        <v>2.8729900000000001E-5</v>
      </c>
      <c r="G1352" s="109">
        <v>-6.0717976E-2</v>
      </c>
      <c r="H1352" s="109">
        <v>-0.102564103</v>
      </c>
      <c r="I1352" s="109">
        <v>4.6628540599999997E-2</v>
      </c>
      <c r="J1352" s="109">
        <v>-0.22148810699999999</v>
      </c>
      <c r="K1352" s="109">
        <v>-0.178571429</v>
      </c>
      <c r="L1352" s="109">
        <v>-5.2246392000000003E-2</v>
      </c>
      <c r="M1352" s="22">
        <v>-1.053874E-3</v>
      </c>
      <c r="N1352" s="22">
        <v>-1.014322E-3</v>
      </c>
    </row>
    <row r="1353" spans="1:14" ht="22.5" x14ac:dyDescent="0.2">
      <c r="A1353" s="12" t="s">
        <v>2210</v>
      </c>
      <c r="B1353" s="10" t="str">
        <f>VLOOKUP(A1353,[2]GHM_V11g!$A$5:$B$2595,2,FALSE)</f>
        <v>Rhumatismes et raideurs articulaires, niveau 3</v>
      </c>
      <c r="C1353" s="20">
        <v>8</v>
      </c>
      <c r="D1353" s="21">
        <v>17136.564299999998</v>
      </c>
      <c r="E1353" s="22">
        <v>1.2498535E-6</v>
      </c>
      <c r="F1353" s="22">
        <v>2.5493856E-6</v>
      </c>
      <c r="G1353" s="109">
        <v>-0.169630643</v>
      </c>
      <c r="H1353" s="109">
        <v>-0.14285714299999999</v>
      </c>
      <c r="I1353" s="109">
        <v>-3.123575E-2</v>
      </c>
      <c r="J1353" s="109">
        <v>0.32948929160000001</v>
      </c>
      <c r="K1353" s="109">
        <v>0.33333333329999998</v>
      </c>
      <c r="L1353" s="109">
        <v>-2.8830309999999999E-3</v>
      </c>
      <c r="M1353" s="22">
        <v>8.4309900000000004E-5</v>
      </c>
      <c r="N1353" s="22">
        <v>7.8405999999999994E-5</v>
      </c>
    </row>
    <row r="1354" spans="1:14" ht="22.5" x14ac:dyDescent="0.2">
      <c r="A1354" s="12" t="s">
        <v>2211</v>
      </c>
      <c r="B1354" s="10" t="str">
        <f>VLOOKUP(A1354,[2]GHM_V11g!$A$5:$B$2595,2,FALSE)</f>
        <v>Rhumatismes et raideurs articulaires, niveau 4</v>
      </c>
      <c r="C1354" s="20">
        <v>2</v>
      </c>
      <c r="D1354" s="21">
        <v>6252.62</v>
      </c>
      <c r="E1354" s="22">
        <v>3.1246338000000001E-7</v>
      </c>
      <c r="F1354" s="22">
        <v>9.3019461000000004E-7</v>
      </c>
      <c r="G1354" s="109">
        <v>0</v>
      </c>
      <c r="H1354" s="109">
        <v>0</v>
      </c>
      <c r="I1354" s="109">
        <v>0</v>
      </c>
      <c r="J1354" s="109">
        <v>0</v>
      </c>
      <c r="K1354" s="109">
        <v>0</v>
      </c>
      <c r="L1354" s="109">
        <v>0</v>
      </c>
      <c r="M1354" s="22">
        <v>0</v>
      </c>
      <c r="N1354" s="22">
        <v>0</v>
      </c>
    </row>
    <row r="1355" spans="1:14" ht="22.5" x14ac:dyDescent="0.2">
      <c r="A1355" s="12" t="s">
        <v>2212</v>
      </c>
      <c r="B1355" s="10" t="str">
        <f>VLOOKUP(A1355,[2]GHM_V11g!$A$5:$B$2595,2,FALSE)</f>
        <v>Rhumatismes et raideurs articulaires, très courte durée</v>
      </c>
      <c r="C1355" s="20">
        <v>575</v>
      </c>
      <c r="D1355" s="21">
        <v>132803.5681</v>
      </c>
      <c r="E1355" s="22">
        <v>8.9833200000000006E-5</v>
      </c>
      <c r="F1355" s="22">
        <v>1.9757000000000001E-5</v>
      </c>
      <c r="G1355" s="109">
        <v>0.99005925589999999</v>
      </c>
      <c r="H1355" s="109">
        <v>0.99346405230000001</v>
      </c>
      <c r="I1355" s="109">
        <v>-1.70798E-3</v>
      </c>
      <c r="J1355" s="109">
        <v>-5.8412925999999997E-2</v>
      </c>
      <c r="K1355" s="109">
        <v>-5.7377048999999999E-2</v>
      </c>
      <c r="L1355" s="109">
        <v>-1.0989299999999999E-3</v>
      </c>
      <c r="M1355" s="22">
        <v>-1.4754239999999999E-3</v>
      </c>
      <c r="N1355" s="22">
        <v>-1.52099E-4</v>
      </c>
    </row>
    <row r="1356" spans="1:14" ht="33.75" x14ac:dyDescent="0.2">
      <c r="A1356" s="12" t="s">
        <v>2213</v>
      </c>
      <c r="B1356" s="10" t="str">
        <f>VLOOKUP(A1356,[2]GHM_V11g!$A$5:$B$2595,2,FALSE)</f>
        <v>Ostéomyélites aigües (y compris vertébrales) et arthrites septiques, niveau 1</v>
      </c>
      <c r="C1356" s="20">
        <v>95</v>
      </c>
      <c r="D1356" s="21">
        <v>69532.710999999996</v>
      </c>
      <c r="E1356" s="22">
        <v>1.4842E-5</v>
      </c>
      <c r="F1356" s="22">
        <v>1.03443E-5</v>
      </c>
      <c r="G1356" s="109">
        <v>-0.10510863199999999</v>
      </c>
      <c r="H1356" s="109">
        <v>-9.7014925000000002E-2</v>
      </c>
      <c r="I1356" s="109">
        <v>-8.9632779999999999E-3</v>
      </c>
      <c r="J1356" s="109">
        <v>-0.221538714</v>
      </c>
      <c r="K1356" s="109">
        <v>-0.22314049599999999</v>
      </c>
      <c r="L1356" s="109">
        <v>2.0618682999999998E-3</v>
      </c>
      <c r="M1356" s="22">
        <v>-1.138184E-3</v>
      </c>
      <c r="N1356" s="22">
        <v>-3.61245E-4</v>
      </c>
    </row>
    <row r="1357" spans="1:14" ht="33.75" x14ac:dyDescent="0.2">
      <c r="A1357" s="12" t="s">
        <v>2214</v>
      </c>
      <c r="B1357" s="10" t="str">
        <f>VLOOKUP(A1357,[2]GHM_V11g!$A$5:$B$2595,2,FALSE)</f>
        <v>Ostéomyélites aigües (y compris vertébrales) et arthrites septiques, niveau 2</v>
      </c>
      <c r="C1357" s="20">
        <v>125</v>
      </c>
      <c r="D1357" s="21">
        <v>181031.92019999999</v>
      </c>
      <c r="E1357" s="22">
        <v>1.9528999999999999E-5</v>
      </c>
      <c r="F1357" s="22">
        <v>2.6931899999999999E-5</v>
      </c>
      <c r="G1357" s="109">
        <v>5.27792937E-2</v>
      </c>
      <c r="H1357" s="109">
        <v>4.72440945E-2</v>
      </c>
      <c r="I1357" s="109">
        <v>5.2854909999999998E-3</v>
      </c>
      <c r="J1357" s="109">
        <v>-6.2944313000000002E-2</v>
      </c>
      <c r="K1357" s="109">
        <v>-6.0150375999999998E-2</v>
      </c>
      <c r="L1357" s="109">
        <v>-2.9727489999999998E-3</v>
      </c>
      <c r="M1357" s="22">
        <v>-3.3723999999999999E-4</v>
      </c>
      <c r="N1357" s="22">
        <v>-2.2449899999999999E-4</v>
      </c>
    </row>
    <row r="1358" spans="1:14" ht="33.75" x14ac:dyDescent="0.2">
      <c r="A1358" s="12" t="s">
        <v>2215</v>
      </c>
      <c r="B1358" s="10" t="str">
        <f>VLOOKUP(A1358,[2]GHM_V11g!$A$5:$B$2595,2,FALSE)</f>
        <v>Ostéomyélites aigües (y compris vertébrales) et arthrites septiques, niveau 3</v>
      </c>
      <c r="C1358" s="20">
        <v>156</v>
      </c>
      <c r="D1358" s="21">
        <v>292385.22749999998</v>
      </c>
      <c r="E1358" s="22">
        <v>2.43721E-5</v>
      </c>
      <c r="F1358" s="22">
        <v>4.3497800000000002E-5</v>
      </c>
      <c r="G1358" s="109">
        <v>9.5639986400000002E-2</v>
      </c>
      <c r="H1358" s="109">
        <v>0.11347517729999999</v>
      </c>
      <c r="I1358" s="109">
        <v>-1.6017592000000001E-2</v>
      </c>
      <c r="J1358" s="109">
        <v>-4.8943629999999997E-3</v>
      </c>
      <c r="K1358" s="109">
        <v>-6.3694270000000004E-3</v>
      </c>
      <c r="L1358" s="109">
        <v>1.4845193E-3</v>
      </c>
      <c r="M1358" s="22">
        <v>-4.2154999999999999E-5</v>
      </c>
      <c r="N1358" s="22">
        <v>-2.6548999999999999E-5</v>
      </c>
    </row>
    <row r="1359" spans="1:14" ht="33.75" x14ac:dyDescent="0.2">
      <c r="A1359" s="12" t="s">
        <v>2216</v>
      </c>
      <c r="B1359" s="10" t="str">
        <f>VLOOKUP(A1359,[2]GHM_V11g!$A$5:$B$2595,2,FALSE)</f>
        <v>Ostéomyélites aigües (y compris vertébrales) et arthrites septiques, niveau 4</v>
      </c>
      <c r="C1359" s="20">
        <v>84</v>
      </c>
      <c r="D1359" s="21">
        <v>206343.3236</v>
      </c>
      <c r="E1359" s="22">
        <v>1.3123500000000001E-5</v>
      </c>
      <c r="F1359" s="22">
        <v>3.0697400000000002E-5</v>
      </c>
      <c r="G1359" s="109">
        <v>6.2805389899999994E-2</v>
      </c>
      <c r="H1359" s="109">
        <v>3.8961039000000003E-2</v>
      </c>
      <c r="I1359" s="109">
        <v>2.2950187800000001E-2</v>
      </c>
      <c r="J1359" s="109">
        <v>5.7566348500000003E-2</v>
      </c>
      <c r="K1359" s="109">
        <v>0.05</v>
      </c>
      <c r="L1359" s="109">
        <v>7.2060461000000003E-3</v>
      </c>
      <c r="M1359" s="22">
        <v>1.6861980000000001E-4</v>
      </c>
      <c r="N1359" s="22">
        <v>2.073578E-4</v>
      </c>
    </row>
    <row r="1360" spans="1:14" ht="33.75" x14ac:dyDescent="0.2">
      <c r="A1360" s="12" t="s">
        <v>2217</v>
      </c>
      <c r="B1360" s="10" t="str">
        <f>VLOOKUP(A1360,[2]GHM_V11g!$A$5:$B$2595,2,FALSE)</f>
        <v>Ostéomyélites aigües (y compris vertébrales) et arthrites septiques, très courte durée</v>
      </c>
      <c r="C1360" s="20">
        <v>113</v>
      </c>
      <c r="D1360" s="21">
        <v>14240.0664</v>
      </c>
      <c r="E1360" s="22">
        <v>1.7654200000000001E-5</v>
      </c>
      <c r="F1360" s="22">
        <v>2.1184772E-6</v>
      </c>
      <c r="G1360" s="109">
        <v>7.8770413100000006E-2</v>
      </c>
      <c r="H1360" s="109">
        <v>8.82352941E-2</v>
      </c>
      <c r="I1360" s="109">
        <v>-8.6974579999999999E-3</v>
      </c>
      <c r="J1360" s="109">
        <v>1.54051647E-2</v>
      </c>
      <c r="K1360" s="109">
        <v>1.8018018E-2</v>
      </c>
      <c r="L1360" s="109">
        <v>-2.5666080000000002E-3</v>
      </c>
      <c r="M1360" s="22">
        <v>8.4309900000000004E-5</v>
      </c>
      <c r="N1360" s="22">
        <v>3.9884851999999997E-6</v>
      </c>
    </row>
    <row r="1361" spans="1:14" x14ac:dyDescent="0.2">
      <c r="A1361" s="12" t="s">
        <v>2218</v>
      </c>
      <c r="B1361" s="10" t="str">
        <f>VLOOKUP(A1361,[2]GHM_V11g!$A$5:$B$2595,2,FALSE)</f>
        <v>Ostéomyélites chroniques, niveau 1</v>
      </c>
      <c r="C1361" s="20">
        <v>9</v>
      </c>
      <c r="D1361" s="21">
        <v>5778.0338000000002</v>
      </c>
      <c r="E1361" s="22">
        <v>1.4060852000000001E-6</v>
      </c>
      <c r="F1361" s="22">
        <v>8.5959099999999996E-7</v>
      </c>
      <c r="G1361" s="109">
        <v>-0.52071316199999995</v>
      </c>
      <c r="H1361" s="109">
        <v>-0.52631578899999998</v>
      </c>
      <c r="I1361" s="109">
        <v>1.1827769E-2</v>
      </c>
      <c r="J1361" s="109">
        <v>0</v>
      </c>
      <c r="K1361" s="109">
        <v>0</v>
      </c>
      <c r="L1361" s="109">
        <v>0</v>
      </c>
      <c r="M1361" s="22">
        <v>0</v>
      </c>
      <c r="N1361" s="22">
        <v>0</v>
      </c>
    </row>
    <row r="1362" spans="1:14" x14ac:dyDescent="0.2">
      <c r="A1362" s="12" t="s">
        <v>2219</v>
      </c>
      <c r="B1362" s="10" t="str">
        <f>VLOOKUP(A1362,[2]GHM_V11g!$A$5:$B$2595,2,FALSE)</f>
        <v>Ostéomyélites chroniques, niveau 2</v>
      </c>
      <c r="C1362" s="20">
        <v>20</v>
      </c>
      <c r="D1362" s="21">
        <v>28381.509300000002</v>
      </c>
      <c r="E1362" s="22">
        <v>3.1246337999999999E-6</v>
      </c>
      <c r="F1362" s="22">
        <v>4.2222823E-6</v>
      </c>
      <c r="G1362" s="109">
        <v>-0.21278941600000001</v>
      </c>
      <c r="H1362" s="109">
        <v>-0.222222222</v>
      </c>
      <c r="I1362" s="109">
        <v>1.2127894199999999E-2</v>
      </c>
      <c r="J1362" s="109">
        <v>0.4152661064</v>
      </c>
      <c r="K1362" s="109">
        <v>0.42857142860000003</v>
      </c>
      <c r="L1362" s="109">
        <v>-9.3137250000000001E-3</v>
      </c>
      <c r="M1362" s="22">
        <v>2.5292979999999999E-4</v>
      </c>
      <c r="N1362" s="22">
        <v>1.5374210000000001E-4</v>
      </c>
    </row>
    <row r="1363" spans="1:14" x14ac:dyDescent="0.2">
      <c r="A1363" s="12" t="s">
        <v>2220</v>
      </c>
      <c r="B1363" s="10" t="str">
        <f>VLOOKUP(A1363,[2]GHM_V11g!$A$5:$B$2595,2,FALSE)</f>
        <v>Ostéomyélites chroniques, niveau 3</v>
      </c>
      <c r="C1363" s="20">
        <v>24</v>
      </c>
      <c r="D1363" s="21">
        <v>40585.063199999997</v>
      </c>
      <c r="E1363" s="22">
        <v>3.7495605999999999E-6</v>
      </c>
      <c r="F1363" s="22">
        <v>6.0377901000000001E-6</v>
      </c>
      <c r="G1363" s="109">
        <v>6.7030784499999996E-2</v>
      </c>
      <c r="H1363" s="109">
        <v>0.05</v>
      </c>
      <c r="I1363" s="109">
        <v>1.6219794799999999E-2</v>
      </c>
      <c r="J1363" s="109">
        <v>0.1363424849</v>
      </c>
      <c r="K1363" s="109">
        <v>0.14285714290000001</v>
      </c>
      <c r="L1363" s="109">
        <v>-5.7003260000000004E-3</v>
      </c>
      <c r="M1363" s="22">
        <v>1.264649E-4</v>
      </c>
      <c r="N1363" s="22">
        <v>8.9899499999999995E-5</v>
      </c>
    </row>
    <row r="1364" spans="1:14" x14ac:dyDescent="0.2">
      <c r="A1364" s="12" t="s">
        <v>2221</v>
      </c>
      <c r="B1364" s="10" t="str">
        <f>VLOOKUP(A1364,[2]GHM_V11g!$A$5:$B$2595,2,FALSE)</f>
        <v>Ostéomyélites chroniques, niveau 4</v>
      </c>
      <c r="C1364" s="20">
        <v>13</v>
      </c>
      <c r="D1364" s="21">
        <v>29930.1234</v>
      </c>
      <c r="E1364" s="22">
        <v>2.031012E-6</v>
      </c>
      <c r="F1364" s="22">
        <v>4.4526676999999999E-6</v>
      </c>
      <c r="G1364" s="109">
        <v>0.40261865790000001</v>
      </c>
      <c r="H1364" s="109">
        <v>0.41666666670000002</v>
      </c>
      <c r="I1364" s="109">
        <v>-9.9162409999999993E-3</v>
      </c>
      <c r="J1364" s="109">
        <v>-0.21936989500000001</v>
      </c>
      <c r="K1364" s="109">
        <v>-0.235294118</v>
      </c>
      <c r="L1364" s="109">
        <v>2.0823983500000001E-2</v>
      </c>
      <c r="M1364" s="22">
        <v>-1.6861999999999999E-4</v>
      </c>
      <c r="N1364" s="22">
        <v>-1.5527800000000001E-4</v>
      </c>
    </row>
    <row r="1365" spans="1:14" ht="22.5" x14ac:dyDescent="0.2">
      <c r="A1365" s="12" t="s">
        <v>2222</v>
      </c>
      <c r="B1365" s="10" t="str">
        <f>VLOOKUP(A1365,[2]GHM_V11g!$A$5:$B$2595,2,FALSE)</f>
        <v>Ostéomyélites chroniques, très courte durée</v>
      </c>
      <c r="C1365" s="20">
        <v>16</v>
      </c>
      <c r="D1365" s="21">
        <v>3749.6131</v>
      </c>
      <c r="E1365" s="22">
        <v>2.4997070999999999E-6</v>
      </c>
      <c r="F1365" s="22">
        <v>5.5782534E-7</v>
      </c>
      <c r="G1365" s="109">
        <v>-0.112291351</v>
      </c>
      <c r="H1365" s="109">
        <v>-0.115384615</v>
      </c>
      <c r="I1365" s="109">
        <v>3.4967342000000001E-3</v>
      </c>
      <c r="J1365" s="109">
        <v>-0.31324786300000002</v>
      </c>
      <c r="K1365" s="109">
        <v>-0.30434782599999999</v>
      </c>
      <c r="L1365" s="109">
        <v>-1.2793802999999999E-2</v>
      </c>
      <c r="M1365" s="22">
        <v>-2.95085E-4</v>
      </c>
      <c r="N1365" s="22">
        <v>-3.1575000000000002E-5</v>
      </c>
    </row>
    <row r="1366" spans="1:14" ht="22.5" x14ac:dyDescent="0.2">
      <c r="A1366" s="12" t="s">
        <v>2223</v>
      </c>
      <c r="B1366" s="10" t="str">
        <f>VLOOKUP(A1366,[2]GHM_V11g!$A$5:$B$2595,2,FALSE)</f>
        <v>Ablation de matériel sans acte classant, niveau 1</v>
      </c>
      <c r="C1366" s="20">
        <v>196</v>
      </c>
      <c r="D1366" s="21">
        <v>92875.286399999997</v>
      </c>
      <c r="E1366" s="22">
        <v>3.0621399999999998E-5</v>
      </c>
      <c r="F1366" s="22">
        <v>1.38169E-5</v>
      </c>
      <c r="G1366" s="109">
        <v>-0.169701722</v>
      </c>
      <c r="H1366" s="109">
        <v>-0.16597510400000001</v>
      </c>
      <c r="I1366" s="109">
        <v>-4.4682339999999997E-3</v>
      </c>
      <c r="J1366" s="109">
        <v>-5.4001687E-2</v>
      </c>
      <c r="K1366" s="109">
        <v>-2.4875622E-2</v>
      </c>
      <c r="L1366" s="109">
        <v>-2.9869077000000001E-2</v>
      </c>
      <c r="M1366" s="22">
        <v>-2.1077499999999999E-4</v>
      </c>
      <c r="N1366" s="22">
        <v>-9.7878E-5</v>
      </c>
    </row>
    <row r="1367" spans="1:14" ht="22.5" x14ac:dyDescent="0.2">
      <c r="A1367" s="12" t="s">
        <v>2224</v>
      </c>
      <c r="B1367" s="10" t="str">
        <f>VLOOKUP(A1367,[2]GHM_V11g!$A$5:$B$2595,2,FALSE)</f>
        <v>Ablation de matériel sans acte classant, niveau 2</v>
      </c>
      <c r="C1367" s="20">
        <v>2</v>
      </c>
      <c r="D1367" s="21">
        <v>2155.54</v>
      </c>
      <c r="E1367" s="22">
        <v>3.1246338000000001E-7</v>
      </c>
      <c r="F1367" s="22">
        <v>3.2067703999999999E-7</v>
      </c>
      <c r="G1367" s="109" t="s">
        <v>193</v>
      </c>
      <c r="H1367" s="109" t="s">
        <v>193</v>
      </c>
      <c r="I1367" s="109" t="s">
        <v>193</v>
      </c>
      <c r="J1367" s="109">
        <v>1</v>
      </c>
      <c r="K1367" s="109">
        <v>1</v>
      </c>
      <c r="L1367" s="109">
        <v>0</v>
      </c>
      <c r="M1367" s="22">
        <v>4.2154999999999999E-5</v>
      </c>
      <c r="N1367" s="22">
        <v>1.98973E-5</v>
      </c>
    </row>
    <row r="1368" spans="1:14" ht="22.5" x14ac:dyDescent="0.2">
      <c r="A1368" s="12" t="s">
        <v>2225</v>
      </c>
      <c r="B1368" s="10" t="str">
        <f>VLOOKUP(A1368,[2]GHM_V11g!$A$5:$B$2595,2,FALSE)</f>
        <v>Ablation de matériel sans acte classant, niveau 3</v>
      </c>
      <c r="C1368" s="20">
        <v>1</v>
      </c>
      <c r="D1368" s="21">
        <v>1308.8699999999999</v>
      </c>
      <c r="E1368" s="22">
        <v>1.5623169000000001E-7</v>
      </c>
      <c r="F1368" s="22">
        <v>1.9471897999999999E-7</v>
      </c>
      <c r="G1368" s="109">
        <v>-0.50859950899999995</v>
      </c>
      <c r="H1368" s="109">
        <v>-0.5</v>
      </c>
      <c r="I1368" s="109">
        <v>-1.7199017E-2</v>
      </c>
      <c r="J1368" s="109">
        <v>-0.5</v>
      </c>
      <c r="K1368" s="109">
        <v>-0.5</v>
      </c>
      <c r="L1368" s="109">
        <v>0</v>
      </c>
      <c r="M1368" s="22">
        <v>-4.2154999999999999E-5</v>
      </c>
      <c r="N1368" s="22">
        <v>-2.4164000000000001E-5</v>
      </c>
    </row>
    <row r="1369" spans="1:14" ht="22.5" x14ac:dyDescent="0.2">
      <c r="A1369" s="12" t="s">
        <v>2226</v>
      </c>
      <c r="B1369" s="10" t="str">
        <f>VLOOKUP(A1369,[2]GHM_V11g!$A$5:$B$2595,2,FALSE)</f>
        <v>Ablation de matériel sans acte classant, niveau 4</v>
      </c>
      <c r="C1369" s="20">
        <v>1</v>
      </c>
      <c r="D1369" s="21">
        <v>2061.8685999999998</v>
      </c>
      <c r="E1369" s="22">
        <v>1.5623169000000001E-7</v>
      </c>
      <c r="F1369" s="22">
        <v>3.0674165999999999E-7</v>
      </c>
      <c r="G1369" s="109" t="s">
        <v>193</v>
      </c>
      <c r="H1369" s="109" t="s">
        <v>193</v>
      </c>
      <c r="I1369" s="109" t="s">
        <v>193</v>
      </c>
      <c r="J1369" s="109" t="s">
        <v>193</v>
      </c>
      <c r="K1369" s="109" t="s">
        <v>193</v>
      </c>
      <c r="L1369" s="109" t="s">
        <v>193</v>
      </c>
      <c r="M1369" s="22" t="s">
        <v>193</v>
      </c>
      <c r="N1369" s="22" t="s">
        <v>193</v>
      </c>
    </row>
    <row r="1370" spans="1:14" ht="22.5" x14ac:dyDescent="0.2">
      <c r="A1370" s="12" t="s">
        <v>2227</v>
      </c>
      <c r="B1370" s="10" t="str">
        <f>VLOOKUP(A1370,[2]GHM_V11g!$A$5:$B$2595,2,FALSE)</f>
        <v>Ablation de matériel sans acte classant, très courte durée</v>
      </c>
      <c r="C1370" s="20">
        <v>154</v>
      </c>
      <c r="D1370" s="21">
        <v>34983.561600000001</v>
      </c>
      <c r="E1370" s="22">
        <v>2.4059699999999999E-5</v>
      </c>
      <c r="F1370" s="22">
        <v>5.2044615000000004E-6</v>
      </c>
      <c r="G1370" s="109">
        <v>-0.25826726</v>
      </c>
      <c r="H1370" s="109">
        <v>-0.25742574299999998</v>
      </c>
      <c r="I1370" s="109">
        <v>-1.1332429999999999E-3</v>
      </c>
      <c r="J1370" s="109">
        <v>3.4219788799999998E-2</v>
      </c>
      <c r="K1370" s="109">
        <v>2.6666666700000001E-2</v>
      </c>
      <c r="L1370" s="109">
        <v>7.3569372000000001E-3</v>
      </c>
      <c r="M1370" s="22">
        <v>1.6861980000000001E-4</v>
      </c>
      <c r="N1370" s="22">
        <v>2.13697E-5</v>
      </c>
    </row>
    <row r="1371" spans="1:14" x14ac:dyDescent="0.2">
      <c r="A1371" s="12" t="s">
        <v>2228</v>
      </c>
      <c r="B1371" s="10" t="str">
        <f>VLOOKUP(A1371,[2]GHM_V11g!$A$5:$B$2595,2,FALSE)</f>
        <v>Algoneurodystrophie, niveau 1</v>
      </c>
      <c r="C1371" s="20">
        <v>209</v>
      </c>
      <c r="D1371" s="21">
        <v>177353.8965</v>
      </c>
      <c r="E1371" s="22">
        <v>3.2652399999999999E-5</v>
      </c>
      <c r="F1371" s="22">
        <v>2.6384700000000002E-5</v>
      </c>
      <c r="G1371" s="109">
        <v>-0.10599315400000001</v>
      </c>
      <c r="H1371" s="109">
        <v>-0.100401606</v>
      </c>
      <c r="I1371" s="109">
        <v>-6.2156039999999996E-3</v>
      </c>
      <c r="J1371" s="109">
        <v>-0.120256691</v>
      </c>
      <c r="K1371" s="109">
        <v>-6.6964285999999998E-2</v>
      </c>
      <c r="L1371" s="109">
        <v>-5.7117218999999997E-2</v>
      </c>
      <c r="M1371" s="22">
        <v>-6.3232399999999997E-4</v>
      </c>
      <c r="N1371" s="22">
        <v>-4.4757199999999998E-4</v>
      </c>
    </row>
    <row r="1372" spans="1:14" x14ac:dyDescent="0.2">
      <c r="A1372" s="12" t="s">
        <v>2229</v>
      </c>
      <c r="B1372" s="10" t="str">
        <f>VLOOKUP(A1372,[2]GHM_V11g!$A$5:$B$2595,2,FALSE)</f>
        <v>Algoneurodystrophie, niveau 2</v>
      </c>
      <c r="C1372" s="20">
        <v>49</v>
      </c>
      <c r="D1372" s="21">
        <v>96243.919299999994</v>
      </c>
      <c r="E1372" s="22">
        <v>7.6553528999999994E-6</v>
      </c>
      <c r="F1372" s="22">
        <v>1.4318099999999999E-5</v>
      </c>
      <c r="G1372" s="109">
        <v>0.17252278800000001</v>
      </c>
      <c r="H1372" s="109">
        <v>0.2</v>
      </c>
      <c r="I1372" s="109">
        <v>-2.2897677000000002E-2</v>
      </c>
      <c r="J1372" s="109">
        <v>-0.26043229800000001</v>
      </c>
      <c r="K1372" s="109">
        <v>-0.27272727299999999</v>
      </c>
      <c r="L1372" s="109">
        <v>1.6905590799999998E-2</v>
      </c>
      <c r="M1372" s="22">
        <v>-7.5878899999999995E-4</v>
      </c>
      <c r="N1372" s="22">
        <v>-6.1224200000000004E-4</v>
      </c>
    </row>
    <row r="1373" spans="1:14" x14ac:dyDescent="0.2">
      <c r="A1373" s="12" t="s">
        <v>2230</v>
      </c>
      <c r="B1373" s="10" t="str">
        <f>VLOOKUP(A1373,[2]GHM_V11g!$A$5:$B$2595,2,FALSE)</f>
        <v>Algoneurodystrophie, niveau 3</v>
      </c>
      <c r="C1373" s="20">
        <v>4</v>
      </c>
      <c r="D1373" s="21">
        <v>9970.6</v>
      </c>
      <c r="E1373" s="22">
        <v>6.2492676999999995E-7</v>
      </c>
      <c r="F1373" s="22">
        <v>1.4833139000000001E-6</v>
      </c>
      <c r="G1373" s="109">
        <v>-0.25429975399999999</v>
      </c>
      <c r="H1373" s="109">
        <v>-0.25</v>
      </c>
      <c r="I1373" s="109">
        <v>-5.7330059999999997E-3</v>
      </c>
      <c r="J1373" s="109">
        <v>-0.34102141699999999</v>
      </c>
      <c r="K1373" s="109">
        <v>-0.33333333300000001</v>
      </c>
      <c r="L1373" s="109">
        <v>-1.1532125000000001E-2</v>
      </c>
      <c r="M1373" s="22">
        <v>-8.4309999999999997E-5</v>
      </c>
      <c r="N1373" s="22">
        <v>-9.5258000000000002E-5</v>
      </c>
    </row>
    <row r="1374" spans="1:14" x14ac:dyDescent="0.2">
      <c r="A1374" s="12" t="s">
        <v>2231</v>
      </c>
      <c r="B1374" s="10" t="str">
        <f>VLOOKUP(A1374,[2]GHM_V11g!$A$5:$B$2595,2,FALSE)</f>
        <v>Algoneurodystrophie, niveau 4</v>
      </c>
      <c r="C1374" s="20" t="s">
        <v>193</v>
      </c>
      <c r="D1374" s="21" t="s">
        <v>193</v>
      </c>
      <c r="E1374" s="22" t="s">
        <v>193</v>
      </c>
      <c r="F1374" s="22" t="s">
        <v>862</v>
      </c>
      <c r="G1374" s="109">
        <v>0</v>
      </c>
      <c r="H1374" s="109">
        <v>0</v>
      </c>
      <c r="I1374" s="109">
        <v>0</v>
      </c>
      <c r="J1374" s="109" t="s">
        <v>193</v>
      </c>
      <c r="K1374" s="109" t="s">
        <v>193</v>
      </c>
      <c r="L1374" s="109" t="s">
        <v>193</v>
      </c>
      <c r="M1374" s="22" t="s">
        <v>193</v>
      </c>
      <c r="N1374" s="22" t="s">
        <v>193</v>
      </c>
    </row>
    <row r="1375" spans="1:14" x14ac:dyDescent="0.2">
      <c r="A1375" s="12" t="s">
        <v>2232</v>
      </c>
      <c r="B1375" s="10" t="str">
        <f>VLOOKUP(A1375,[2]GHM_V11g!$A$5:$B$2595,2,FALSE)</f>
        <v>Algoneurodystrophie, très courte durée</v>
      </c>
      <c r="C1375" s="20">
        <v>462</v>
      </c>
      <c r="D1375" s="21">
        <v>135980.43979999999</v>
      </c>
      <c r="E1375" s="22">
        <v>7.2179000000000001E-5</v>
      </c>
      <c r="F1375" s="22">
        <v>2.02296E-5</v>
      </c>
      <c r="G1375" s="109">
        <v>-0.49370191000000002</v>
      </c>
      <c r="H1375" s="109">
        <v>-0.49549910000000003</v>
      </c>
      <c r="I1375" s="109">
        <v>3.5623116000000001E-3</v>
      </c>
      <c r="J1375" s="109">
        <v>-0.81091818699999996</v>
      </c>
      <c r="K1375" s="109">
        <v>-0.81681205400000001</v>
      </c>
      <c r="L1375" s="109">
        <v>3.21738819E-2</v>
      </c>
      <c r="M1375" s="22">
        <v>-8.6839220999999994E-2</v>
      </c>
      <c r="N1375" s="22">
        <v>-1.0766454999999999E-2</v>
      </c>
    </row>
    <row r="1376" spans="1:14" ht="22.5" x14ac:dyDescent="0.2">
      <c r="A1376" s="12" t="s">
        <v>2233</v>
      </c>
      <c r="B1376" s="10" t="str">
        <f>VLOOKUP(A1376,[2]GHM_V11g!$A$5:$B$2595,2,FALSE)</f>
        <v>Explorations et surveillance de l'appareil musculosquelettique et du tissu conjonctif</v>
      </c>
      <c r="C1376" s="20">
        <v>112</v>
      </c>
      <c r="D1376" s="21">
        <v>72728.401800000007</v>
      </c>
      <c r="E1376" s="22">
        <v>1.7497900000000001E-5</v>
      </c>
      <c r="F1376" s="22">
        <v>1.0819700000000001E-5</v>
      </c>
      <c r="G1376" s="109">
        <v>-0.33594301500000001</v>
      </c>
      <c r="H1376" s="109">
        <v>-0.41666666699999999</v>
      </c>
      <c r="I1376" s="109">
        <v>0.13838340239999999</v>
      </c>
      <c r="J1376" s="109">
        <v>-0.49193135300000002</v>
      </c>
      <c r="K1376" s="109">
        <v>-0.30434782599999999</v>
      </c>
      <c r="L1376" s="109">
        <v>-0.26965132000000003</v>
      </c>
      <c r="M1376" s="22">
        <v>-2.0655930000000001E-3</v>
      </c>
      <c r="N1376" s="22">
        <v>-1.3000349999999999E-3</v>
      </c>
    </row>
    <row r="1377" spans="1:14" ht="22.5" x14ac:dyDescent="0.2">
      <c r="A1377" s="12" t="s">
        <v>2234</v>
      </c>
      <c r="B1377" s="10" t="str">
        <f>VLOOKUP(A1377,[2]GHM_V11g!$A$5:$B$2595,2,FALSE)</f>
        <v>Symptômes et autres recours aux soins de la CMD 08, très courte durée</v>
      </c>
      <c r="C1377" s="20">
        <v>865</v>
      </c>
      <c r="D1377" s="21">
        <v>220060.62030000001</v>
      </c>
      <c r="E1377" s="22">
        <v>1.3514040000000001E-4</v>
      </c>
      <c r="F1377" s="22">
        <v>3.2738099999999997E-5</v>
      </c>
      <c r="G1377" s="109">
        <v>-1.9297291000000001E-2</v>
      </c>
      <c r="H1377" s="109">
        <v>-3.1007752E-2</v>
      </c>
      <c r="I1377" s="109">
        <v>1.2085195300000001E-2</v>
      </c>
      <c r="J1377" s="109">
        <v>-2.5943918999999999E-2</v>
      </c>
      <c r="K1377" s="109">
        <v>-1.1428571E-2</v>
      </c>
      <c r="L1377" s="109">
        <v>-1.4683155E-2</v>
      </c>
      <c r="M1377" s="22">
        <v>-4.2154999999999997E-4</v>
      </c>
      <c r="N1377" s="22">
        <v>-1.0820899999999999E-4</v>
      </c>
    </row>
    <row r="1378" spans="1:14" ht="22.5" x14ac:dyDescent="0.2">
      <c r="A1378" s="12" t="s">
        <v>2235</v>
      </c>
      <c r="B1378" s="10" t="str">
        <f>VLOOKUP(A1378,[2]GHM_V11g!$A$5:$B$2595,2,FALSE)</f>
        <v>Symptômes et autres recours aux soins de la CMD 08</v>
      </c>
      <c r="C1378" s="20">
        <v>2036</v>
      </c>
      <c r="D1378" s="21">
        <v>1619052.1632000001</v>
      </c>
      <c r="E1378" s="22">
        <v>3.1808770000000001E-4</v>
      </c>
      <c r="F1378" s="22">
        <v>2.408644E-4</v>
      </c>
      <c r="G1378" s="109">
        <v>9.0345899100000002E-2</v>
      </c>
      <c r="H1378" s="109">
        <v>8.0482897400000003E-2</v>
      </c>
      <c r="I1378" s="109">
        <v>9.1283275000000001E-3</v>
      </c>
      <c r="J1378" s="109">
        <v>-8.4733050000000004E-2</v>
      </c>
      <c r="K1378" s="109">
        <v>-5.5400372000000003E-2</v>
      </c>
      <c r="L1378" s="109">
        <v>-3.1053026000000001E-2</v>
      </c>
      <c r="M1378" s="22">
        <v>-5.0164399999999996E-3</v>
      </c>
      <c r="N1378" s="22">
        <v>-2.7557580000000001E-3</v>
      </c>
    </row>
    <row r="1379" spans="1:14" ht="22.5" x14ac:dyDescent="0.2">
      <c r="A1379" s="12" t="s">
        <v>2236</v>
      </c>
      <c r="B1379" s="10" t="str">
        <f>VLOOKUP(A1379,[2]GHM_V11g!$A$5:$B$2595,2,FALSE)</f>
        <v>Fractures du bras et de l'avant-bras, âge supérieur à 17 ans, niveau 1</v>
      </c>
      <c r="C1379" s="20">
        <v>630</v>
      </c>
      <c r="D1379" s="21">
        <v>574225.78159999999</v>
      </c>
      <c r="E1379" s="22">
        <v>9.8425999999999996E-5</v>
      </c>
      <c r="F1379" s="22">
        <v>8.54269E-5</v>
      </c>
      <c r="G1379" s="109">
        <v>-0.2010845</v>
      </c>
      <c r="H1379" s="109">
        <v>-0.204938272</v>
      </c>
      <c r="I1379" s="109">
        <v>4.8471353000000003E-3</v>
      </c>
      <c r="J1379" s="109">
        <v>-3.9422986E-2</v>
      </c>
      <c r="K1379" s="109">
        <v>-2.1739129999999999E-2</v>
      </c>
      <c r="L1379" s="109">
        <v>-1.8076829999999999E-2</v>
      </c>
      <c r="M1379" s="22">
        <v>-5.9016899999999998E-4</v>
      </c>
      <c r="N1379" s="22">
        <v>-4.3508000000000002E-4</v>
      </c>
    </row>
    <row r="1380" spans="1:14" ht="22.5" x14ac:dyDescent="0.2">
      <c r="A1380" s="12" t="s">
        <v>2237</v>
      </c>
      <c r="B1380" s="10" t="str">
        <f>VLOOKUP(A1380,[2]GHM_V11g!$A$5:$B$2595,2,FALSE)</f>
        <v>Fractures du bras et de l'avant-bras, âge supérieur à 17 ans, niveau 2</v>
      </c>
      <c r="C1380" s="20">
        <v>325</v>
      </c>
      <c r="D1380" s="21">
        <v>463902.62790000002</v>
      </c>
      <c r="E1380" s="22">
        <v>5.0775300000000002E-5</v>
      </c>
      <c r="F1380" s="22">
        <v>6.9014200000000001E-5</v>
      </c>
      <c r="G1380" s="109">
        <v>0.1911938702</v>
      </c>
      <c r="H1380" s="109">
        <v>0.17868338559999999</v>
      </c>
      <c r="I1380" s="109">
        <v>1.06139484E-2</v>
      </c>
      <c r="J1380" s="109">
        <v>-0.149644001</v>
      </c>
      <c r="K1380" s="109">
        <v>-0.14095744700000001</v>
      </c>
      <c r="L1380" s="109">
        <v>-1.0111902000000001E-2</v>
      </c>
      <c r="M1380" s="22">
        <v>-2.2342130000000001E-3</v>
      </c>
      <c r="N1380" s="22">
        <v>-1.497483E-3</v>
      </c>
    </row>
    <row r="1381" spans="1:14" ht="22.5" x14ac:dyDescent="0.2">
      <c r="A1381" s="12" t="s">
        <v>2238</v>
      </c>
      <c r="B1381" s="10" t="str">
        <f>VLOOKUP(A1381,[2]GHM_V11g!$A$5:$B$2595,2,FALSE)</f>
        <v>Fractures du bras et de l'avant-bras, âge supérieur à 17 ans, niveau 3</v>
      </c>
      <c r="C1381" s="20">
        <v>236</v>
      </c>
      <c r="D1381" s="21">
        <v>440238.94099999999</v>
      </c>
      <c r="E1381" s="22">
        <v>3.6870699999999999E-5</v>
      </c>
      <c r="F1381" s="22">
        <v>6.5493800000000006E-5</v>
      </c>
      <c r="G1381" s="109">
        <v>-0.22542131600000001</v>
      </c>
      <c r="H1381" s="109">
        <v>-0.180487805</v>
      </c>
      <c r="I1381" s="109">
        <v>-5.4829582000000002E-2</v>
      </c>
      <c r="J1381" s="109">
        <v>0.47009422249999999</v>
      </c>
      <c r="K1381" s="109">
        <v>0.39880952380000001</v>
      </c>
      <c r="L1381" s="109">
        <v>5.0960976099999999E-2</v>
      </c>
      <c r="M1381" s="22">
        <v>2.8243824E-3</v>
      </c>
      <c r="N1381" s="22">
        <v>2.5882912E-3</v>
      </c>
    </row>
    <row r="1382" spans="1:14" ht="22.5" x14ac:dyDescent="0.2">
      <c r="A1382" s="12" t="s">
        <v>2239</v>
      </c>
      <c r="B1382" s="10" t="str">
        <f>VLOOKUP(A1382,[2]GHM_V11g!$A$5:$B$2595,2,FALSE)</f>
        <v>Fractures du bras et de l'avant-bras, âge supérieur à 17 ans, niveau 4</v>
      </c>
      <c r="C1382" s="20">
        <v>27</v>
      </c>
      <c r="D1382" s="21">
        <v>68314.757700000002</v>
      </c>
      <c r="E1382" s="22">
        <v>4.2182556999999997E-6</v>
      </c>
      <c r="F1382" s="22">
        <v>1.0163099999999999E-5</v>
      </c>
      <c r="G1382" s="109">
        <v>-0.15589052</v>
      </c>
      <c r="H1382" s="109">
        <v>-0.16</v>
      </c>
      <c r="I1382" s="109">
        <v>4.8922384999999999E-3</v>
      </c>
      <c r="J1382" s="109">
        <v>0.29276315790000002</v>
      </c>
      <c r="K1382" s="109">
        <v>0.28571428570000001</v>
      </c>
      <c r="L1382" s="109">
        <v>5.4824560999999997E-3</v>
      </c>
      <c r="M1382" s="22">
        <v>2.5292979999999999E-4</v>
      </c>
      <c r="N1382" s="22">
        <v>2.8561500000000002E-4</v>
      </c>
    </row>
    <row r="1383" spans="1:14" ht="22.5" x14ac:dyDescent="0.2">
      <c r="A1383" s="12" t="s">
        <v>2240</v>
      </c>
      <c r="B1383" s="10" t="str">
        <f>VLOOKUP(A1383,[2]GHM_V11g!$A$5:$B$2595,2,FALSE)</f>
        <v>Fractures du bras et de l'avant-bras, âge supérieur à 17 ans, très courte durée</v>
      </c>
      <c r="C1383" s="20">
        <v>1142</v>
      </c>
      <c r="D1383" s="21">
        <v>408127.59519999998</v>
      </c>
      <c r="E1383" s="22">
        <v>1.784166E-4</v>
      </c>
      <c r="F1383" s="22">
        <v>6.0716600000000001E-5</v>
      </c>
      <c r="G1383" s="109">
        <v>-7.7154787000000002E-2</v>
      </c>
      <c r="H1383" s="109">
        <v>-7.6526225000000003E-2</v>
      </c>
      <c r="I1383" s="109">
        <v>-6.8064999999999998E-4</v>
      </c>
      <c r="J1383" s="109">
        <v>6.2483887600000003E-2</v>
      </c>
      <c r="K1383" s="109">
        <v>6.1452514E-2</v>
      </c>
      <c r="L1383" s="109">
        <v>9.7166259999999997E-4</v>
      </c>
      <c r="M1383" s="22">
        <v>2.7822275000000001E-3</v>
      </c>
      <c r="N1383" s="22">
        <v>4.4228859999999998E-4</v>
      </c>
    </row>
    <row r="1384" spans="1:14" x14ac:dyDescent="0.2">
      <c r="A1384" s="12" t="s">
        <v>2241</v>
      </c>
      <c r="B1384" s="10" t="str">
        <f>VLOOKUP(A1384,[2]GHM_V11g!$A$5:$B$2595,2,FALSE)</f>
        <v>Entorses et luxations du rachis, niveau 1</v>
      </c>
      <c r="C1384" s="20">
        <v>10</v>
      </c>
      <c r="D1384" s="21">
        <v>3791.4834999999998</v>
      </c>
      <c r="E1384" s="22">
        <v>1.5623169E-6</v>
      </c>
      <c r="F1384" s="22">
        <v>5.6405435000000003E-7</v>
      </c>
      <c r="G1384" s="109">
        <v>-5.8675737999999998E-2</v>
      </c>
      <c r="H1384" s="109">
        <v>-0.15384615400000001</v>
      </c>
      <c r="I1384" s="109">
        <v>0.1124741278</v>
      </c>
      <c r="J1384" s="109">
        <v>-0.25423124600000002</v>
      </c>
      <c r="K1384" s="109">
        <v>-9.0909090999999997E-2</v>
      </c>
      <c r="L1384" s="109">
        <v>-0.17965437000000001</v>
      </c>
      <c r="M1384" s="22">
        <v>-4.2154999999999999E-5</v>
      </c>
      <c r="N1384" s="22">
        <v>-2.3862E-5</v>
      </c>
    </row>
    <row r="1385" spans="1:14" x14ac:dyDescent="0.2">
      <c r="A1385" s="12" t="s">
        <v>2242</v>
      </c>
      <c r="B1385" s="10" t="str">
        <f>VLOOKUP(A1385,[2]GHM_V11g!$A$5:$B$2595,2,FALSE)</f>
        <v>Entorses et luxations du rachis, niveau 2</v>
      </c>
      <c r="C1385" s="20">
        <v>5</v>
      </c>
      <c r="D1385" s="21">
        <v>9201.2000000000007</v>
      </c>
      <c r="E1385" s="22">
        <v>7.8115846000000001E-7</v>
      </c>
      <c r="F1385" s="22">
        <v>1.3688511999999999E-6</v>
      </c>
      <c r="G1385" s="109">
        <v>0.45819935690000002</v>
      </c>
      <c r="H1385" s="109">
        <v>0.5</v>
      </c>
      <c r="I1385" s="109">
        <v>-2.7867095000000001E-2</v>
      </c>
      <c r="J1385" s="109">
        <v>-0.44873208399999998</v>
      </c>
      <c r="K1385" s="109">
        <v>-0.44444444399999999</v>
      </c>
      <c r="L1385" s="109">
        <v>-7.7177510000000001E-3</v>
      </c>
      <c r="M1385" s="22">
        <v>-1.6861999999999999E-4</v>
      </c>
      <c r="N1385" s="22">
        <v>-1.3827300000000001E-4</v>
      </c>
    </row>
    <row r="1386" spans="1:14" x14ac:dyDescent="0.2">
      <c r="A1386" s="12" t="s">
        <v>2243</v>
      </c>
      <c r="B1386" s="10" t="str">
        <f>VLOOKUP(A1386,[2]GHM_V11g!$A$5:$B$2595,2,FALSE)</f>
        <v>Entorses et luxations du rachis, niveau 3</v>
      </c>
      <c r="C1386" s="20">
        <v>2</v>
      </c>
      <c r="D1386" s="21">
        <v>5212.46</v>
      </c>
      <c r="E1386" s="22">
        <v>3.1246338000000001E-7</v>
      </c>
      <c r="F1386" s="22">
        <v>7.7545128000000001E-7</v>
      </c>
      <c r="G1386" s="109">
        <v>-0.63680387400000005</v>
      </c>
      <c r="H1386" s="109">
        <v>-0.625</v>
      </c>
      <c r="I1386" s="109">
        <v>-3.1476997999999999E-2</v>
      </c>
      <c r="J1386" s="109">
        <v>-0.33333333300000001</v>
      </c>
      <c r="K1386" s="109">
        <v>-0.33333333300000001</v>
      </c>
      <c r="L1386" s="109">
        <v>-8.3266699999999998E-17</v>
      </c>
      <c r="M1386" s="22">
        <v>-4.2154999999999999E-5</v>
      </c>
      <c r="N1386" s="22">
        <v>-4.8115000000000003E-5</v>
      </c>
    </row>
    <row r="1387" spans="1:14" x14ac:dyDescent="0.2">
      <c r="A1387" s="12" t="s">
        <v>2244</v>
      </c>
      <c r="B1387" s="10" t="str">
        <f>VLOOKUP(A1387,[2]GHM_V11g!$A$5:$B$2595,2,FALSE)</f>
        <v>Entorses et luxations du rachis, niveau 4</v>
      </c>
      <c r="C1387" s="20" t="s">
        <v>193</v>
      </c>
      <c r="D1387" s="21" t="s">
        <v>193</v>
      </c>
      <c r="E1387" s="22" t="s">
        <v>193</v>
      </c>
      <c r="F1387" s="22" t="s">
        <v>862</v>
      </c>
      <c r="G1387" s="109" t="s">
        <v>193</v>
      </c>
      <c r="H1387" s="109" t="s">
        <v>193</v>
      </c>
      <c r="I1387" s="109" t="s">
        <v>193</v>
      </c>
      <c r="J1387" s="109" t="s">
        <v>193</v>
      </c>
      <c r="K1387" s="109" t="s">
        <v>193</v>
      </c>
      <c r="L1387" s="109" t="s">
        <v>193</v>
      </c>
      <c r="M1387" s="22" t="s">
        <v>193</v>
      </c>
      <c r="N1387" s="22" t="s">
        <v>193</v>
      </c>
    </row>
    <row r="1388" spans="1:14" ht="22.5" x14ac:dyDescent="0.2">
      <c r="A1388" s="12" t="s">
        <v>2245</v>
      </c>
      <c r="B1388" s="10" t="str">
        <f>VLOOKUP(A1388,[2]GHM_V11g!$A$5:$B$2595,2,FALSE)</f>
        <v>Entorses et luxations du rachis, très courte durée</v>
      </c>
      <c r="C1388" s="20">
        <v>85</v>
      </c>
      <c r="D1388" s="21">
        <v>16812.679499999998</v>
      </c>
      <c r="E1388" s="22">
        <v>1.3279699999999999E-5</v>
      </c>
      <c r="F1388" s="22">
        <v>2.5012017000000001E-6</v>
      </c>
      <c r="G1388" s="109">
        <v>-0.20706148399999999</v>
      </c>
      <c r="H1388" s="109">
        <v>-0.20353982300000001</v>
      </c>
      <c r="I1388" s="109">
        <v>-4.4216409999999996E-3</v>
      </c>
      <c r="J1388" s="109">
        <v>-5.7359069999999998E-2</v>
      </c>
      <c r="K1388" s="109">
        <v>-5.5555555999999999E-2</v>
      </c>
      <c r="L1388" s="109">
        <v>-1.909603E-3</v>
      </c>
      <c r="M1388" s="22">
        <v>-2.1077499999999999E-4</v>
      </c>
      <c r="N1388" s="22">
        <v>-1.8887000000000001E-5</v>
      </c>
    </row>
    <row r="1389" spans="1:14" ht="22.5" x14ac:dyDescent="0.2">
      <c r="A1389" s="12" t="s">
        <v>2246</v>
      </c>
      <c r="B1389" s="10" t="str">
        <f>VLOOKUP(A1389,[2]GHM_V11g!$A$5:$B$2595,2,FALSE)</f>
        <v>Greffes de peau et/ou parages de plaie pour ulcère cutané ou cellulite, niveau 1</v>
      </c>
      <c r="C1389" s="20">
        <v>324</v>
      </c>
      <c r="D1389" s="21">
        <v>218385.96290000001</v>
      </c>
      <c r="E1389" s="22">
        <v>5.0619099999999998E-5</v>
      </c>
      <c r="F1389" s="22">
        <v>3.2489E-5</v>
      </c>
      <c r="G1389" s="109">
        <v>-0.26002673799999998</v>
      </c>
      <c r="H1389" s="109">
        <v>-0.25690607700000001</v>
      </c>
      <c r="I1389" s="109">
        <v>-4.1995510000000002E-3</v>
      </c>
      <c r="J1389" s="109">
        <v>0.21123757900000001</v>
      </c>
      <c r="K1389" s="109">
        <v>0.20446096650000001</v>
      </c>
      <c r="L1389" s="109">
        <v>5.6262615999999998E-3</v>
      </c>
      <c r="M1389" s="22">
        <v>2.3185228999999998E-3</v>
      </c>
      <c r="N1389" s="22">
        <v>7.0312990000000002E-4</v>
      </c>
    </row>
    <row r="1390" spans="1:14" ht="22.5" x14ac:dyDescent="0.2">
      <c r="A1390" s="12" t="s">
        <v>2247</v>
      </c>
      <c r="B1390" s="10" t="str">
        <f>VLOOKUP(A1390,[2]GHM_V11g!$A$5:$B$2595,2,FALSE)</f>
        <v>Greffes de peau et/ou parages de plaie pour ulcère cutané ou cellulite, niveau 2</v>
      </c>
      <c r="C1390" s="20">
        <v>140</v>
      </c>
      <c r="D1390" s="21">
        <v>311751.25520000001</v>
      </c>
      <c r="E1390" s="22">
        <v>2.1872400000000001E-5</v>
      </c>
      <c r="F1390" s="22">
        <v>4.6378899999999997E-5</v>
      </c>
      <c r="G1390" s="109">
        <v>6.8526675300000006E-2</v>
      </c>
      <c r="H1390" s="109">
        <v>7.4626865700000003E-2</v>
      </c>
      <c r="I1390" s="109">
        <v>-5.6765660000000001E-3</v>
      </c>
      <c r="J1390" s="109">
        <v>-3.7630757000000001E-2</v>
      </c>
      <c r="K1390" s="109">
        <v>-2.7777777999999999E-2</v>
      </c>
      <c r="L1390" s="109">
        <v>-1.0134493E-2</v>
      </c>
      <c r="M1390" s="22">
        <v>-1.6861999999999999E-4</v>
      </c>
      <c r="N1390" s="22">
        <v>-2.2505E-4</v>
      </c>
    </row>
    <row r="1391" spans="1:14" ht="22.5" x14ac:dyDescent="0.2">
      <c r="A1391" s="12" t="s">
        <v>2248</v>
      </c>
      <c r="B1391" s="10" t="str">
        <f>VLOOKUP(A1391,[2]GHM_V11g!$A$5:$B$2595,2,FALSE)</f>
        <v>Greffes de peau et/ou parages de plaie pour ulcère cutané ou cellulite, niveau 3</v>
      </c>
      <c r="C1391" s="20">
        <v>94</v>
      </c>
      <c r="D1391" s="21">
        <v>264024.63559999998</v>
      </c>
      <c r="E1391" s="22">
        <v>1.4685799999999999E-5</v>
      </c>
      <c r="F1391" s="22">
        <v>3.92786E-5</v>
      </c>
      <c r="G1391" s="109">
        <v>1.34525948E-2</v>
      </c>
      <c r="H1391" s="109">
        <v>4.6875E-2</v>
      </c>
      <c r="I1391" s="109">
        <v>-3.1925879999999997E-2</v>
      </c>
      <c r="J1391" s="109">
        <v>0.41770505990000001</v>
      </c>
      <c r="K1391" s="109">
        <v>0.40298507459999999</v>
      </c>
      <c r="L1391" s="109">
        <v>1.04919044E-2</v>
      </c>
      <c r="M1391" s="22">
        <v>1.138184E-3</v>
      </c>
      <c r="N1391" s="22">
        <v>1.4361417E-3</v>
      </c>
    </row>
    <row r="1392" spans="1:14" ht="22.5" x14ac:dyDescent="0.2">
      <c r="A1392" s="12" t="s">
        <v>2249</v>
      </c>
      <c r="B1392" s="10" t="str">
        <f>VLOOKUP(A1392,[2]GHM_V11g!$A$5:$B$2595,2,FALSE)</f>
        <v>Greffes de peau et/ou parages de plaie pour ulcère cutané ou cellulite, niveau 4</v>
      </c>
      <c r="C1392" s="20">
        <v>51</v>
      </c>
      <c r="D1392" s="21">
        <v>226026.79790000001</v>
      </c>
      <c r="E1392" s="22">
        <v>7.9678163000000004E-6</v>
      </c>
      <c r="F1392" s="22">
        <v>3.3625699999999999E-5</v>
      </c>
      <c r="G1392" s="109">
        <v>-0.30838922299999999</v>
      </c>
      <c r="H1392" s="109">
        <v>-0.365853659</v>
      </c>
      <c r="I1392" s="109">
        <v>9.0616994100000001E-2</v>
      </c>
      <c r="J1392" s="109">
        <v>1.0524078402999999</v>
      </c>
      <c r="K1392" s="109">
        <v>0.9615384615</v>
      </c>
      <c r="L1392" s="109">
        <v>4.63255656E-2</v>
      </c>
      <c r="M1392" s="22">
        <v>1.053874E-3</v>
      </c>
      <c r="N1392" s="22">
        <v>2.1396825000000001E-3</v>
      </c>
    </row>
    <row r="1393" spans="1:14" ht="33.75" x14ac:dyDescent="0.2">
      <c r="A1393" s="12" t="s">
        <v>2250</v>
      </c>
      <c r="B1393" s="10" t="str">
        <f>VLOOKUP(A1393,[2]GHM_V11g!$A$5:$B$2595,2,FALSE)</f>
        <v>Greffes de peau et/ou parages de plaie pour ulcère cutané ou cellulite, en ambulatoire</v>
      </c>
      <c r="C1393" s="20">
        <v>658</v>
      </c>
      <c r="D1393" s="21">
        <v>447280.4595</v>
      </c>
      <c r="E1393" s="22">
        <v>1.028005E-4</v>
      </c>
      <c r="F1393" s="22">
        <v>6.65414E-5</v>
      </c>
      <c r="G1393" s="109">
        <v>5.4083478499999997E-2</v>
      </c>
      <c r="H1393" s="109">
        <v>5.62390158E-2</v>
      </c>
      <c r="I1393" s="109">
        <v>-2.0407670000000002E-3</v>
      </c>
      <c r="J1393" s="109">
        <v>9.0922091699999999E-2</v>
      </c>
      <c r="K1393" s="109">
        <v>9.4841930099999999E-2</v>
      </c>
      <c r="L1393" s="109">
        <v>-3.5802780000000001E-3</v>
      </c>
      <c r="M1393" s="22">
        <v>2.4028328E-3</v>
      </c>
      <c r="N1393" s="22">
        <v>6.8821569999999996E-4</v>
      </c>
    </row>
    <row r="1394" spans="1:14" ht="33.75" x14ac:dyDescent="0.2">
      <c r="A1394" s="12" t="s">
        <v>2251</v>
      </c>
      <c r="B1394" s="10" t="str">
        <f>VLOOKUP(A1394,[2]GHM_V11g!$A$5:$B$2595,2,FALSE)</f>
        <v>Greffes de peau et/ou parages de plaie à l'exception des ulcères cutanés et cellulites, niveau 1</v>
      </c>
      <c r="C1394" s="20">
        <v>11533</v>
      </c>
      <c r="D1394" s="21">
        <v>7133344.5800999999</v>
      </c>
      <c r="E1394" s="22">
        <v>1.8018201E-3</v>
      </c>
      <c r="F1394" s="22">
        <v>1.0612188999999999E-3</v>
      </c>
      <c r="G1394" s="109">
        <v>-5.6860135999999999E-2</v>
      </c>
      <c r="H1394" s="109">
        <v>-5.5694227999999998E-2</v>
      </c>
      <c r="I1394" s="109">
        <v>-1.234672E-3</v>
      </c>
      <c r="J1394" s="109">
        <v>-4.8388568E-2</v>
      </c>
      <c r="K1394" s="109">
        <v>-4.7331902000000002E-2</v>
      </c>
      <c r="L1394" s="109">
        <v>-1.109166E-3</v>
      </c>
      <c r="M1394" s="22">
        <v>-2.4154793000000001E-2</v>
      </c>
      <c r="N1394" s="22">
        <v>-6.6964609999999999E-3</v>
      </c>
    </row>
    <row r="1395" spans="1:14" ht="33.75" x14ac:dyDescent="0.2">
      <c r="A1395" s="12" t="s">
        <v>2252</v>
      </c>
      <c r="B1395" s="10" t="str">
        <f>VLOOKUP(A1395,[2]GHM_V11g!$A$5:$B$2595,2,FALSE)</f>
        <v>Greffes de peau et/ou parages de plaie à l'exception des ulcères cutanés et cellulites, niveau 2</v>
      </c>
      <c r="C1395" s="20">
        <v>459</v>
      </c>
      <c r="D1395" s="21">
        <v>936828.92390000005</v>
      </c>
      <c r="E1395" s="22">
        <v>7.1710299999999997E-5</v>
      </c>
      <c r="F1395" s="22">
        <v>1.393709E-4</v>
      </c>
      <c r="G1395" s="109">
        <v>-3.1249536000000001E-2</v>
      </c>
      <c r="H1395" s="109">
        <v>-3.2136105999999998E-2</v>
      </c>
      <c r="I1395" s="109">
        <v>9.1600649999999998E-4</v>
      </c>
      <c r="J1395" s="109">
        <v>-0.104844939</v>
      </c>
      <c r="K1395" s="109">
        <v>-0.103515625</v>
      </c>
      <c r="L1395" s="109">
        <v>-1.482808E-3</v>
      </c>
      <c r="M1395" s="22">
        <v>-2.2342130000000001E-3</v>
      </c>
      <c r="N1395" s="22">
        <v>-2.0257159999999999E-3</v>
      </c>
    </row>
    <row r="1396" spans="1:14" ht="33.75" x14ac:dyDescent="0.2">
      <c r="A1396" s="12" t="s">
        <v>2253</v>
      </c>
      <c r="B1396" s="10" t="str">
        <f>VLOOKUP(A1396,[2]GHM_V11g!$A$5:$B$2595,2,FALSE)</f>
        <v>Greffes de peau et/ou parages de plaie à l'exception des ulcères cutanés et cellulites, niveau 3</v>
      </c>
      <c r="C1396" s="20">
        <v>136</v>
      </c>
      <c r="D1396" s="21">
        <v>373059.08399999997</v>
      </c>
      <c r="E1396" s="22">
        <v>2.1247499999999999E-5</v>
      </c>
      <c r="F1396" s="22">
        <v>5.5499499999999999E-5</v>
      </c>
      <c r="G1396" s="109">
        <v>0.1007082498</v>
      </c>
      <c r="H1396" s="109">
        <v>0.1416666667</v>
      </c>
      <c r="I1396" s="109">
        <v>-3.5875985999999999E-2</v>
      </c>
      <c r="J1396" s="109">
        <v>-3.4025360999999997E-2</v>
      </c>
      <c r="K1396" s="109">
        <v>-7.2992700000000001E-3</v>
      </c>
      <c r="L1396" s="109">
        <v>-2.6922607000000001E-2</v>
      </c>
      <c r="M1396" s="22">
        <v>-4.2154999999999999E-5</v>
      </c>
      <c r="N1396" s="22">
        <v>-2.4259600000000001E-4</v>
      </c>
    </row>
    <row r="1397" spans="1:14" ht="33.75" x14ac:dyDescent="0.2">
      <c r="A1397" s="12" t="s">
        <v>2254</v>
      </c>
      <c r="B1397" s="10" t="str">
        <f>VLOOKUP(A1397,[2]GHM_V11g!$A$5:$B$2595,2,FALSE)</f>
        <v>Greffes de peau et/ou parages de plaie à l'exception des ulcères cutanés et cellulites, niveau 4</v>
      </c>
      <c r="C1397" s="20">
        <v>31</v>
      </c>
      <c r="D1397" s="21">
        <v>108013.2222</v>
      </c>
      <c r="E1397" s="22">
        <v>4.8431824000000002E-6</v>
      </c>
      <c r="F1397" s="22">
        <v>1.6069000000000001E-5</v>
      </c>
      <c r="G1397" s="109">
        <v>-3.2472067E-2</v>
      </c>
      <c r="H1397" s="109">
        <v>-3.5714285999999998E-2</v>
      </c>
      <c r="I1397" s="109">
        <v>3.3623008000000002E-3</v>
      </c>
      <c r="J1397" s="109">
        <v>0.13569108630000001</v>
      </c>
      <c r="K1397" s="109">
        <v>0.14814814809999999</v>
      </c>
      <c r="L1397" s="109">
        <v>-1.0849699000000001E-2</v>
      </c>
      <c r="M1397" s="22">
        <v>1.6861980000000001E-4</v>
      </c>
      <c r="N1397" s="22">
        <v>2.3825229999999999E-4</v>
      </c>
    </row>
    <row r="1398" spans="1:14" ht="33.75" x14ac:dyDescent="0.2">
      <c r="A1398" s="12" t="s">
        <v>2255</v>
      </c>
      <c r="B1398" s="10" t="str">
        <f>VLOOKUP(A1398,[2]GHM_V11g!$A$5:$B$2595,2,FALSE)</f>
        <v>Greffes de peau et/ou parages de plaie à l'exception des ulcères cutanés et cellulites, en ambulatoire</v>
      </c>
      <c r="C1398" s="20">
        <v>63597</v>
      </c>
      <c r="D1398" s="21">
        <v>39466475.534000002</v>
      </c>
      <c r="E1398" s="22">
        <v>9.9358668999999997E-3</v>
      </c>
      <c r="F1398" s="22">
        <v>5.8713792000000004E-3</v>
      </c>
      <c r="G1398" s="109">
        <v>0.1202537883</v>
      </c>
      <c r="H1398" s="109">
        <v>0.12175641</v>
      </c>
      <c r="I1398" s="109">
        <v>-1.339526E-3</v>
      </c>
      <c r="J1398" s="109">
        <v>9.2429345600000004E-2</v>
      </c>
      <c r="K1398" s="109">
        <v>9.3784397399999997E-2</v>
      </c>
      <c r="L1398" s="109">
        <v>-1.2388659999999999E-3</v>
      </c>
      <c r="M1398" s="22">
        <v>0.2298710058</v>
      </c>
      <c r="N1398" s="22">
        <v>6.1647271500000003E-2</v>
      </c>
    </row>
    <row r="1399" spans="1:14" ht="22.5" x14ac:dyDescent="0.2">
      <c r="A1399" s="12" t="s">
        <v>2256</v>
      </c>
      <c r="B1399" s="10" t="str">
        <f>VLOOKUP(A1399,[2]GHM_V11g!$A$5:$B$2595,2,FALSE)</f>
        <v>Mastectomies totales pour tumeur maligne, niveau 1</v>
      </c>
      <c r="C1399" s="20">
        <v>5591</v>
      </c>
      <c r="D1399" s="21">
        <v>10825625.222999999</v>
      </c>
      <c r="E1399" s="22">
        <v>8.7349140000000003E-4</v>
      </c>
      <c r="F1399" s="22">
        <v>1.6105150000000001E-3</v>
      </c>
      <c r="G1399" s="109">
        <v>2.76369211E-2</v>
      </c>
      <c r="H1399" s="109">
        <v>4.3454644000000004E-3</v>
      </c>
      <c r="I1399" s="109">
        <v>2.3190682300000001E-2</v>
      </c>
      <c r="J1399" s="109">
        <v>3.5475193299999999E-2</v>
      </c>
      <c r="K1399" s="109">
        <v>7.9322156000000005E-3</v>
      </c>
      <c r="L1399" s="109">
        <v>2.7326220200000001E-2</v>
      </c>
      <c r="M1399" s="22">
        <v>1.8548182999999999E-3</v>
      </c>
      <c r="N1399" s="22">
        <v>6.8471060000000004E-3</v>
      </c>
    </row>
    <row r="1400" spans="1:14" ht="22.5" x14ac:dyDescent="0.2">
      <c r="A1400" s="12" t="s">
        <v>2257</v>
      </c>
      <c r="B1400" s="10" t="str">
        <f>VLOOKUP(A1400,[2]GHM_V11g!$A$5:$B$2595,2,FALSE)</f>
        <v>Mastectomies totales pour tumeur maligne, niveau 2</v>
      </c>
      <c r="C1400" s="20">
        <v>2077</v>
      </c>
      <c r="D1400" s="21">
        <v>4965707.0508000003</v>
      </c>
      <c r="E1400" s="22">
        <v>3.2449319999999999E-4</v>
      </c>
      <c r="F1400" s="22">
        <v>7.3874209999999995E-4</v>
      </c>
      <c r="G1400" s="109">
        <v>7.0064227100000001E-2</v>
      </c>
      <c r="H1400" s="109">
        <v>5.0684237200000003E-2</v>
      </c>
      <c r="I1400" s="109">
        <v>1.8445113400000001E-2</v>
      </c>
      <c r="J1400" s="109">
        <v>2.60947638E-2</v>
      </c>
      <c r="K1400" s="109">
        <v>1.9295707E-3</v>
      </c>
      <c r="L1400" s="109">
        <v>2.4118654400000002E-2</v>
      </c>
      <c r="M1400" s="22">
        <v>1.6861980000000001E-4</v>
      </c>
      <c r="N1400" s="22">
        <v>2.3313956999999998E-3</v>
      </c>
    </row>
    <row r="1401" spans="1:14" ht="22.5" x14ac:dyDescent="0.2">
      <c r="A1401" s="12" t="s">
        <v>2258</v>
      </c>
      <c r="B1401" s="10" t="str">
        <f>VLOOKUP(A1401,[2]GHM_V11g!$A$5:$B$2595,2,FALSE)</f>
        <v>Mastectomies totales pour tumeur maligne, niveau 3</v>
      </c>
      <c r="C1401" s="20">
        <v>221</v>
      </c>
      <c r="D1401" s="21">
        <v>686759.13729999994</v>
      </c>
      <c r="E1401" s="22">
        <v>3.4527199999999997E-5</v>
      </c>
      <c r="F1401" s="22">
        <v>1.021683E-4</v>
      </c>
      <c r="G1401" s="109">
        <v>0.2387034391</v>
      </c>
      <c r="H1401" s="109">
        <v>0.1843575419</v>
      </c>
      <c r="I1401" s="109">
        <v>4.5886394300000001E-2</v>
      </c>
      <c r="J1401" s="109">
        <v>3.6080366599999997E-2</v>
      </c>
      <c r="K1401" s="109">
        <v>4.24528302E-2</v>
      </c>
      <c r="L1401" s="109">
        <v>-6.1129519999999996E-3</v>
      </c>
      <c r="M1401" s="22">
        <v>3.7939469999999999E-4</v>
      </c>
      <c r="N1401" s="22">
        <v>4.4152059999999998E-4</v>
      </c>
    </row>
    <row r="1402" spans="1:14" ht="22.5" x14ac:dyDescent="0.2">
      <c r="A1402" s="12" t="s">
        <v>2259</v>
      </c>
      <c r="B1402" s="10" t="str">
        <f>VLOOKUP(A1402,[2]GHM_V11g!$A$5:$B$2595,2,FALSE)</f>
        <v>Mastectomies totales pour tumeur maligne, niveau 4</v>
      </c>
      <c r="C1402" s="20">
        <v>18</v>
      </c>
      <c r="D1402" s="21">
        <v>79756.323799999998</v>
      </c>
      <c r="E1402" s="22">
        <v>2.8121704000000001E-6</v>
      </c>
      <c r="F1402" s="22">
        <v>1.18653E-5</v>
      </c>
      <c r="G1402" s="109">
        <v>-0.29831165399999998</v>
      </c>
      <c r="H1402" s="109">
        <v>-0.28571428599999998</v>
      </c>
      <c r="I1402" s="109">
        <v>-1.7636315999999999E-2</v>
      </c>
      <c r="J1402" s="109">
        <v>0.28731500450000003</v>
      </c>
      <c r="K1402" s="109">
        <v>0.2</v>
      </c>
      <c r="L1402" s="109">
        <v>7.2762503699999995E-2</v>
      </c>
      <c r="M1402" s="22">
        <v>1.264649E-4</v>
      </c>
      <c r="N1402" s="22">
        <v>3.286303E-4</v>
      </c>
    </row>
    <row r="1403" spans="1:14" ht="22.5" x14ac:dyDescent="0.2">
      <c r="A1403" s="12" t="s">
        <v>2260</v>
      </c>
      <c r="B1403" s="10" t="str">
        <f>VLOOKUP(A1403,[2]GHM_V11g!$A$5:$B$2595,2,FALSE)</f>
        <v>Mastectomies subtotales pour tumeur maligne, niveau 1</v>
      </c>
      <c r="C1403" s="20">
        <v>15544</v>
      </c>
      <c r="D1403" s="21">
        <v>21597438.410999998</v>
      </c>
      <c r="E1403" s="22">
        <v>2.4284654E-3</v>
      </c>
      <c r="F1403" s="22">
        <v>3.2130243999999998E-3</v>
      </c>
      <c r="G1403" s="109">
        <v>3.52959079E-2</v>
      </c>
      <c r="H1403" s="109">
        <v>-7.0434205999999999E-2</v>
      </c>
      <c r="I1403" s="109">
        <v>0.1137413992</v>
      </c>
      <c r="J1403" s="109">
        <v>5.9235810799999997E-2</v>
      </c>
      <c r="K1403" s="109">
        <v>-7.6246509000000004E-2</v>
      </c>
      <c r="L1403" s="109">
        <v>0.14666501470000001</v>
      </c>
      <c r="M1403" s="22">
        <v>-5.4084816000000001E-2</v>
      </c>
      <c r="N1403" s="22">
        <v>2.2297846499999999E-2</v>
      </c>
    </row>
    <row r="1404" spans="1:14" ht="22.5" x14ac:dyDescent="0.2">
      <c r="A1404" s="12" t="s">
        <v>2261</v>
      </c>
      <c r="B1404" s="10" t="str">
        <f>VLOOKUP(A1404,[2]GHM_V11g!$A$5:$B$2595,2,FALSE)</f>
        <v>Mastectomies subtotales pour tumeur maligne, niveau 2</v>
      </c>
      <c r="C1404" s="20">
        <v>1601</v>
      </c>
      <c r="D1404" s="21">
        <v>3213413.5243000002</v>
      </c>
      <c r="E1404" s="22">
        <v>2.5012690000000002E-4</v>
      </c>
      <c r="F1404" s="22">
        <v>4.780556E-4</v>
      </c>
      <c r="G1404" s="109">
        <v>-5.4998075E-2</v>
      </c>
      <c r="H1404" s="109">
        <v>-0.11378555799999999</v>
      </c>
      <c r="I1404" s="109">
        <v>6.6335505599999997E-2</v>
      </c>
      <c r="J1404" s="109">
        <v>7.0900476800000001E-2</v>
      </c>
      <c r="K1404" s="109">
        <v>-1.1728395000000001E-2</v>
      </c>
      <c r="L1404" s="109">
        <v>8.3609476799999999E-2</v>
      </c>
      <c r="M1404" s="22">
        <v>-8.0094400000000005E-4</v>
      </c>
      <c r="N1404" s="22">
        <v>3.9276759999999997E-3</v>
      </c>
    </row>
    <row r="1405" spans="1:14" ht="22.5" x14ac:dyDescent="0.2">
      <c r="A1405" s="12" t="s">
        <v>2262</v>
      </c>
      <c r="B1405" s="10" t="str">
        <f>VLOOKUP(A1405,[2]GHM_V11g!$A$5:$B$2595,2,FALSE)</f>
        <v>Mastectomies subtotales pour tumeur maligne, niveau 3</v>
      </c>
      <c r="C1405" s="20">
        <v>227</v>
      </c>
      <c r="D1405" s="21">
        <v>566775.49250000005</v>
      </c>
      <c r="E1405" s="22">
        <v>3.5464599999999999E-5</v>
      </c>
      <c r="F1405" s="22">
        <v>8.4318499999999996E-5</v>
      </c>
      <c r="G1405" s="109">
        <v>2.9602986899999999E-2</v>
      </c>
      <c r="H1405" s="109">
        <v>-4.8245613999999999E-2</v>
      </c>
      <c r="I1405" s="109">
        <v>8.1794843399999997E-2</v>
      </c>
      <c r="J1405" s="109">
        <v>4.28781497E-2</v>
      </c>
      <c r="K1405" s="109">
        <v>4.6082949300000002E-2</v>
      </c>
      <c r="L1405" s="109">
        <v>-3.0636190000000001E-3</v>
      </c>
      <c r="M1405" s="22">
        <v>4.215496E-4</v>
      </c>
      <c r="N1405" s="22">
        <v>4.3021200000000002E-4</v>
      </c>
    </row>
    <row r="1406" spans="1:14" ht="22.5" x14ac:dyDescent="0.2">
      <c r="A1406" s="12" t="s">
        <v>2263</v>
      </c>
      <c r="B1406" s="10" t="str">
        <f>VLOOKUP(A1406,[2]GHM_V11g!$A$5:$B$2595,2,FALSE)</f>
        <v>Mastectomies subtotales pour tumeur maligne, niveau 4</v>
      </c>
      <c r="C1406" s="20">
        <v>28</v>
      </c>
      <c r="D1406" s="21">
        <v>91871.585699999996</v>
      </c>
      <c r="E1406" s="22">
        <v>4.3744874000000002E-6</v>
      </c>
      <c r="F1406" s="22">
        <v>1.3667599999999999E-5</v>
      </c>
      <c r="G1406" s="109">
        <v>-0.103631878</v>
      </c>
      <c r="H1406" s="109">
        <v>-0.12903225800000001</v>
      </c>
      <c r="I1406" s="109">
        <v>2.9163399199999999E-2</v>
      </c>
      <c r="J1406" s="109">
        <v>3.7087031399999998E-2</v>
      </c>
      <c r="K1406" s="109">
        <v>3.7037037000000002E-2</v>
      </c>
      <c r="L1406" s="109">
        <v>4.8208899999999998E-5</v>
      </c>
      <c r="M1406" s="22">
        <v>4.2154999999999999E-5</v>
      </c>
      <c r="N1406" s="22">
        <v>6.0653699999999998E-5</v>
      </c>
    </row>
    <row r="1407" spans="1:14" ht="22.5" x14ac:dyDescent="0.2">
      <c r="A1407" s="12" t="s">
        <v>2264</v>
      </c>
      <c r="B1407" s="10" t="str">
        <f>VLOOKUP(A1407,[2]GHM_V11g!$A$5:$B$2595,2,FALSE)</f>
        <v>Mastectomies subtotales pour tumeur maligne, en ambulatoire</v>
      </c>
      <c r="C1407" s="20">
        <v>4840</v>
      </c>
      <c r="D1407" s="21">
        <v>6373061.3068000004</v>
      </c>
      <c r="E1407" s="22">
        <v>7.5616140000000001E-4</v>
      </c>
      <c r="F1407" s="22">
        <v>9.4811250000000004E-4</v>
      </c>
      <c r="G1407" s="109">
        <v>0.66195855810000004</v>
      </c>
      <c r="H1407" s="109">
        <v>0.53444394419999997</v>
      </c>
      <c r="I1407" s="109">
        <v>8.3101513399999993E-2</v>
      </c>
      <c r="J1407" s="109">
        <v>0.57551563689999996</v>
      </c>
      <c r="K1407" s="109">
        <v>0.42018779340000001</v>
      </c>
      <c r="L1407" s="109">
        <v>0.109371341</v>
      </c>
      <c r="M1407" s="22">
        <v>6.0365905099999999E-2</v>
      </c>
      <c r="N1407" s="22">
        <v>4.2978524499999997E-2</v>
      </c>
    </row>
    <row r="1408" spans="1:14" ht="45" x14ac:dyDescent="0.2">
      <c r="A1408" s="12" t="s">
        <v>2265</v>
      </c>
      <c r="B1408" s="10" t="str">
        <f>VLOOKUP(A1408,[2]GHM_V11g!$A$5:$B$2595,2,FALSE)</f>
        <v>Interventions sur le sein pour des affections non malignes autres que les actes de biopsie et d'excision locale, niveau 1</v>
      </c>
      <c r="C1408" s="20">
        <v>15021</v>
      </c>
      <c r="D1408" s="21">
        <v>17854915.017999999</v>
      </c>
      <c r="E1408" s="22">
        <v>2.3467561999999998E-3</v>
      </c>
      <c r="F1408" s="22">
        <v>2.6562538000000002E-3</v>
      </c>
      <c r="G1408" s="109">
        <v>-3.0553298E-2</v>
      </c>
      <c r="H1408" s="109">
        <v>-2.8974251999999999E-2</v>
      </c>
      <c r="I1408" s="109">
        <v>-1.6261629999999999E-3</v>
      </c>
      <c r="J1408" s="109">
        <v>-7.5467222E-2</v>
      </c>
      <c r="K1408" s="109">
        <v>-7.5858250000000002E-2</v>
      </c>
      <c r="L1408" s="109">
        <v>4.2312559999999999E-4</v>
      </c>
      <c r="M1408" s="22">
        <v>-5.1977068000000001E-2</v>
      </c>
      <c r="N1408" s="22">
        <v>-2.6906849E-2</v>
      </c>
    </row>
    <row r="1409" spans="1:14" ht="45" x14ac:dyDescent="0.2">
      <c r="A1409" s="12" t="s">
        <v>2266</v>
      </c>
      <c r="B1409" s="10" t="str">
        <f>VLOOKUP(A1409,[2]GHM_V11g!$A$5:$B$2595,2,FALSE)</f>
        <v>Interventions sur le sein pour des affections non malignes autres que les actes de biopsie et d'excision locale, niveau 2</v>
      </c>
      <c r="C1409" s="20">
        <v>832</v>
      </c>
      <c r="D1409" s="21">
        <v>1345442.4272</v>
      </c>
      <c r="E1409" s="22">
        <v>1.2998480000000001E-4</v>
      </c>
      <c r="F1409" s="22">
        <v>2.0015979999999999E-4</v>
      </c>
      <c r="G1409" s="109">
        <v>1.49659557E-2</v>
      </c>
      <c r="H1409" s="109">
        <v>1.9859813099999998E-2</v>
      </c>
      <c r="I1409" s="109">
        <v>-4.798559E-3</v>
      </c>
      <c r="J1409" s="109">
        <v>-4.7376012000000002E-2</v>
      </c>
      <c r="K1409" s="109">
        <v>-4.6964489999999998E-2</v>
      </c>
      <c r="L1409" s="109">
        <v>-4.3180099999999999E-4</v>
      </c>
      <c r="M1409" s="22">
        <v>-1.728353E-3</v>
      </c>
      <c r="N1409" s="22">
        <v>-1.2352960000000001E-3</v>
      </c>
    </row>
    <row r="1410" spans="1:14" ht="45" x14ac:dyDescent="0.2">
      <c r="A1410" s="12" t="s">
        <v>2267</v>
      </c>
      <c r="B1410" s="10" t="str">
        <f>VLOOKUP(A1410,[2]GHM_V11g!$A$5:$B$2595,2,FALSE)</f>
        <v>Interventions sur le sein pour des affections non malignes autres que les actes de biopsie et d'excision locale, niveau 3</v>
      </c>
      <c r="C1410" s="20">
        <v>62</v>
      </c>
      <c r="D1410" s="21">
        <v>131086.8812</v>
      </c>
      <c r="E1410" s="22">
        <v>9.6863649000000003E-6</v>
      </c>
      <c r="F1410" s="22">
        <v>1.95016E-5</v>
      </c>
      <c r="G1410" s="109">
        <v>0.15854410860000001</v>
      </c>
      <c r="H1410" s="109">
        <v>0.15625</v>
      </c>
      <c r="I1410" s="109">
        <v>1.9840939E-3</v>
      </c>
      <c r="J1410" s="109">
        <v>-0.14581431</v>
      </c>
      <c r="K1410" s="109">
        <v>-0.162162162</v>
      </c>
      <c r="L1410" s="109">
        <v>1.95119526E-2</v>
      </c>
      <c r="M1410" s="22">
        <v>-5.0586000000000001E-4</v>
      </c>
      <c r="N1410" s="22">
        <v>-4.1312E-4</v>
      </c>
    </row>
    <row r="1411" spans="1:14" ht="45" x14ac:dyDescent="0.2">
      <c r="A1411" s="12" t="s">
        <v>2268</v>
      </c>
      <c r="B1411" s="10" t="str">
        <f>VLOOKUP(A1411,[2]GHM_V11g!$A$5:$B$2595,2,FALSE)</f>
        <v>Interventions sur le sein pour des affections non malignes autres que les actes de biopsie et d'excision locale, niveau 4</v>
      </c>
      <c r="C1411" s="20">
        <v>7</v>
      </c>
      <c r="D1411" s="21">
        <v>19572.453600000001</v>
      </c>
      <c r="E1411" s="22">
        <v>1.0936218000000001E-6</v>
      </c>
      <c r="F1411" s="22">
        <v>2.9117698999999999E-6</v>
      </c>
      <c r="G1411" s="109">
        <v>0.93142857140000002</v>
      </c>
      <c r="H1411" s="109">
        <v>0.85714285710000004</v>
      </c>
      <c r="I1411" s="109">
        <v>0.04</v>
      </c>
      <c r="J1411" s="109">
        <v>-0.471893491</v>
      </c>
      <c r="K1411" s="109">
        <v>-0.46153846199999998</v>
      </c>
      <c r="L1411" s="109">
        <v>-1.9230769000000002E-2</v>
      </c>
      <c r="M1411" s="22">
        <v>-2.5293000000000001E-4</v>
      </c>
      <c r="N1411" s="22">
        <v>-3.2287700000000001E-4</v>
      </c>
    </row>
    <row r="1412" spans="1:14" ht="45" x14ac:dyDescent="0.2">
      <c r="A1412" s="12" t="s">
        <v>2269</v>
      </c>
      <c r="B1412" s="10" t="str">
        <f>VLOOKUP(A1412,[2]GHM_V11g!$A$5:$B$2595,2,FALSE)</f>
        <v>Interventions sur le sein pour des affections non malignes autres que les actes de biopsie et d'excision locale, très courte durée</v>
      </c>
      <c r="C1412" s="20">
        <v>13863</v>
      </c>
      <c r="D1412" s="21">
        <v>8003267.3525</v>
      </c>
      <c r="E1412" s="22">
        <v>2.1658399E-3</v>
      </c>
      <c r="F1412" s="22">
        <v>1.1906363E-3</v>
      </c>
      <c r="G1412" s="109">
        <v>3.2974128399999997E-2</v>
      </c>
      <c r="H1412" s="109">
        <v>3.2856683800000001E-2</v>
      </c>
      <c r="I1412" s="109">
        <v>1.137085E-4</v>
      </c>
      <c r="J1412" s="109">
        <v>7.7995247599999998E-2</v>
      </c>
      <c r="K1412" s="109">
        <v>7.8245313799999994E-2</v>
      </c>
      <c r="L1412" s="109">
        <v>-2.3191999999999999E-4</v>
      </c>
      <c r="M1412" s="22">
        <v>4.2407891400000002E-2</v>
      </c>
      <c r="N1412" s="22">
        <v>1.06902439E-2</v>
      </c>
    </row>
    <row r="1413" spans="1:14" ht="22.5" x14ac:dyDescent="0.2">
      <c r="A1413" s="12" t="s">
        <v>2270</v>
      </c>
      <c r="B1413" s="10" t="str">
        <f>VLOOKUP(A1413,[2]GHM_V11g!$A$5:$B$2595,2,FALSE)</f>
        <v>Biopsies et excisions locales pour des affections non malignes du sein, niveau 1</v>
      </c>
      <c r="C1413" s="20">
        <v>834</v>
      </c>
      <c r="D1413" s="21">
        <v>457943.31809999997</v>
      </c>
      <c r="E1413" s="22">
        <v>1.3029719999999999E-4</v>
      </c>
      <c r="F1413" s="22">
        <v>6.8127700000000002E-5</v>
      </c>
      <c r="G1413" s="109">
        <v>-0.13959920200000001</v>
      </c>
      <c r="H1413" s="109">
        <v>-0.13984374999999999</v>
      </c>
      <c r="I1413" s="109">
        <v>2.8430669999999998E-4</v>
      </c>
      <c r="J1413" s="109">
        <v>-0.23940884800000001</v>
      </c>
      <c r="K1413" s="109">
        <v>-0.24250681199999999</v>
      </c>
      <c r="L1413" s="109">
        <v>4.0897583999999999E-3</v>
      </c>
      <c r="M1413" s="22">
        <v>-1.1255375E-2</v>
      </c>
      <c r="N1413" s="22">
        <v>-2.661152E-3</v>
      </c>
    </row>
    <row r="1414" spans="1:14" ht="22.5" x14ac:dyDescent="0.2">
      <c r="A1414" s="12" t="s">
        <v>2271</v>
      </c>
      <c r="B1414" s="10" t="str">
        <f>VLOOKUP(A1414,[2]GHM_V11g!$A$5:$B$2595,2,FALSE)</f>
        <v>Biopsies et excisions locales pour des affections non malignes du sein, niveau 2</v>
      </c>
      <c r="C1414" s="20">
        <v>19</v>
      </c>
      <c r="D1414" s="21">
        <v>24631.776000000002</v>
      </c>
      <c r="E1414" s="22">
        <v>2.9684020999999998E-6</v>
      </c>
      <c r="F1414" s="22">
        <v>3.6644391E-6</v>
      </c>
      <c r="G1414" s="109">
        <v>0.1193755739</v>
      </c>
      <c r="H1414" s="109">
        <v>0.14285714290000001</v>
      </c>
      <c r="I1414" s="109">
        <v>-2.0546373E-2</v>
      </c>
      <c r="J1414" s="109">
        <v>-0.20631665299999999</v>
      </c>
      <c r="K1414" s="109">
        <v>-0.20833333300000001</v>
      </c>
      <c r="L1414" s="109">
        <v>2.5473856999999999E-3</v>
      </c>
      <c r="M1414" s="22">
        <v>-2.1077499999999999E-4</v>
      </c>
      <c r="N1414" s="22">
        <v>-1.1820900000000001E-4</v>
      </c>
    </row>
    <row r="1415" spans="1:14" ht="22.5" x14ac:dyDescent="0.2">
      <c r="A1415" s="12" t="s">
        <v>2272</v>
      </c>
      <c r="B1415" s="10" t="str">
        <f>VLOOKUP(A1415,[2]GHM_V11g!$A$5:$B$2595,2,FALSE)</f>
        <v>Biopsies et excisions locales pour des affections non malignes du sein, niveau 3</v>
      </c>
      <c r="C1415" s="20">
        <v>2</v>
      </c>
      <c r="D1415" s="21">
        <v>3275.54</v>
      </c>
      <c r="E1415" s="22">
        <v>3.1246338000000001E-7</v>
      </c>
      <c r="F1415" s="22">
        <v>4.8729806999999996E-7</v>
      </c>
      <c r="G1415" s="109">
        <v>-0.21104536500000001</v>
      </c>
      <c r="H1415" s="109">
        <v>-0.2</v>
      </c>
      <c r="I1415" s="109">
        <v>-1.3806706E-2</v>
      </c>
      <c r="J1415" s="109">
        <v>-0.5</v>
      </c>
      <c r="K1415" s="109">
        <v>-0.5</v>
      </c>
      <c r="L1415" s="109">
        <v>0</v>
      </c>
      <c r="M1415" s="22">
        <v>-8.4309999999999997E-5</v>
      </c>
      <c r="N1415" s="22">
        <v>-6.0472E-5</v>
      </c>
    </row>
    <row r="1416" spans="1:14" ht="22.5" x14ac:dyDescent="0.2">
      <c r="A1416" s="12" t="s">
        <v>2273</v>
      </c>
      <c r="B1416" s="10" t="str">
        <f>VLOOKUP(A1416,[2]GHM_V11g!$A$5:$B$2595,2,FALSE)</f>
        <v>Biopsies et excisions locales pour des affections non malignes du sein, niveau 4</v>
      </c>
      <c r="C1416" s="20">
        <v>1</v>
      </c>
      <c r="D1416" s="21">
        <v>2204.71</v>
      </c>
      <c r="E1416" s="22">
        <v>1.5623169000000001E-7</v>
      </c>
      <c r="F1416" s="22">
        <v>3.2799200000000002E-7</v>
      </c>
      <c r="G1416" s="109" t="s">
        <v>193</v>
      </c>
      <c r="H1416" s="109" t="s">
        <v>193</v>
      </c>
      <c r="I1416" s="109" t="s">
        <v>193</v>
      </c>
      <c r="J1416" s="109" t="s">
        <v>193</v>
      </c>
      <c r="K1416" s="109" t="s">
        <v>193</v>
      </c>
      <c r="L1416" s="109" t="s">
        <v>193</v>
      </c>
      <c r="M1416" s="22" t="s">
        <v>193</v>
      </c>
      <c r="N1416" s="22" t="s">
        <v>193</v>
      </c>
    </row>
    <row r="1417" spans="1:14" ht="33.75" x14ac:dyDescent="0.2">
      <c r="A1417" s="12" t="s">
        <v>2274</v>
      </c>
      <c r="B1417" s="10" t="str">
        <f>VLOOKUP(A1417,[2]GHM_V11g!$A$5:$B$2595,2,FALSE)</f>
        <v>Biopsies et excisions locales pour des affections non malignes du sein, en ambulatoire</v>
      </c>
      <c r="C1417" s="20">
        <v>2643</v>
      </c>
      <c r="D1417" s="21">
        <v>1433424.3243</v>
      </c>
      <c r="E1417" s="22">
        <v>4.1292040000000003E-4</v>
      </c>
      <c r="F1417" s="22">
        <v>2.132488E-4</v>
      </c>
      <c r="G1417" s="109">
        <v>3.1447542699999997E-2</v>
      </c>
      <c r="H1417" s="109">
        <v>3.24881141E-2</v>
      </c>
      <c r="I1417" s="109">
        <v>-1.007829E-3</v>
      </c>
      <c r="J1417" s="109">
        <v>1.6830210000000002E-2</v>
      </c>
      <c r="K1417" s="109">
        <v>1.41980046E-2</v>
      </c>
      <c r="L1417" s="109">
        <v>2.5953564999999998E-3</v>
      </c>
      <c r="M1417" s="22">
        <v>1.5597336E-3</v>
      </c>
      <c r="N1417" s="22">
        <v>4.3801080000000002E-4</v>
      </c>
    </row>
    <row r="1418" spans="1:14" ht="22.5" x14ac:dyDescent="0.2">
      <c r="A1418" s="12" t="s">
        <v>2275</v>
      </c>
      <c r="B1418" s="10" t="str">
        <f>VLOOKUP(A1418,[2]GHM_V11g!$A$5:$B$2595,2,FALSE)</f>
        <v>Interventions sur la région anale et périanale, niveau 1</v>
      </c>
      <c r="C1418" s="20">
        <v>9208</v>
      </c>
      <c r="D1418" s="21">
        <v>5494620.2620000001</v>
      </c>
      <c r="E1418" s="22">
        <v>1.4385813999999999E-3</v>
      </c>
      <c r="F1418" s="22">
        <v>8.174279E-4</v>
      </c>
      <c r="G1418" s="109">
        <v>-7.9203964000000002E-2</v>
      </c>
      <c r="H1418" s="109">
        <v>-8.0833711000000003E-2</v>
      </c>
      <c r="I1418" s="109">
        <v>1.7730707000000001E-3</v>
      </c>
      <c r="J1418" s="109">
        <v>-9.2032363000000006E-2</v>
      </c>
      <c r="K1418" s="109">
        <v>-9.2181799999999994E-2</v>
      </c>
      <c r="L1418" s="109">
        <v>1.646118E-4</v>
      </c>
      <c r="M1418" s="22">
        <v>-3.9414889000000002E-2</v>
      </c>
      <c r="N1418" s="22">
        <v>-1.0281983E-2</v>
      </c>
    </row>
    <row r="1419" spans="1:14" ht="22.5" x14ac:dyDescent="0.2">
      <c r="A1419" s="12" t="s">
        <v>2276</v>
      </c>
      <c r="B1419" s="10" t="str">
        <f>VLOOKUP(A1419,[2]GHM_V11g!$A$5:$B$2595,2,FALSE)</f>
        <v>Interventions sur la région anale et périanale, niveau 2</v>
      </c>
      <c r="C1419" s="20">
        <v>149</v>
      </c>
      <c r="D1419" s="21">
        <v>216873.83549999999</v>
      </c>
      <c r="E1419" s="22">
        <v>2.3278500000000001E-5</v>
      </c>
      <c r="F1419" s="22">
        <v>3.2264100000000002E-5</v>
      </c>
      <c r="G1419" s="109">
        <v>-7.9294277999999996E-2</v>
      </c>
      <c r="H1419" s="109">
        <v>-0.104575163</v>
      </c>
      <c r="I1419" s="109">
        <v>2.82333975E-2</v>
      </c>
      <c r="J1419" s="109">
        <v>6.0812551200000002E-2</v>
      </c>
      <c r="K1419" s="109">
        <v>8.7591240900000006E-2</v>
      </c>
      <c r="L1419" s="109">
        <v>-2.4622017E-2</v>
      </c>
      <c r="M1419" s="22">
        <v>5.0585949999999995E-4</v>
      </c>
      <c r="N1419" s="22">
        <v>2.2952540000000001E-4</v>
      </c>
    </row>
    <row r="1420" spans="1:14" ht="22.5" x14ac:dyDescent="0.2">
      <c r="A1420" s="12" t="s">
        <v>2277</v>
      </c>
      <c r="B1420" s="10" t="str">
        <f>VLOOKUP(A1420,[2]GHM_V11g!$A$5:$B$2595,2,FALSE)</f>
        <v>Interventions sur la région anale et périanale, niveau 3</v>
      </c>
      <c r="C1420" s="20">
        <v>27</v>
      </c>
      <c r="D1420" s="21">
        <v>45638.536</v>
      </c>
      <c r="E1420" s="22">
        <v>4.2182556999999997E-6</v>
      </c>
      <c r="F1420" s="22">
        <v>6.7895890000000001E-6</v>
      </c>
      <c r="G1420" s="109">
        <v>-0.12427506200000001</v>
      </c>
      <c r="H1420" s="109">
        <v>-0.125</v>
      </c>
      <c r="I1420" s="109">
        <v>8.2850039999999995E-4</v>
      </c>
      <c r="J1420" s="109">
        <v>0.29612109739999998</v>
      </c>
      <c r="K1420" s="109">
        <v>0.28571428570000001</v>
      </c>
      <c r="L1420" s="109">
        <v>8.0941868999999996E-3</v>
      </c>
      <c r="M1420" s="22">
        <v>2.5292979999999999E-4</v>
      </c>
      <c r="N1420" s="22">
        <v>1.9249720000000001E-4</v>
      </c>
    </row>
    <row r="1421" spans="1:14" ht="22.5" x14ac:dyDescent="0.2">
      <c r="A1421" s="12" t="s">
        <v>2278</v>
      </c>
      <c r="B1421" s="10" t="str">
        <f>VLOOKUP(A1421,[2]GHM_V11g!$A$5:$B$2595,2,FALSE)</f>
        <v>Interventions sur la région anale et périanale, niveau 4</v>
      </c>
      <c r="C1421" s="20">
        <v>6</v>
      </c>
      <c r="D1421" s="21">
        <v>14036.2346</v>
      </c>
      <c r="E1421" s="22">
        <v>9.3739014999999997E-7</v>
      </c>
      <c r="F1421" s="22">
        <v>2.0881534000000001E-6</v>
      </c>
      <c r="G1421" s="109">
        <v>0.25</v>
      </c>
      <c r="H1421" s="109">
        <v>0.25</v>
      </c>
      <c r="I1421" s="109">
        <v>0</v>
      </c>
      <c r="J1421" s="109">
        <v>0.252</v>
      </c>
      <c r="K1421" s="109">
        <v>0.2</v>
      </c>
      <c r="L1421" s="109">
        <v>4.3333333299999999E-2</v>
      </c>
      <c r="M1421" s="22">
        <v>4.2154999999999999E-5</v>
      </c>
      <c r="N1421" s="22">
        <v>5.2157400000000003E-5</v>
      </c>
    </row>
    <row r="1422" spans="1:14" ht="22.5" x14ac:dyDescent="0.2">
      <c r="A1422" s="12" t="s">
        <v>2279</v>
      </c>
      <c r="B1422" s="10" t="str">
        <f>VLOOKUP(A1422,[2]GHM_V11g!$A$5:$B$2595,2,FALSE)</f>
        <v>Interventions sur la région anale et périanale, en ambulatoire</v>
      </c>
      <c r="C1422" s="20">
        <v>9837</v>
      </c>
      <c r="D1422" s="21">
        <v>5832280.3799999999</v>
      </c>
      <c r="E1422" s="22">
        <v>1.5368512E-3</v>
      </c>
      <c r="F1422" s="22">
        <v>8.676612E-4</v>
      </c>
      <c r="G1422" s="109">
        <v>0.20951367169999999</v>
      </c>
      <c r="H1422" s="109">
        <v>0.2107920935</v>
      </c>
      <c r="I1422" s="109">
        <v>-1.055856E-3</v>
      </c>
      <c r="J1422" s="109">
        <v>0.17241898629999999</v>
      </c>
      <c r="K1422" s="109">
        <v>0.17218779789999999</v>
      </c>
      <c r="L1422" s="109">
        <v>1.9722810000000001E-4</v>
      </c>
      <c r="M1422" s="22">
        <v>6.0913919599999998E-2</v>
      </c>
      <c r="N1422" s="22">
        <v>1.5834692500000001E-2</v>
      </c>
    </row>
    <row r="1423" spans="1:14" ht="22.5" x14ac:dyDescent="0.2">
      <c r="A1423" s="12" t="s">
        <v>2280</v>
      </c>
      <c r="B1423" s="10" t="str">
        <f>VLOOKUP(A1423,[2]GHM_V11g!$A$5:$B$2595,2,FALSE)</f>
        <v>Interventions plastiques en dehors de la chirurgie esthétique, niveau 1</v>
      </c>
      <c r="C1423" s="20">
        <v>4345</v>
      </c>
      <c r="D1423" s="21">
        <v>2872844.9493999998</v>
      </c>
      <c r="E1423" s="22">
        <v>6.7882670000000002E-4</v>
      </c>
      <c r="F1423" s="22">
        <v>4.2738960000000001E-4</v>
      </c>
      <c r="G1423" s="109">
        <v>-2.0445716999999999E-2</v>
      </c>
      <c r="H1423" s="109">
        <v>-1.7241379000000001E-2</v>
      </c>
      <c r="I1423" s="109">
        <v>-3.2605550000000001E-3</v>
      </c>
      <c r="J1423" s="109">
        <v>-6.5611270999999999E-2</v>
      </c>
      <c r="K1423" s="109">
        <v>-5.8912713999999998E-2</v>
      </c>
      <c r="L1423" s="109">
        <v>-7.1178919999999998E-3</v>
      </c>
      <c r="M1423" s="22">
        <v>-1.146615E-2</v>
      </c>
      <c r="N1423" s="22">
        <v>-3.7241919999999999E-3</v>
      </c>
    </row>
    <row r="1424" spans="1:14" ht="22.5" x14ac:dyDescent="0.2">
      <c r="A1424" s="12" t="s">
        <v>2281</v>
      </c>
      <c r="B1424" s="10" t="str">
        <f>VLOOKUP(A1424,[2]GHM_V11g!$A$5:$B$2595,2,FALSE)</f>
        <v>Interventions plastiques en dehors de la chirurgie esthétique, niveau 2</v>
      </c>
      <c r="C1424" s="20">
        <v>355</v>
      </c>
      <c r="D1424" s="21">
        <v>685181.20129999996</v>
      </c>
      <c r="E1424" s="22">
        <v>5.5462299999999999E-5</v>
      </c>
      <c r="F1424" s="22">
        <v>1.019336E-4</v>
      </c>
      <c r="G1424" s="109">
        <v>4.2394308200000001E-2</v>
      </c>
      <c r="H1424" s="109">
        <v>4.9738219899999998E-2</v>
      </c>
      <c r="I1424" s="109">
        <v>-6.9959460000000003E-3</v>
      </c>
      <c r="J1424" s="109">
        <v>-0.119005576</v>
      </c>
      <c r="K1424" s="109">
        <v>-0.11471321700000001</v>
      </c>
      <c r="L1424" s="109">
        <v>-4.8485519999999999E-3</v>
      </c>
      <c r="M1424" s="22">
        <v>-1.939128E-3</v>
      </c>
      <c r="N1424" s="22">
        <v>-1.7087109999999999E-3</v>
      </c>
    </row>
    <row r="1425" spans="1:14" ht="22.5" x14ac:dyDescent="0.2">
      <c r="A1425" s="12" t="s">
        <v>2282</v>
      </c>
      <c r="B1425" s="10" t="str">
        <f>VLOOKUP(A1425,[2]GHM_V11g!$A$5:$B$2595,2,FALSE)</f>
        <v>Interventions plastiques en dehors de la chirurgie esthétique, niveau 3</v>
      </c>
      <c r="C1425" s="20">
        <v>44</v>
      </c>
      <c r="D1425" s="21">
        <v>107157.7242</v>
      </c>
      <c r="E1425" s="22">
        <v>6.8741944000000002E-6</v>
      </c>
      <c r="F1425" s="22">
        <v>1.59417E-5</v>
      </c>
      <c r="G1425" s="109">
        <v>0.27524924140000001</v>
      </c>
      <c r="H1425" s="109">
        <v>0.26086956519999999</v>
      </c>
      <c r="I1425" s="109">
        <v>1.14045708E-2</v>
      </c>
      <c r="J1425" s="109">
        <v>0.51223657379999998</v>
      </c>
      <c r="K1425" s="109">
        <v>0.51724137930000003</v>
      </c>
      <c r="L1425" s="109">
        <v>-3.2986220000000002E-3</v>
      </c>
      <c r="M1425" s="22">
        <v>6.323244E-4</v>
      </c>
      <c r="N1425" s="22">
        <v>6.7010569999999996E-4</v>
      </c>
    </row>
    <row r="1426" spans="1:14" ht="22.5" x14ac:dyDescent="0.2">
      <c r="A1426" s="12" t="s">
        <v>2283</v>
      </c>
      <c r="B1426" s="10" t="str">
        <f>VLOOKUP(A1426,[2]GHM_V11g!$A$5:$B$2595,2,FALSE)</f>
        <v>Interventions plastiques en dehors de la chirurgie esthétique, niveau 4</v>
      </c>
      <c r="C1426" s="20">
        <v>4</v>
      </c>
      <c r="D1426" s="21">
        <v>13289.2826</v>
      </c>
      <c r="E1426" s="22">
        <v>6.2492676999999995E-7</v>
      </c>
      <c r="F1426" s="22">
        <v>1.9770303000000001E-6</v>
      </c>
      <c r="G1426" s="109">
        <v>0.35666666670000002</v>
      </c>
      <c r="H1426" s="109">
        <v>0.33333333329999998</v>
      </c>
      <c r="I1426" s="109">
        <v>1.7500000000000002E-2</v>
      </c>
      <c r="J1426" s="109">
        <v>0</v>
      </c>
      <c r="K1426" s="109">
        <v>0</v>
      </c>
      <c r="L1426" s="109">
        <v>0</v>
      </c>
      <c r="M1426" s="22">
        <v>0</v>
      </c>
      <c r="N1426" s="22">
        <v>0</v>
      </c>
    </row>
    <row r="1427" spans="1:14" ht="22.5" x14ac:dyDescent="0.2">
      <c r="A1427" s="12" t="s">
        <v>2284</v>
      </c>
      <c r="B1427" s="10" t="str">
        <f>VLOOKUP(A1427,[2]GHM_V11g!$A$5:$B$2595,2,FALSE)</f>
        <v>Interventions plastiques en dehors de la chirurgie esthétique, en ambulatoire</v>
      </c>
      <c r="C1427" s="20">
        <v>13526</v>
      </c>
      <c r="D1427" s="21">
        <v>8795125.5900999997</v>
      </c>
      <c r="E1427" s="22">
        <v>2.1131899E-3</v>
      </c>
      <c r="F1427" s="22">
        <v>1.3084399999999999E-3</v>
      </c>
      <c r="G1427" s="109">
        <v>0.10519441240000001</v>
      </c>
      <c r="H1427" s="109">
        <v>0.1072597047</v>
      </c>
      <c r="I1427" s="109">
        <v>-1.865228E-3</v>
      </c>
      <c r="J1427" s="109">
        <v>8.0409966700000002E-2</v>
      </c>
      <c r="K1427" s="109">
        <v>8.0178885199999994E-2</v>
      </c>
      <c r="L1427" s="109">
        <v>2.1392890000000001E-4</v>
      </c>
      <c r="M1427" s="22">
        <v>4.2323581499999999E-2</v>
      </c>
      <c r="N1427" s="22">
        <v>1.2084601699999999E-2</v>
      </c>
    </row>
    <row r="1428" spans="1:14" ht="33.75" x14ac:dyDescent="0.2">
      <c r="A1428" s="12" t="s">
        <v>2285</v>
      </c>
      <c r="B1428" s="10" t="str">
        <f>VLOOKUP(A1428,[2]GHM_V11g!$A$5:$B$2595,2,FALSE)</f>
        <v>Autres interventions sur la peau, les tissus sous-cutanés ou les seins, niveau 1</v>
      </c>
      <c r="C1428" s="20">
        <v>7788</v>
      </c>
      <c r="D1428" s="21">
        <v>4220842.3318999996</v>
      </c>
      <c r="E1428" s="22">
        <v>1.2167324E-3</v>
      </c>
      <c r="F1428" s="22">
        <v>6.2792950000000001E-4</v>
      </c>
      <c r="G1428" s="109">
        <v>-9.3773001999999994E-2</v>
      </c>
      <c r="H1428" s="109">
        <v>-9.2160000000000006E-2</v>
      </c>
      <c r="I1428" s="109">
        <v>-1.7767460000000001E-3</v>
      </c>
      <c r="J1428" s="109">
        <v>-8.5772617999999995E-2</v>
      </c>
      <c r="K1428" s="109">
        <v>-8.4948889999999999E-2</v>
      </c>
      <c r="L1428" s="109">
        <v>-9.0019899999999996E-4</v>
      </c>
      <c r="M1428" s="22">
        <v>-3.0478036999999999E-2</v>
      </c>
      <c r="N1428" s="22">
        <v>-7.3107609999999998E-3</v>
      </c>
    </row>
    <row r="1429" spans="1:14" ht="33.75" x14ac:dyDescent="0.2">
      <c r="A1429" s="12" t="s">
        <v>2286</v>
      </c>
      <c r="B1429" s="10" t="str">
        <f>VLOOKUP(A1429,[2]GHM_V11g!$A$5:$B$2595,2,FALSE)</f>
        <v>Autres interventions sur la peau, les tissus sous-cutanés ou les seins, niveau 2</v>
      </c>
      <c r="C1429" s="20">
        <v>1088</v>
      </c>
      <c r="D1429" s="21">
        <v>2226609.9696999998</v>
      </c>
      <c r="E1429" s="22">
        <v>1.699801E-4</v>
      </c>
      <c r="F1429" s="22">
        <v>3.3125E-4</v>
      </c>
      <c r="G1429" s="109">
        <v>2.5210196399999999E-2</v>
      </c>
      <c r="H1429" s="109">
        <v>2.58928571E-2</v>
      </c>
      <c r="I1429" s="109">
        <v>-6.6543099999999997E-4</v>
      </c>
      <c r="J1429" s="109">
        <v>-4.6680723E-2</v>
      </c>
      <c r="K1429" s="109">
        <v>-5.3089642999999999E-2</v>
      </c>
      <c r="L1429" s="109">
        <v>6.7682437E-3</v>
      </c>
      <c r="M1429" s="22">
        <v>-2.571453E-3</v>
      </c>
      <c r="N1429" s="22">
        <v>-2.0128540000000001E-3</v>
      </c>
    </row>
    <row r="1430" spans="1:14" ht="33.75" x14ac:dyDescent="0.2">
      <c r="A1430" s="12" t="s">
        <v>2287</v>
      </c>
      <c r="B1430" s="10" t="str">
        <f>VLOOKUP(A1430,[2]GHM_V11g!$A$5:$B$2595,2,FALSE)</f>
        <v>Autres interventions sur la peau, les tissus sous-cutanés ou les seins, niveau 3</v>
      </c>
      <c r="C1430" s="20">
        <v>541</v>
      </c>
      <c r="D1430" s="21">
        <v>1547926.3953</v>
      </c>
      <c r="E1430" s="22">
        <v>8.4521299999999993E-5</v>
      </c>
      <c r="F1430" s="22">
        <v>2.302831E-4</v>
      </c>
      <c r="G1430" s="109">
        <v>-1.5372185999999999E-2</v>
      </c>
      <c r="H1430" s="109">
        <v>-3.7593980000000002E-3</v>
      </c>
      <c r="I1430" s="109">
        <v>-1.1656609E-2</v>
      </c>
      <c r="J1430" s="109">
        <v>2.25680945E-2</v>
      </c>
      <c r="K1430" s="109">
        <v>2.0754716999999999E-2</v>
      </c>
      <c r="L1430" s="109">
        <v>1.7765067E-3</v>
      </c>
      <c r="M1430" s="22">
        <v>4.6370459999999999E-4</v>
      </c>
      <c r="N1430" s="22">
        <v>6.3069869999999998E-4</v>
      </c>
    </row>
    <row r="1431" spans="1:14" ht="33.75" x14ac:dyDescent="0.2">
      <c r="A1431" s="12" t="s">
        <v>2288</v>
      </c>
      <c r="B1431" s="10" t="str">
        <f>VLOOKUP(A1431,[2]GHM_V11g!$A$5:$B$2595,2,FALSE)</f>
        <v>Autres interventions sur la peau, les tissus sous-cutanés ou les seins, niveau 4</v>
      </c>
      <c r="C1431" s="20">
        <v>304</v>
      </c>
      <c r="D1431" s="21">
        <v>1296463.6947000001</v>
      </c>
      <c r="E1431" s="22">
        <v>4.7494399999999997E-5</v>
      </c>
      <c r="F1431" s="22">
        <v>1.928733E-4</v>
      </c>
      <c r="G1431" s="109">
        <v>2.6720523100000001E-2</v>
      </c>
      <c r="H1431" s="109">
        <v>6.9444444399999999E-2</v>
      </c>
      <c r="I1431" s="109">
        <v>-3.9949641000000001E-2</v>
      </c>
      <c r="J1431" s="109">
        <v>5.3840616999999997E-3</v>
      </c>
      <c r="K1431" s="109">
        <v>-1.2987013E-2</v>
      </c>
      <c r="L1431" s="109">
        <v>1.8612799400000001E-2</v>
      </c>
      <c r="M1431" s="22">
        <v>-1.6861999999999999E-4</v>
      </c>
      <c r="N1431" s="22">
        <v>1.2817619999999999E-4</v>
      </c>
    </row>
    <row r="1432" spans="1:14" ht="33.75" x14ac:dyDescent="0.2">
      <c r="A1432" s="12" t="s">
        <v>2289</v>
      </c>
      <c r="B1432" s="10" t="str">
        <f>VLOOKUP(A1432,[2]GHM_V11g!$A$5:$B$2595,2,FALSE)</f>
        <v>Autres interventions sur la peau, les tissus sous-cutanés ou les seins, en ambulatoire</v>
      </c>
      <c r="C1432" s="20">
        <v>32434</v>
      </c>
      <c r="D1432" s="21">
        <v>17340810.791999999</v>
      </c>
      <c r="E1432" s="22">
        <v>5.0672186999999999E-3</v>
      </c>
      <c r="F1432" s="22">
        <v>2.5797710999999998E-3</v>
      </c>
      <c r="G1432" s="109">
        <v>6.7664495099999999E-2</v>
      </c>
      <c r="H1432" s="109">
        <v>6.7916169700000001E-2</v>
      </c>
      <c r="I1432" s="109">
        <v>-2.3566900000000001E-4</v>
      </c>
      <c r="J1432" s="109">
        <v>3.5553805000000001E-2</v>
      </c>
      <c r="K1432" s="109">
        <v>3.4973514599999998E-2</v>
      </c>
      <c r="L1432" s="109">
        <v>5.6068139999999997E-4</v>
      </c>
      <c r="M1432" s="22">
        <v>4.6201838000000002E-2</v>
      </c>
      <c r="N1432" s="22">
        <v>1.09913696E-2</v>
      </c>
    </row>
    <row r="1433" spans="1:14" x14ac:dyDescent="0.2">
      <c r="A1433" s="12" t="s">
        <v>2290</v>
      </c>
      <c r="B1433" s="10" t="str">
        <f>VLOOKUP(A1433,[2]GHM_V11g!$A$5:$B$2595,2,FALSE)</f>
        <v>Reconstructions des seins, niveau 1</v>
      </c>
      <c r="C1433" s="20">
        <v>1116</v>
      </c>
      <c r="D1433" s="21">
        <v>2817452.5137999998</v>
      </c>
      <c r="E1433" s="22">
        <v>1.7435460000000001E-4</v>
      </c>
      <c r="F1433" s="22">
        <v>4.1914900000000001E-4</v>
      </c>
      <c r="G1433" s="109">
        <v>-1.6720228E-2</v>
      </c>
      <c r="H1433" s="109">
        <v>-2.7754415000000001E-2</v>
      </c>
      <c r="I1433" s="109">
        <v>1.1349177E-2</v>
      </c>
      <c r="J1433" s="109">
        <v>-3.9937437999999999E-2</v>
      </c>
      <c r="K1433" s="109">
        <v>-3.4602076000000002E-2</v>
      </c>
      <c r="L1433" s="109">
        <v>-5.5265940000000001E-3</v>
      </c>
      <c r="M1433" s="22">
        <v>-1.6861980000000001E-3</v>
      </c>
      <c r="N1433" s="22">
        <v>-2.1637459999999998E-3</v>
      </c>
    </row>
    <row r="1434" spans="1:14" x14ac:dyDescent="0.2">
      <c r="A1434" s="12" t="s">
        <v>2291</v>
      </c>
      <c r="B1434" s="10" t="str">
        <f>VLOOKUP(A1434,[2]GHM_V11g!$A$5:$B$2595,2,FALSE)</f>
        <v>Reconstructions des seins, niveau 2</v>
      </c>
      <c r="C1434" s="20">
        <v>232</v>
      </c>
      <c r="D1434" s="21">
        <v>967758.31839999999</v>
      </c>
      <c r="E1434" s="22">
        <v>3.6245799999999998E-5</v>
      </c>
      <c r="F1434" s="22">
        <v>1.4397220000000001E-4</v>
      </c>
      <c r="G1434" s="109">
        <v>-5.861595E-2</v>
      </c>
      <c r="H1434" s="109">
        <v>-6.1302681999999997E-2</v>
      </c>
      <c r="I1434" s="109">
        <v>2.8621924000000001E-3</v>
      </c>
      <c r="J1434" s="109">
        <v>-3.7416598000000002E-2</v>
      </c>
      <c r="K1434" s="109">
        <v>-5.3061223999999997E-2</v>
      </c>
      <c r="L1434" s="109">
        <v>1.6521264800000001E-2</v>
      </c>
      <c r="M1434" s="22">
        <v>-5.48015E-4</v>
      </c>
      <c r="N1434" s="22">
        <v>-6.9448299999999997E-4</v>
      </c>
    </row>
    <row r="1435" spans="1:14" x14ac:dyDescent="0.2">
      <c r="A1435" s="12" t="s">
        <v>2292</v>
      </c>
      <c r="B1435" s="10" t="str">
        <f>VLOOKUP(A1435,[2]GHM_V11g!$A$5:$B$2595,2,FALSE)</f>
        <v>Reconstructions des seins, niveau 3</v>
      </c>
      <c r="C1435" s="20">
        <v>49</v>
      </c>
      <c r="D1435" s="21">
        <v>263483.3015</v>
      </c>
      <c r="E1435" s="22">
        <v>7.6553528999999994E-6</v>
      </c>
      <c r="F1435" s="22">
        <v>3.91981E-5</v>
      </c>
      <c r="G1435" s="109">
        <v>-0.238396583</v>
      </c>
      <c r="H1435" s="109">
        <v>-0.23728813600000001</v>
      </c>
      <c r="I1435" s="109">
        <v>-1.453298E-3</v>
      </c>
      <c r="J1435" s="109">
        <v>0.1086449048</v>
      </c>
      <c r="K1435" s="109">
        <v>8.8888888900000004E-2</v>
      </c>
      <c r="L1435" s="109">
        <v>1.81432799E-2</v>
      </c>
      <c r="M1435" s="22">
        <v>1.6861980000000001E-4</v>
      </c>
      <c r="N1435" s="22">
        <v>4.766932E-4</v>
      </c>
    </row>
    <row r="1436" spans="1:14" x14ac:dyDescent="0.2">
      <c r="A1436" s="12" t="s">
        <v>2293</v>
      </c>
      <c r="B1436" s="10" t="str">
        <f>VLOOKUP(A1436,[2]GHM_V11g!$A$5:$B$2595,2,FALSE)</f>
        <v>Reconstructions des seins, niveau 4</v>
      </c>
      <c r="C1436" s="20">
        <v>5</v>
      </c>
      <c r="D1436" s="21">
        <v>37514.1538</v>
      </c>
      <c r="E1436" s="22">
        <v>7.8115846000000001E-7</v>
      </c>
      <c r="F1436" s="22">
        <v>5.5809346000000004E-6</v>
      </c>
      <c r="G1436" s="109">
        <v>0.18731240839999999</v>
      </c>
      <c r="H1436" s="109">
        <v>0.5</v>
      </c>
      <c r="I1436" s="109">
        <v>-0.20845839399999999</v>
      </c>
      <c r="J1436" s="109">
        <v>-2.6809612E-2</v>
      </c>
      <c r="K1436" s="109">
        <v>-0.16666666699999999</v>
      </c>
      <c r="L1436" s="109">
        <v>0.1678284656</v>
      </c>
      <c r="M1436" s="22">
        <v>-4.2154999999999999E-5</v>
      </c>
      <c r="N1436" s="22">
        <v>-1.9079000000000001E-5</v>
      </c>
    </row>
    <row r="1437" spans="1:14" ht="22.5" x14ac:dyDescent="0.2">
      <c r="A1437" s="12" t="s">
        <v>2294</v>
      </c>
      <c r="B1437" s="10" t="str">
        <f>VLOOKUP(A1437,[2]GHM_V11g!$A$5:$B$2595,2,FALSE)</f>
        <v>Interventions pour kystes, granulomes et interventions sur les ongles, niveau 1</v>
      </c>
      <c r="C1437" s="20">
        <v>1329</v>
      </c>
      <c r="D1437" s="21">
        <v>644997.86580000003</v>
      </c>
      <c r="E1437" s="22">
        <v>2.0763190000000001E-4</v>
      </c>
      <c r="F1437" s="22">
        <v>9.5955500000000007E-5</v>
      </c>
      <c r="G1437" s="109">
        <v>-0.15532173499999999</v>
      </c>
      <c r="H1437" s="109">
        <v>-0.14020371500000001</v>
      </c>
      <c r="I1437" s="109">
        <v>-1.7583259E-2</v>
      </c>
      <c r="J1437" s="109">
        <v>-7.0073458000000005E-2</v>
      </c>
      <c r="K1437" s="109">
        <v>-7.3867595999999994E-2</v>
      </c>
      <c r="L1437" s="109">
        <v>4.0967551999999997E-3</v>
      </c>
      <c r="M1437" s="22">
        <v>-4.4684260000000002E-3</v>
      </c>
      <c r="N1437" s="22">
        <v>-8.9728900000000001E-4</v>
      </c>
    </row>
    <row r="1438" spans="1:14" ht="22.5" x14ac:dyDescent="0.2">
      <c r="A1438" s="12" t="s">
        <v>2295</v>
      </c>
      <c r="B1438" s="10" t="str">
        <f>VLOOKUP(A1438,[2]GHM_V11g!$A$5:$B$2595,2,FALSE)</f>
        <v>Interventions pour kystes, granulomes et interventions sur les ongles, niveau 2</v>
      </c>
      <c r="C1438" s="20">
        <v>49</v>
      </c>
      <c r="D1438" s="21">
        <v>109095.3147</v>
      </c>
      <c r="E1438" s="22">
        <v>7.6553528999999994E-6</v>
      </c>
      <c r="F1438" s="22">
        <v>1.6229999999999999E-5</v>
      </c>
      <c r="G1438" s="109">
        <v>-0.278432022</v>
      </c>
      <c r="H1438" s="109">
        <v>-0.26923076899999998</v>
      </c>
      <c r="I1438" s="109">
        <v>-1.2591188999999999E-2</v>
      </c>
      <c r="J1438" s="109">
        <v>0.28574381900000001</v>
      </c>
      <c r="K1438" s="109">
        <v>0.28947368420000003</v>
      </c>
      <c r="L1438" s="109">
        <v>-2.8925489999999999E-3</v>
      </c>
      <c r="M1438" s="22">
        <v>4.6370459999999999E-4</v>
      </c>
      <c r="N1438" s="22">
        <v>4.4760759999999997E-4</v>
      </c>
    </row>
    <row r="1439" spans="1:14" ht="22.5" x14ac:dyDescent="0.2">
      <c r="A1439" s="12" t="s">
        <v>2296</v>
      </c>
      <c r="B1439" s="10" t="str">
        <f>VLOOKUP(A1439,[2]GHM_V11g!$A$5:$B$2595,2,FALSE)</f>
        <v>Interventions pour kystes, granulomes et interventions sur les ongles, niveau 3</v>
      </c>
      <c r="C1439" s="20">
        <v>11</v>
      </c>
      <c r="D1439" s="21">
        <v>33753.111499999999</v>
      </c>
      <c r="E1439" s="22">
        <v>1.7185486E-6</v>
      </c>
      <c r="F1439" s="22">
        <v>5.0214090000000004E-6</v>
      </c>
      <c r="G1439" s="109">
        <v>-0.13144963100000001</v>
      </c>
      <c r="H1439" s="109">
        <v>-0.125</v>
      </c>
      <c r="I1439" s="109">
        <v>-7.3710069999999997E-3</v>
      </c>
      <c r="J1439" s="109">
        <v>-0.190240453</v>
      </c>
      <c r="K1439" s="109">
        <v>-0.21428571399999999</v>
      </c>
      <c r="L1439" s="109">
        <v>3.0603060299999998E-2</v>
      </c>
      <c r="M1439" s="22">
        <v>-1.26465E-4</v>
      </c>
      <c r="N1439" s="22">
        <v>-1.46396E-4</v>
      </c>
    </row>
    <row r="1440" spans="1:14" ht="22.5" x14ac:dyDescent="0.2">
      <c r="A1440" s="12" t="s">
        <v>2297</v>
      </c>
      <c r="B1440" s="10" t="str">
        <f>VLOOKUP(A1440,[2]GHM_V11g!$A$5:$B$2595,2,FALSE)</f>
        <v>Interventions pour kystes, granulomes et interventions sur les ongles, niveau 4</v>
      </c>
      <c r="C1440" s="20">
        <v>1</v>
      </c>
      <c r="D1440" s="21">
        <v>3748.83</v>
      </c>
      <c r="E1440" s="22">
        <v>1.5623169000000001E-7</v>
      </c>
      <c r="F1440" s="22">
        <v>5.5770883999999996E-7</v>
      </c>
      <c r="G1440" s="109">
        <v>-0.27536231900000002</v>
      </c>
      <c r="H1440" s="109">
        <v>-0.25</v>
      </c>
      <c r="I1440" s="109">
        <v>-3.3816424999999997E-2</v>
      </c>
      <c r="J1440" s="109">
        <v>-0.66666666699999999</v>
      </c>
      <c r="K1440" s="109">
        <v>-0.66666666699999999</v>
      </c>
      <c r="L1440" s="109">
        <v>0</v>
      </c>
      <c r="M1440" s="22">
        <v>-8.4309999999999997E-5</v>
      </c>
      <c r="N1440" s="22">
        <v>-1.38419E-4</v>
      </c>
    </row>
    <row r="1441" spans="1:14" ht="33.75" x14ac:dyDescent="0.2">
      <c r="A1441" s="12" t="s">
        <v>2298</v>
      </c>
      <c r="B1441" s="10" t="str">
        <f>VLOOKUP(A1441,[2]GHM_V11g!$A$5:$B$2595,2,FALSE)</f>
        <v>Interventions pour kystes, granulomes et interventions sur les ongles, en ambulatoire</v>
      </c>
      <c r="C1441" s="20">
        <v>25466</v>
      </c>
      <c r="D1441" s="21">
        <v>12245094.798</v>
      </c>
      <c r="E1441" s="22">
        <v>3.9785962999999997E-3</v>
      </c>
      <c r="F1441" s="22">
        <v>1.8216877E-3</v>
      </c>
      <c r="G1441" s="109">
        <v>3.5915639800000003E-2</v>
      </c>
      <c r="H1441" s="109">
        <v>3.7587739299999999E-2</v>
      </c>
      <c r="I1441" s="109">
        <v>-1.6115260000000001E-3</v>
      </c>
      <c r="J1441" s="109">
        <v>1.9253853599999999E-2</v>
      </c>
      <c r="K1441" s="109">
        <v>1.9373949200000001E-2</v>
      </c>
      <c r="L1441" s="109">
        <v>-1.1781300000000001E-4</v>
      </c>
      <c r="M1441" s="22">
        <v>2.0403001399999999E-2</v>
      </c>
      <c r="N1441" s="22">
        <v>4.2703793E-3</v>
      </c>
    </row>
    <row r="1442" spans="1:14" ht="22.5" x14ac:dyDescent="0.2">
      <c r="A1442" s="12" t="s">
        <v>2299</v>
      </c>
      <c r="B1442" s="10" t="str">
        <f>VLOOKUP(A1442,[2]GHM_V11g!$A$5:$B$2595,2,FALSE)</f>
        <v>Interventions pour condylomes anogénitaux, niveau 1</v>
      </c>
      <c r="C1442" s="20">
        <v>324</v>
      </c>
      <c r="D1442" s="21">
        <v>138702.0662</v>
      </c>
      <c r="E1442" s="22">
        <v>5.0619099999999998E-5</v>
      </c>
      <c r="F1442" s="22">
        <v>2.06345E-5</v>
      </c>
      <c r="G1442" s="109">
        <v>-0.19906389799999999</v>
      </c>
      <c r="H1442" s="109">
        <v>-0.18820861699999999</v>
      </c>
      <c r="I1442" s="109">
        <v>-1.3372009000000001E-2</v>
      </c>
      <c r="J1442" s="109">
        <v>-7.6291320999999995E-2</v>
      </c>
      <c r="K1442" s="109">
        <v>-9.4972066999999993E-2</v>
      </c>
      <c r="L1442" s="109">
        <v>2.0641071099999998E-2</v>
      </c>
      <c r="M1442" s="22">
        <v>-1.433269E-3</v>
      </c>
      <c r="N1442" s="22">
        <v>-2.1149100000000001E-4</v>
      </c>
    </row>
    <row r="1443" spans="1:14" ht="22.5" x14ac:dyDescent="0.2">
      <c r="A1443" s="12" t="s">
        <v>2300</v>
      </c>
      <c r="B1443" s="10" t="str">
        <f>VLOOKUP(A1443,[2]GHM_V11g!$A$5:$B$2595,2,FALSE)</f>
        <v>Interventions pour condylomes anogénitaux, niveau 2</v>
      </c>
      <c r="C1443" s="20">
        <v>4</v>
      </c>
      <c r="D1443" s="21">
        <v>5896.9254000000001</v>
      </c>
      <c r="E1443" s="22">
        <v>6.2492676999999995E-7</v>
      </c>
      <c r="F1443" s="22">
        <v>8.7727836000000001E-7</v>
      </c>
      <c r="G1443" s="109">
        <v>-0.67051070800000001</v>
      </c>
      <c r="H1443" s="109">
        <v>-0.66666666699999999</v>
      </c>
      <c r="I1443" s="109">
        <v>-1.1532125000000001E-2</v>
      </c>
      <c r="J1443" s="109">
        <v>1.19</v>
      </c>
      <c r="K1443" s="109">
        <v>1</v>
      </c>
      <c r="L1443" s="109">
        <v>9.5000000000000001E-2</v>
      </c>
      <c r="M1443" s="22">
        <v>8.4309900000000004E-5</v>
      </c>
      <c r="N1443" s="22">
        <v>5.91558E-5</v>
      </c>
    </row>
    <row r="1444" spans="1:14" ht="22.5" x14ac:dyDescent="0.2">
      <c r="A1444" s="12" t="s">
        <v>2301</v>
      </c>
      <c r="B1444" s="10" t="str">
        <f>VLOOKUP(A1444,[2]GHM_V11g!$A$5:$B$2595,2,FALSE)</f>
        <v>Interventions pour condylomes anogénitaux, niveau 3</v>
      </c>
      <c r="C1444" s="20">
        <v>1</v>
      </c>
      <c r="D1444" s="21">
        <v>1862.89</v>
      </c>
      <c r="E1444" s="22">
        <v>1.5623169000000001E-7</v>
      </c>
      <c r="F1444" s="22">
        <v>2.7713985999999997E-7</v>
      </c>
      <c r="G1444" s="109" t="s">
        <v>193</v>
      </c>
      <c r="H1444" s="109" t="s">
        <v>193</v>
      </c>
      <c r="I1444" s="109" t="s">
        <v>193</v>
      </c>
      <c r="J1444" s="109">
        <v>0</v>
      </c>
      <c r="K1444" s="109">
        <v>0</v>
      </c>
      <c r="L1444" s="109">
        <v>0</v>
      </c>
      <c r="M1444" s="22">
        <v>0</v>
      </c>
      <c r="N1444" s="22">
        <v>0</v>
      </c>
    </row>
    <row r="1445" spans="1:14" ht="22.5" x14ac:dyDescent="0.2">
      <c r="A1445" s="12" t="s">
        <v>2302</v>
      </c>
      <c r="B1445" s="10" t="str">
        <f>VLOOKUP(A1445,[2]GHM_V11g!$A$5:$B$2595,2,FALSE)</f>
        <v>Interventions pour condylomes anogénitaux, niveau 4</v>
      </c>
      <c r="C1445" s="20">
        <v>1</v>
      </c>
      <c r="D1445" s="21">
        <v>2733.19</v>
      </c>
      <c r="E1445" s="22">
        <v>1.5623169000000001E-7</v>
      </c>
      <c r="F1445" s="22">
        <v>4.0661331999999999E-7</v>
      </c>
      <c r="G1445" s="109" t="s">
        <v>193</v>
      </c>
      <c r="H1445" s="109" t="s">
        <v>193</v>
      </c>
      <c r="I1445" s="109" t="s">
        <v>193</v>
      </c>
      <c r="J1445" s="109" t="s">
        <v>193</v>
      </c>
      <c r="K1445" s="109" t="s">
        <v>193</v>
      </c>
      <c r="L1445" s="109" t="s">
        <v>193</v>
      </c>
      <c r="M1445" s="22" t="s">
        <v>193</v>
      </c>
      <c r="N1445" s="22" t="s">
        <v>193</v>
      </c>
    </row>
    <row r="1446" spans="1:14" ht="22.5" x14ac:dyDescent="0.2">
      <c r="A1446" s="12" t="s">
        <v>2303</v>
      </c>
      <c r="B1446" s="10" t="str">
        <f>VLOOKUP(A1446,[2]GHM_V11g!$A$5:$B$2595,2,FALSE)</f>
        <v>Interventions pour condylomes anogénitaux, en ambulatoire</v>
      </c>
      <c r="C1446" s="20">
        <v>2527</v>
      </c>
      <c r="D1446" s="21">
        <v>1053181.5441000001</v>
      </c>
      <c r="E1446" s="22">
        <v>3.9479750000000002E-4</v>
      </c>
      <c r="F1446" s="22">
        <v>1.5668050000000001E-4</v>
      </c>
      <c r="G1446" s="109">
        <v>6.6730588300000004E-2</v>
      </c>
      <c r="H1446" s="109">
        <v>6.5939063199999995E-2</v>
      </c>
      <c r="I1446" s="109">
        <v>7.4256129999999997E-4</v>
      </c>
      <c r="J1446" s="109">
        <v>8.2060674099999995E-2</v>
      </c>
      <c r="K1446" s="109">
        <v>7.80716724E-2</v>
      </c>
      <c r="L1446" s="109">
        <v>3.7001267E-3</v>
      </c>
      <c r="M1446" s="22">
        <v>7.7143580000000002E-3</v>
      </c>
      <c r="N1446" s="22">
        <v>1.4745371E-3</v>
      </c>
    </row>
    <row r="1447" spans="1:14" ht="33.75" x14ac:dyDescent="0.2">
      <c r="A1447" s="12" t="s">
        <v>2304</v>
      </c>
      <c r="B1447" s="10" t="str">
        <f>VLOOKUP(A1447,[2]GHM_V11g!$A$5:$B$2595,2,FALSE)</f>
        <v>Certains curages lymphonodaux pour des affections de la peau, des tissus sous-cutanés ou des seins, niveau 1</v>
      </c>
      <c r="C1447" s="20">
        <v>1025</v>
      </c>
      <c r="D1447" s="21">
        <v>777148.71140000003</v>
      </c>
      <c r="E1447" s="22">
        <v>1.6013750000000001E-4</v>
      </c>
      <c r="F1447" s="22">
        <v>1.156155E-4</v>
      </c>
      <c r="G1447" s="109">
        <v>-7.0906061000000006E-2</v>
      </c>
      <c r="H1447" s="109">
        <v>-7.9298831E-2</v>
      </c>
      <c r="I1447" s="109">
        <v>9.1156294000000002E-3</v>
      </c>
      <c r="J1447" s="109">
        <v>-7.6869469999999995E-2</v>
      </c>
      <c r="K1447" s="109">
        <v>-7.0716228000000006E-2</v>
      </c>
      <c r="L1447" s="109">
        <v>-6.621488E-3</v>
      </c>
      <c r="M1447" s="22">
        <v>-3.2880869999999999E-3</v>
      </c>
      <c r="N1447" s="22">
        <v>-1.1947139999999999E-3</v>
      </c>
    </row>
    <row r="1448" spans="1:14" ht="33.75" x14ac:dyDescent="0.2">
      <c r="A1448" s="12" t="s">
        <v>2305</v>
      </c>
      <c r="B1448" s="10" t="str">
        <f>VLOOKUP(A1448,[2]GHM_V11g!$A$5:$B$2595,2,FALSE)</f>
        <v>Certains curages lymphonodaux pour des affections de la peau, des tissus sous-cutanés ou des seins, niveau 2</v>
      </c>
      <c r="C1448" s="20">
        <v>105</v>
      </c>
      <c r="D1448" s="21">
        <v>232769.5656</v>
      </c>
      <c r="E1448" s="22">
        <v>1.6404300000000001E-5</v>
      </c>
      <c r="F1448" s="22">
        <v>3.4628800000000003E-5</v>
      </c>
      <c r="G1448" s="109">
        <v>-0.11419918799999999</v>
      </c>
      <c r="H1448" s="109">
        <v>-0.11194029899999999</v>
      </c>
      <c r="I1448" s="109">
        <v>-2.543624E-3</v>
      </c>
      <c r="J1448" s="109">
        <v>-0.120448373</v>
      </c>
      <c r="K1448" s="109">
        <v>-0.117647059</v>
      </c>
      <c r="L1448" s="109">
        <v>-3.1748229999999998E-3</v>
      </c>
      <c r="M1448" s="22">
        <v>-5.9016899999999998E-4</v>
      </c>
      <c r="N1448" s="22">
        <v>-5.8848400000000001E-4</v>
      </c>
    </row>
    <row r="1449" spans="1:14" ht="33.75" x14ac:dyDescent="0.2">
      <c r="A1449" s="12" t="s">
        <v>2306</v>
      </c>
      <c r="B1449" s="10" t="str">
        <f>VLOOKUP(A1449,[2]GHM_V11g!$A$5:$B$2595,2,FALSE)</f>
        <v>Certains curages lymphonodaux pour des affections de la peau, des tissus sous-cutanés ou des seins, niveau 3</v>
      </c>
      <c r="C1449" s="20">
        <v>27</v>
      </c>
      <c r="D1449" s="21">
        <v>73656.874400000001</v>
      </c>
      <c r="E1449" s="22">
        <v>4.2182556999999997E-6</v>
      </c>
      <c r="F1449" s="22">
        <v>1.09578E-5</v>
      </c>
      <c r="G1449" s="109">
        <v>-0.113137931</v>
      </c>
      <c r="H1449" s="109">
        <v>-0.102564103</v>
      </c>
      <c r="I1449" s="109">
        <v>-1.1782266E-2</v>
      </c>
      <c r="J1449" s="109">
        <v>-0.29159944900000001</v>
      </c>
      <c r="K1449" s="109">
        <v>-0.22857142899999999</v>
      </c>
      <c r="L1449" s="109">
        <v>-8.1702990000000003E-2</v>
      </c>
      <c r="M1449" s="22">
        <v>-3.3723999999999999E-4</v>
      </c>
      <c r="N1449" s="22">
        <v>-5.5974499999999995E-4</v>
      </c>
    </row>
    <row r="1450" spans="1:14" ht="33.75" x14ac:dyDescent="0.2">
      <c r="A1450" s="12" t="s">
        <v>2307</v>
      </c>
      <c r="B1450" s="10" t="str">
        <f>VLOOKUP(A1450,[2]GHM_V11g!$A$5:$B$2595,2,FALSE)</f>
        <v>Certains curages lymphonodaux pour des affections de la peau, des tissus sous-cutanés ou des seins, niveau 4</v>
      </c>
      <c r="C1450" s="20">
        <v>11</v>
      </c>
      <c r="D1450" s="21">
        <v>45179.31</v>
      </c>
      <c r="E1450" s="22">
        <v>1.7185486E-6</v>
      </c>
      <c r="F1450" s="22">
        <v>6.7212704999999996E-6</v>
      </c>
      <c r="G1450" s="109">
        <v>0.97238658779999998</v>
      </c>
      <c r="H1450" s="109">
        <v>1</v>
      </c>
      <c r="I1450" s="109">
        <v>-1.3806706E-2</v>
      </c>
      <c r="J1450" s="109">
        <v>0.1</v>
      </c>
      <c r="K1450" s="109">
        <v>0.1</v>
      </c>
      <c r="L1450" s="109">
        <v>7.5677309999999995E-17</v>
      </c>
      <c r="M1450" s="22">
        <v>4.2154999999999999E-5</v>
      </c>
      <c r="N1450" s="22">
        <v>7.5825600000000001E-5</v>
      </c>
    </row>
    <row r="1451" spans="1:14" ht="33.75" x14ac:dyDescent="0.2">
      <c r="A1451" s="12" t="s">
        <v>2308</v>
      </c>
      <c r="B1451" s="10" t="str">
        <f>VLOOKUP(A1451,[2]GHM_V11g!$A$5:$B$2595,2,FALSE)</f>
        <v>Certains curages lymphonodaux pour des affections de la peau, des tissus sous-cutanés ou des seins, en ambulatoire</v>
      </c>
      <c r="C1451" s="20">
        <v>514</v>
      </c>
      <c r="D1451" s="21">
        <v>389195.60399999999</v>
      </c>
      <c r="E1451" s="22">
        <v>8.03031E-5</v>
      </c>
      <c r="F1451" s="22">
        <v>5.7900199999999998E-5</v>
      </c>
      <c r="G1451" s="109">
        <v>0.23058476759999999</v>
      </c>
      <c r="H1451" s="109">
        <v>0.23350253809999999</v>
      </c>
      <c r="I1451" s="109">
        <v>-2.3654349999999999E-3</v>
      </c>
      <c r="J1451" s="109">
        <v>6.0145339399999997E-2</v>
      </c>
      <c r="K1451" s="109">
        <v>5.7613168700000002E-2</v>
      </c>
      <c r="L1451" s="109">
        <v>2.3942313999999998E-3</v>
      </c>
      <c r="M1451" s="22">
        <v>1.1803389000000001E-3</v>
      </c>
      <c r="N1451" s="22">
        <v>4.0763689999999999E-4</v>
      </c>
    </row>
    <row r="1452" spans="1:14" ht="33.75" x14ac:dyDescent="0.2">
      <c r="A1452" s="12" t="s">
        <v>2309</v>
      </c>
      <c r="B1452" s="10" t="str">
        <f>VLOOKUP(A1452,[2]GHM_V11g!$A$5:$B$2595,2,FALSE)</f>
        <v>Interventions sur la peau, les tissus sous-cutanés ou les seins pour lésions traumatiques, niveau 1</v>
      </c>
      <c r="C1452" s="20">
        <v>993</v>
      </c>
      <c r="D1452" s="21">
        <v>630289.48109999998</v>
      </c>
      <c r="E1452" s="22">
        <v>1.5513810000000001E-4</v>
      </c>
      <c r="F1452" s="22">
        <v>9.3767399999999999E-5</v>
      </c>
      <c r="G1452" s="109">
        <v>-6.2938983000000004E-2</v>
      </c>
      <c r="H1452" s="109">
        <v>-6.0532688000000001E-2</v>
      </c>
      <c r="I1452" s="109">
        <v>-2.5613400000000001E-3</v>
      </c>
      <c r="J1452" s="109">
        <v>-0.147954056</v>
      </c>
      <c r="K1452" s="109">
        <v>-0.14690721600000001</v>
      </c>
      <c r="L1452" s="109">
        <v>-1.2271109999999999E-3</v>
      </c>
      <c r="M1452" s="22">
        <v>-7.2084979999999998E-3</v>
      </c>
      <c r="N1452" s="22">
        <v>-2.0205650000000002E-3</v>
      </c>
    </row>
    <row r="1453" spans="1:14" ht="33.75" x14ac:dyDescent="0.2">
      <c r="A1453" s="12" t="s">
        <v>2310</v>
      </c>
      <c r="B1453" s="10" t="str">
        <f>VLOOKUP(A1453,[2]GHM_V11g!$A$5:$B$2595,2,FALSE)</f>
        <v>Interventions sur la peau, les tissus sous-cutanés ou les seins pour lésions traumatiques, niveau 2</v>
      </c>
      <c r="C1453" s="20">
        <v>505</v>
      </c>
      <c r="D1453" s="21">
        <v>998275.95889999997</v>
      </c>
      <c r="E1453" s="22">
        <v>7.8897E-5</v>
      </c>
      <c r="F1453" s="22">
        <v>1.485123E-4</v>
      </c>
      <c r="G1453" s="109">
        <v>-8.4673204000000002E-2</v>
      </c>
      <c r="H1453" s="109">
        <v>-7.9159935000000001E-2</v>
      </c>
      <c r="I1453" s="109">
        <v>-5.9872160000000001E-3</v>
      </c>
      <c r="J1453" s="109">
        <v>-0.11367653699999999</v>
      </c>
      <c r="K1453" s="109">
        <v>-0.11403508800000001</v>
      </c>
      <c r="L1453" s="109">
        <v>4.0470060000000001E-4</v>
      </c>
      <c r="M1453" s="22">
        <v>-2.740073E-3</v>
      </c>
      <c r="N1453" s="22">
        <v>-2.3637319999999999E-3</v>
      </c>
    </row>
    <row r="1454" spans="1:14" ht="33.75" x14ac:dyDescent="0.2">
      <c r="A1454" s="12" t="s">
        <v>2311</v>
      </c>
      <c r="B1454" s="10" t="str">
        <f>VLOOKUP(A1454,[2]GHM_V11g!$A$5:$B$2595,2,FALSE)</f>
        <v>Interventions sur la peau, les tissus sous-cutanés ou les seins pour lésions traumatiques, niveau 3</v>
      </c>
      <c r="C1454" s="20">
        <v>227</v>
      </c>
      <c r="D1454" s="21">
        <v>720227.19</v>
      </c>
      <c r="E1454" s="22">
        <v>3.5464599999999999E-5</v>
      </c>
      <c r="F1454" s="22">
        <v>1.071473E-4</v>
      </c>
      <c r="G1454" s="109">
        <v>2.8874549699999998E-2</v>
      </c>
      <c r="H1454" s="109">
        <v>3.3333333299999997E-2</v>
      </c>
      <c r="I1454" s="109">
        <v>-4.3149520000000004E-3</v>
      </c>
      <c r="J1454" s="109">
        <v>4.4372475199999997E-2</v>
      </c>
      <c r="K1454" s="109">
        <v>4.6082949300000002E-2</v>
      </c>
      <c r="L1454" s="109">
        <v>-1.635123E-3</v>
      </c>
      <c r="M1454" s="22">
        <v>4.215496E-4</v>
      </c>
      <c r="N1454" s="22">
        <v>5.649327E-4</v>
      </c>
    </row>
    <row r="1455" spans="1:14" ht="33.75" x14ac:dyDescent="0.2">
      <c r="A1455" s="12" t="s">
        <v>2312</v>
      </c>
      <c r="B1455" s="10" t="str">
        <f>VLOOKUP(A1455,[2]GHM_V11g!$A$5:$B$2595,2,FALSE)</f>
        <v>Interventions sur la peau, les tissus sous-cutanés ou les seins pour lésions traumatiques, niveau 4</v>
      </c>
      <c r="C1455" s="20">
        <v>47</v>
      </c>
      <c r="D1455" s="21">
        <v>180131.50320000001</v>
      </c>
      <c r="E1455" s="22">
        <v>7.3428895000000001E-6</v>
      </c>
      <c r="F1455" s="22">
        <v>2.67979E-5</v>
      </c>
      <c r="G1455" s="109">
        <v>-0.47993132599999999</v>
      </c>
      <c r="H1455" s="109">
        <v>-0.47368421100000002</v>
      </c>
      <c r="I1455" s="109">
        <v>-1.186952E-2</v>
      </c>
      <c r="J1455" s="109">
        <v>0.55119397690000005</v>
      </c>
      <c r="K1455" s="109">
        <v>0.56666666669999999</v>
      </c>
      <c r="L1455" s="109">
        <v>-9.8761850000000009E-3</v>
      </c>
      <c r="M1455" s="22">
        <v>7.1663429999999995E-4</v>
      </c>
      <c r="N1455" s="22">
        <v>1.1816722E-3</v>
      </c>
    </row>
    <row r="1456" spans="1:14" ht="33.75" x14ac:dyDescent="0.2">
      <c r="A1456" s="12" t="s">
        <v>2313</v>
      </c>
      <c r="B1456" s="10" t="str">
        <f>VLOOKUP(A1456,[2]GHM_V11g!$A$5:$B$2595,2,FALSE)</f>
        <v>Interventions sur la peau, les tissus sous-cutanés ou les seins pour lésions traumatiques, en ambulatoire</v>
      </c>
      <c r="C1456" s="20">
        <v>1441</v>
      </c>
      <c r="D1456" s="21">
        <v>907133.67150000005</v>
      </c>
      <c r="E1456" s="22">
        <v>2.251299E-4</v>
      </c>
      <c r="F1456" s="22">
        <v>1.3495320000000001E-4</v>
      </c>
      <c r="G1456" s="109">
        <v>0.35923698900000001</v>
      </c>
      <c r="H1456" s="109">
        <v>0.36571428569999997</v>
      </c>
      <c r="I1456" s="109">
        <v>-4.7427900000000002E-3</v>
      </c>
      <c r="J1456" s="109">
        <v>3.1873167000000002E-3</v>
      </c>
      <c r="K1456" s="109">
        <v>4.8814504999999996E-3</v>
      </c>
      <c r="L1456" s="109">
        <v>-1.685904E-3</v>
      </c>
      <c r="M1456" s="22">
        <v>2.950847E-4</v>
      </c>
      <c r="N1456" s="22">
        <v>5.3208799999999998E-5</v>
      </c>
    </row>
    <row r="1457" spans="1:14" ht="45" x14ac:dyDescent="0.2">
      <c r="A1457" s="12" t="s">
        <v>2314</v>
      </c>
      <c r="B1457" s="10" t="str">
        <f>VLOOKUP(A1457,[2]GHM_V11g!$A$5:$B$2595,2,FALSE)</f>
        <v>Affections de la peau, des tissus sous-cutanés et des seins sans acte opératoire de la CMD 09, avec anesthésie, en ambulatoire</v>
      </c>
      <c r="C1457" s="20">
        <v>30509</v>
      </c>
      <c r="D1457" s="21">
        <v>9386819.2690999992</v>
      </c>
      <c r="E1457" s="22">
        <v>4.7664726999999997E-3</v>
      </c>
      <c r="F1457" s="22">
        <v>1.3964655999999999E-3</v>
      </c>
      <c r="G1457" s="109">
        <v>9.1700400099999996E-2</v>
      </c>
      <c r="H1457" s="109">
        <v>9.2541584699999999E-2</v>
      </c>
      <c r="I1457" s="109">
        <v>-7.69934E-4</v>
      </c>
      <c r="J1457" s="109">
        <v>-8.91904E-4</v>
      </c>
      <c r="K1457" s="109">
        <v>-1.0804790000000001E-3</v>
      </c>
      <c r="L1457" s="109">
        <v>1.88779E-4</v>
      </c>
      <c r="M1457" s="22">
        <v>-1.3911139999999999E-3</v>
      </c>
      <c r="N1457" s="22">
        <v>-1.5470100000000001E-4</v>
      </c>
    </row>
    <row r="1458" spans="1:14" ht="33.75" x14ac:dyDescent="0.2">
      <c r="A1458" s="12" t="s">
        <v>2315</v>
      </c>
      <c r="B1458" s="10" t="str">
        <f>VLOOKUP(A1458,[2]GHM_V11g!$A$5:$B$2595,2,FALSE)</f>
        <v>Traumatismes de la peau et des tissus sous-cutanés, âge inférieur à 18 ans, niveau 1</v>
      </c>
      <c r="C1458" s="20">
        <v>280</v>
      </c>
      <c r="D1458" s="21">
        <v>127265.2534</v>
      </c>
      <c r="E1458" s="22">
        <v>4.3744900000000002E-5</v>
      </c>
      <c r="F1458" s="22">
        <v>1.89331E-5</v>
      </c>
      <c r="G1458" s="109">
        <v>-3.3153756E-2</v>
      </c>
      <c r="H1458" s="109">
        <v>-3.3670034000000001E-2</v>
      </c>
      <c r="I1458" s="109">
        <v>5.3426639999999996E-4</v>
      </c>
      <c r="J1458" s="109">
        <v>-3.8845238999999997E-2</v>
      </c>
      <c r="K1458" s="109">
        <v>-2.4390243999999998E-2</v>
      </c>
      <c r="L1458" s="109">
        <v>-1.4816370000000001E-2</v>
      </c>
      <c r="M1458" s="22">
        <v>-2.95085E-4</v>
      </c>
      <c r="N1458" s="22">
        <v>-9.4956000000000004E-5</v>
      </c>
    </row>
    <row r="1459" spans="1:14" ht="33.75" x14ac:dyDescent="0.2">
      <c r="A1459" s="12" t="s">
        <v>2316</v>
      </c>
      <c r="B1459" s="10" t="str">
        <f>VLOOKUP(A1459,[2]GHM_V11g!$A$5:$B$2595,2,FALSE)</f>
        <v>Traumatismes de la peau et des tissus sous-cutanés, âge inférieur à 18 ans, niveau 2</v>
      </c>
      <c r="C1459" s="20">
        <v>6</v>
      </c>
      <c r="D1459" s="21">
        <v>8057.0145000000002</v>
      </c>
      <c r="E1459" s="22">
        <v>9.3739014999999997E-7</v>
      </c>
      <c r="F1459" s="22">
        <v>1.1986322E-6</v>
      </c>
      <c r="G1459" s="109">
        <v>-1.0928960000000001E-3</v>
      </c>
      <c r="H1459" s="109">
        <v>0</v>
      </c>
      <c r="I1459" s="109">
        <v>-1.0928960000000001E-3</v>
      </c>
      <c r="J1459" s="109">
        <v>-0.33588621400000002</v>
      </c>
      <c r="K1459" s="109">
        <v>-0.33333333300000001</v>
      </c>
      <c r="L1459" s="109">
        <v>-3.829322E-3</v>
      </c>
      <c r="M1459" s="22">
        <v>-1.26465E-4</v>
      </c>
      <c r="N1459" s="22">
        <v>-7.5229999999999996E-5</v>
      </c>
    </row>
    <row r="1460" spans="1:14" ht="33.75" x14ac:dyDescent="0.2">
      <c r="A1460" s="12" t="s">
        <v>2317</v>
      </c>
      <c r="B1460" s="10" t="str">
        <f>VLOOKUP(A1460,[2]GHM_V11g!$A$5:$B$2595,2,FALSE)</f>
        <v>Traumatismes de la peau et des tissus sous-cutanés, âge inférieur à 18 ans, niveau 3</v>
      </c>
      <c r="C1460" s="20">
        <v>5</v>
      </c>
      <c r="D1460" s="21">
        <v>9941.2551999999996</v>
      </c>
      <c r="E1460" s="22">
        <v>7.8115846000000001E-7</v>
      </c>
      <c r="F1460" s="22">
        <v>1.4789483E-6</v>
      </c>
      <c r="G1460" s="109" t="s">
        <v>193</v>
      </c>
      <c r="H1460" s="109" t="s">
        <v>193</v>
      </c>
      <c r="I1460" s="109" t="s">
        <v>193</v>
      </c>
      <c r="J1460" s="109" t="s">
        <v>193</v>
      </c>
      <c r="K1460" s="109" t="s">
        <v>193</v>
      </c>
      <c r="L1460" s="109" t="s">
        <v>193</v>
      </c>
      <c r="M1460" s="22" t="s">
        <v>193</v>
      </c>
      <c r="N1460" s="22" t="s">
        <v>193</v>
      </c>
    </row>
    <row r="1461" spans="1:14" ht="33.75" x14ac:dyDescent="0.2">
      <c r="A1461" s="12" t="s">
        <v>2318</v>
      </c>
      <c r="B1461" s="10" t="str">
        <f>VLOOKUP(A1461,[2]GHM_V11g!$A$5:$B$2595,2,FALSE)</f>
        <v>Traumatismes de la peau et des tissus sous-cutanés, âge inférieur à 18 ans, très courte durée</v>
      </c>
      <c r="C1461" s="20">
        <v>534</v>
      </c>
      <c r="D1461" s="21">
        <v>188579.40400000001</v>
      </c>
      <c r="E1461" s="22">
        <v>8.3427699999999994E-5</v>
      </c>
      <c r="F1461" s="22">
        <v>2.8054700000000001E-5</v>
      </c>
      <c r="G1461" s="109">
        <v>-0.19960135200000001</v>
      </c>
      <c r="H1461" s="109">
        <v>-0.20173912999999999</v>
      </c>
      <c r="I1461" s="109">
        <v>2.678045E-3</v>
      </c>
      <c r="J1461" s="109">
        <v>0.1598345568</v>
      </c>
      <c r="K1461" s="109">
        <v>0.16339869279999999</v>
      </c>
      <c r="L1461" s="109">
        <v>-3.0635549999999999E-3</v>
      </c>
      <c r="M1461" s="22">
        <v>3.1616220999999998E-3</v>
      </c>
      <c r="N1461" s="22">
        <v>4.7977529999999999E-4</v>
      </c>
    </row>
    <row r="1462" spans="1:14" ht="33.75" x14ac:dyDescent="0.2">
      <c r="A1462" s="12" t="s">
        <v>2319</v>
      </c>
      <c r="B1462" s="10" t="str">
        <f>VLOOKUP(A1462,[2]GHM_V11g!$A$5:$B$2595,2,FALSE)</f>
        <v>Traumatismes de la peau et des tissus sous-cutanés, âge supérieur à 17 ans, niveau 1</v>
      </c>
      <c r="C1462" s="20">
        <v>3458</v>
      </c>
      <c r="D1462" s="21">
        <v>1811102.1953</v>
      </c>
      <c r="E1462" s="22">
        <v>5.4024919999999998E-4</v>
      </c>
      <c r="F1462" s="22">
        <v>2.6943550000000001E-4</v>
      </c>
      <c r="G1462" s="109">
        <v>-1.4624810000000001E-3</v>
      </c>
      <c r="H1462" s="109">
        <v>6.9988801999999999E-3</v>
      </c>
      <c r="I1462" s="109">
        <v>-8.4025520000000006E-3</v>
      </c>
      <c r="J1462" s="109">
        <v>-5.5453817000000002E-2</v>
      </c>
      <c r="K1462" s="109">
        <v>-4.0589380000000001E-2</v>
      </c>
      <c r="L1462" s="109">
        <v>-1.54933E-2</v>
      </c>
      <c r="M1462" s="22">
        <v>-6.154624E-3</v>
      </c>
      <c r="N1462" s="22">
        <v>-1.9596349999999999E-3</v>
      </c>
    </row>
    <row r="1463" spans="1:14" ht="33.75" x14ac:dyDescent="0.2">
      <c r="A1463" s="12" t="s">
        <v>2320</v>
      </c>
      <c r="B1463" s="10" t="str">
        <f>VLOOKUP(A1463,[2]GHM_V11g!$A$5:$B$2595,2,FALSE)</f>
        <v>Traumatismes de la peau et des tissus sous-cutanés, âge supérieur à 17 ans, niveau 2</v>
      </c>
      <c r="C1463" s="20">
        <v>1286</v>
      </c>
      <c r="D1463" s="21">
        <v>2047317.4191000001</v>
      </c>
      <c r="E1463" s="22">
        <v>2.0091400000000001E-4</v>
      </c>
      <c r="F1463" s="22">
        <v>3.0457690000000001E-4</v>
      </c>
      <c r="G1463" s="109">
        <v>-4.4145647000000003E-2</v>
      </c>
      <c r="H1463" s="109">
        <v>-4.1171813000000002E-2</v>
      </c>
      <c r="I1463" s="109">
        <v>-3.101529E-3</v>
      </c>
      <c r="J1463" s="109">
        <v>5.4035446700000003E-2</v>
      </c>
      <c r="K1463" s="109">
        <v>5.9454995900000002E-2</v>
      </c>
      <c r="L1463" s="109">
        <v>-5.1154119999999997E-3</v>
      </c>
      <c r="M1463" s="22">
        <v>3.0351572000000002E-3</v>
      </c>
      <c r="N1463" s="22">
        <v>1.9325537000000001E-3</v>
      </c>
    </row>
    <row r="1464" spans="1:14" ht="33.75" x14ac:dyDescent="0.2">
      <c r="A1464" s="12" t="s">
        <v>2321</v>
      </c>
      <c r="B1464" s="10" t="str">
        <f>VLOOKUP(A1464,[2]GHM_V11g!$A$5:$B$2595,2,FALSE)</f>
        <v>Traumatismes de la peau et des tissus sous-cutanés, âge supérieur à 17 ans, niveau 3</v>
      </c>
      <c r="C1464" s="20">
        <v>534</v>
      </c>
      <c r="D1464" s="21">
        <v>1219781.2936</v>
      </c>
      <c r="E1464" s="22">
        <v>8.3427699999999994E-5</v>
      </c>
      <c r="F1464" s="22">
        <v>1.8146540000000001E-4</v>
      </c>
      <c r="G1464" s="109">
        <v>-0.18505898600000001</v>
      </c>
      <c r="H1464" s="109">
        <v>-0.1953125</v>
      </c>
      <c r="I1464" s="109">
        <v>1.27422304E-2</v>
      </c>
      <c r="J1464" s="109">
        <v>0.2786521441</v>
      </c>
      <c r="K1464" s="109">
        <v>0.28640776699999998</v>
      </c>
      <c r="L1464" s="109">
        <v>-6.0288989999999999E-3</v>
      </c>
      <c r="M1464" s="22">
        <v>4.9742854999999999E-3</v>
      </c>
      <c r="N1464" s="22">
        <v>4.8693343999999996E-3</v>
      </c>
    </row>
    <row r="1465" spans="1:14" ht="33.75" x14ac:dyDescent="0.2">
      <c r="A1465" s="12" t="s">
        <v>2322</v>
      </c>
      <c r="B1465" s="10" t="str">
        <f>VLOOKUP(A1465,[2]GHM_V11g!$A$5:$B$2595,2,FALSE)</f>
        <v>Traumatismes de la peau et des tissus sous-cutanés, âge supérieur à 17 ans, niveau 4</v>
      </c>
      <c r="C1465" s="20">
        <v>94</v>
      </c>
      <c r="D1465" s="21">
        <v>363398.2697</v>
      </c>
      <c r="E1465" s="22">
        <v>1.4685799999999999E-5</v>
      </c>
      <c r="F1465" s="22">
        <v>5.4062299999999999E-5</v>
      </c>
      <c r="G1465" s="109">
        <v>-0.19743904700000001</v>
      </c>
      <c r="H1465" s="109">
        <v>-0.19387755100000001</v>
      </c>
      <c r="I1465" s="109">
        <v>-4.4180590000000002E-3</v>
      </c>
      <c r="J1465" s="109">
        <v>0.1942274074</v>
      </c>
      <c r="K1465" s="109">
        <v>0.164556962</v>
      </c>
      <c r="L1465" s="109">
        <v>2.5477882399999999E-2</v>
      </c>
      <c r="M1465" s="22">
        <v>5.4801450000000005E-4</v>
      </c>
      <c r="N1465" s="22">
        <v>1.0674555999999999E-3</v>
      </c>
    </row>
    <row r="1466" spans="1:14" ht="33.75" x14ac:dyDescent="0.2">
      <c r="A1466" s="12" t="s">
        <v>2323</v>
      </c>
      <c r="B1466" s="10" t="str">
        <f>VLOOKUP(A1466,[2]GHM_V11g!$A$5:$B$2595,2,FALSE)</f>
        <v>Traumatismes de la peau et des tissus sous-cutanés, âge supérieur à 17 ans, très courte durée</v>
      </c>
      <c r="C1466" s="20">
        <v>2780</v>
      </c>
      <c r="D1466" s="21">
        <v>987577.24589999998</v>
      </c>
      <c r="E1466" s="22">
        <v>4.3432410000000002E-4</v>
      </c>
      <c r="F1466" s="22">
        <v>1.469207E-4</v>
      </c>
      <c r="G1466" s="109">
        <v>-2.7185401000000001E-2</v>
      </c>
      <c r="H1466" s="109">
        <v>-2.7825490000000001E-2</v>
      </c>
      <c r="I1466" s="109">
        <v>6.5840910000000002E-4</v>
      </c>
      <c r="J1466" s="109">
        <v>-1.8727183000000001E-2</v>
      </c>
      <c r="K1466" s="109">
        <v>-1.8374557999999999E-2</v>
      </c>
      <c r="L1466" s="109">
        <v>-3.5922599999999998E-4</v>
      </c>
      <c r="M1466" s="22">
        <v>-2.1920580000000002E-3</v>
      </c>
      <c r="N1466" s="22">
        <v>-3.4768899999999998E-4</v>
      </c>
    </row>
    <row r="1467" spans="1:14" ht="33.75" x14ac:dyDescent="0.2">
      <c r="A1467" s="12" t="s">
        <v>2324</v>
      </c>
      <c r="B1467" s="10" t="str">
        <f>VLOOKUP(A1467,[2]GHM_V11g!$A$5:$B$2595,2,FALSE)</f>
        <v>Lésions, infections et inflammations de la peau et des tissus sous-cutanés, âge inférieur à 18 ans, niveau 1</v>
      </c>
      <c r="C1467" s="20">
        <v>51</v>
      </c>
      <c r="D1467" s="21">
        <v>34914.940499999997</v>
      </c>
      <c r="E1467" s="22">
        <v>7.9678163000000004E-6</v>
      </c>
      <c r="F1467" s="22">
        <v>5.1942529000000002E-6</v>
      </c>
      <c r="G1467" s="109">
        <v>-0.10431594700000001</v>
      </c>
      <c r="H1467" s="109">
        <v>-0.101694915</v>
      </c>
      <c r="I1467" s="109">
        <v>-2.9177529999999999E-3</v>
      </c>
      <c r="J1467" s="109">
        <v>-3.3808379999999999E-2</v>
      </c>
      <c r="K1467" s="109">
        <v>-3.7735849000000002E-2</v>
      </c>
      <c r="L1467" s="109">
        <v>4.0814880000000003E-3</v>
      </c>
      <c r="M1467" s="22">
        <v>-8.4309999999999997E-5</v>
      </c>
      <c r="N1467" s="22">
        <v>-2.2555E-5</v>
      </c>
    </row>
    <row r="1468" spans="1:14" ht="33.75" x14ac:dyDescent="0.2">
      <c r="A1468" s="12" t="s">
        <v>2325</v>
      </c>
      <c r="B1468" s="10" t="str">
        <f>VLOOKUP(A1468,[2]GHM_V11g!$A$5:$B$2595,2,FALSE)</f>
        <v>Lésions, infections et inflammations de la peau et des tissus sous-cutanés, âge inférieur à 18 ans, niveau 2</v>
      </c>
      <c r="C1468" s="20">
        <v>8</v>
      </c>
      <c r="D1468" s="21">
        <v>8416.8919999999998</v>
      </c>
      <c r="E1468" s="22">
        <v>1.2498535E-6</v>
      </c>
      <c r="F1468" s="22">
        <v>1.2521707000000001E-6</v>
      </c>
      <c r="G1468" s="109">
        <v>0.35</v>
      </c>
      <c r="H1468" s="109">
        <v>0.33333333329999998</v>
      </c>
      <c r="I1468" s="109">
        <v>1.2500000000000001E-2</v>
      </c>
      <c r="J1468" s="109">
        <v>-0.32427983500000002</v>
      </c>
      <c r="K1468" s="109">
        <v>-0.33333333300000001</v>
      </c>
      <c r="L1468" s="109">
        <v>1.3580246900000001E-2</v>
      </c>
      <c r="M1468" s="22">
        <v>-1.6861999999999999E-4</v>
      </c>
      <c r="N1468" s="22">
        <v>-7.4572000000000004E-5</v>
      </c>
    </row>
    <row r="1469" spans="1:14" ht="33.75" x14ac:dyDescent="0.2">
      <c r="A1469" s="12" t="s">
        <v>2326</v>
      </c>
      <c r="B1469" s="10" t="str">
        <f>VLOOKUP(A1469,[2]GHM_V11g!$A$5:$B$2595,2,FALSE)</f>
        <v>Lésions, infections et inflammations de la peau et des tissus sous-cutanés, âge inférieur à 18 ans, niveau 3</v>
      </c>
      <c r="C1469" s="20">
        <v>3</v>
      </c>
      <c r="D1469" s="21">
        <v>3839.64</v>
      </c>
      <c r="E1469" s="22">
        <v>4.6869507000000002E-7</v>
      </c>
      <c r="F1469" s="22">
        <v>5.7121853000000002E-7</v>
      </c>
      <c r="G1469" s="109">
        <v>-0.192607004</v>
      </c>
      <c r="H1469" s="109">
        <v>-0.2</v>
      </c>
      <c r="I1469" s="109">
        <v>9.2412451E-3</v>
      </c>
      <c r="J1469" s="109">
        <v>-0.27710843400000001</v>
      </c>
      <c r="K1469" s="109">
        <v>-0.25</v>
      </c>
      <c r="L1469" s="109">
        <v>-3.6144577999999997E-2</v>
      </c>
      <c r="M1469" s="22">
        <v>-4.2154999999999999E-5</v>
      </c>
      <c r="N1469" s="22">
        <v>-2.7172999999999999E-5</v>
      </c>
    </row>
    <row r="1470" spans="1:14" ht="33.75" x14ac:dyDescent="0.2">
      <c r="A1470" s="12" t="s">
        <v>2327</v>
      </c>
      <c r="B1470" s="10" t="str">
        <f>VLOOKUP(A1470,[2]GHM_V11g!$A$5:$B$2595,2,FALSE)</f>
        <v>Lésions, infections et inflammations de la peau et des tissus sous-cutanés, âge inférieur à 18 ans, niveau 4</v>
      </c>
      <c r="C1470" s="20" t="s">
        <v>193</v>
      </c>
      <c r="D1470" s="21" t="s">
        <v>193</v>
      </c>
      <c r="E1470" s="22" t="s">
        <v>193</v>
      </c>
      <c r="F1470" s="22" t="s">
        <v>862</v>
      </c>
      <c r="G1470" s="109" t="s">
        <v>193</v>
      </c>
      <c r="H1470" s="109" t="s">
        <v>193</v>
      </c>
      <c r="I1470" s="109" t="s">
        <v>193</v>
      </c>
      <c r="J1470" s="109" t="s">
        <v>193</v>
      </c>
      <c r="K1470" s="109" t="s">
        <v>193</v>
      </c>
      <c r="L1470" s="109" t="s">
        <v>193</v>
      </c>
      <c r="M1470" s="22" t="s">
        <v>193</v>
      </c>
      <c r="N1470" s="22" t="s">
        <v>193</v>
      </c>
    </row>
    <row r="1471" spans="1:14" ht="33.75" x14ac:dyDescent="0.2">
      <c r="A1471" s="12" t="s">
        <v>2328</v>
      </c>
      <c r="B1471" s="10" t="str">
        <f>VLOOKUP(A1471,[2]GHM_V11g!$A$5:$B$2595,2,FALSE)</f>
        <v>Lésions, infections et inflammations de la peau et des tissus sous-cutanés, âge inférieur à 18 ans, très courte durée</v>
      </c>
      <c r="C1471" s="20">
        <v>94</v>
      </c>
      <c r="D1471" s="21">
        <v>24683.3976</v>
      </c>
      <c r="E1471" s="22">
        <v>1.4685799999999999E-5</v>
      </c>
      <c r="F1471" s="22">
        <v>3.6721188E-6</v>
      </c>
      <c r="G1471" s="109">
        <v>-6.0857143000000002E-2</v>
      </c>
      <c r="H1471" s="109">
        <v>-6.5217391E-2</v>
      </c>
      <c r="I1471" s="109">
        <v>4.6644518000000003E-3</v>
      </c>
      <c r="J1471" s="109">
        <v>-0.27053544299999999</v>
      </c>
      <c r="K1471" s="109">
        <v>-0.27131782900000001</v>
      </c>
      <c r="L1471" s="109">
        <v>1.073701E-3</v>
      </c>
      <c r="M1471" s="22">
        <v>-1.4754239999999999E-3</v>
      </c>
      <c r="N1471" s="22">
        <v>-1.6900300000000001E-4</v>
      </c>
    </row>
    <row r="1472" spans="1:14" ht="33.75" x14ac:dyDescent="0.2">
      <c r="A1472" s="12" t="s">
        <v>2329</v>
      </c>
      <c r="B1472" s="10" t="str">
        <f>VLOOKUP(A1472,[2]GHM_V11g!$A$5:$B$2595,2,FALSE)</f>
        <v>Lésions, infections et inflammations de la peau et des tissus sous-cutanés, âge supérieur à 17 ans, niveau 1</v>
      </c>
      <c r="C1472" s="20">
        <v>1379</v>
      </c>
      <c r="D1472" s="21">
        <v>1348478.2871000001</v>
      </c>
      <c r="E1472" s="22">
        <v>2.1544350000000001E-4</v>
      </c>
      <c r="F1472" s="22">
        <v>2.0061149999999999E-4</v>
      </c>
      <c r="G1472" s="109">
        <v>-1.3115183000000001E-2</v>
      </c>
      <c r="H1472" s="109">
        <v>-1.1612903000000001E-2</v>
      </c>
      <c r="I1472" s="109">
        <v>-1.519931E-3</v>
      </c>
      <c r="J1472" s="109">
        <v>-0.112539244</v>
      </c>
      <c r="K1472" s="109">
        <v>-0.102480418</v>
      </c>
      <c r="L1472" s="109">
        <v>-1.1207362E-2</v>
      </c>
      <c r="M1472" s="22">
        <v>-6.6183290000000001E-3</v>
      </c>
      <c r="N1472" s="22">
        <v>-3.147347E-3</v>
      </c>
    </row>
    <row r="1473" spans="1:14" ht="33.75" x14ac:dyDescent="0.2">
      <c r="A1473" s="12" t="s">
        <v>2330</v>
      </c>
      <c r="B1473" s="10" t="str">
        <f>VLOOKUP(A1473,[2]GHM_V11g!$A$5:$B$2595,2,FALSE)</f>
        <v>Lésions, infections et inflammations de la peau et des tissus sous-cutanés, âge supérieur à 17 ans, niveau 2</v>
      </c>
      <c r="C1473" s="20">
        <v>1311</v>
      </c>
      <c r="D1473" s="21">
        <v>2336240.9670000002</v>
      </c>
      <c r="E1473" s="22">
        <v>2.0481969999999999E-4</v>
      </c>
      <c r="F1473" s="22">
        <v>3.4755970000000002E-4</v>
      </c>
      <c r="G1473" s="109">
        <v>-1.4256239999999999E-3</v>
      </c>
      <c r="H1473" s="109">
        <v>7.3475386E-3</v>
      </c>
      <c r="I1473" s="109">
        <v>-8.7091709999999999E-3</v>
      </c>
      <c r="J1473" s="109">
        <v>-4.6828874E-2</v>
      </c>
      <c r="K1473" s="109">
        <v>-4.5222465000000003E-2</v>
      </c>
      <c r="L1473" s="109">
        <v>-1.682495E-3</v>
      </c>
      <c r="M1473" s="22">
        <v>-2.6136079999999999E-3</v>
      </c>
      <c r="N1473" s="22">
        <v>-2.1156019999999998E-3</v>
      </c>
    </row>
    <row r="1474" spans="1:14" ht="33.75" x14ac:dyDescent="0.2">
      <c r="A1474" s="12" t="s">
        <v>2331</v>
      </c>
      <c r="B1474" s="10" t="str">
        <f>VLOOKUP(A1474,[2]GHM_V11g!$A$5:$B$2595,2,FALSE)</f>
        <v>Lésions, infections et inflammations de la peau et des tissus sous-cutanés, âge supérieur à 17 ans, niveau 3</v>
      </c>
      <c r="C1474" s="20">
        <v>1567</v>
      </c>
      <c r="D1474" s="21">
        <v>4059012.3372999998</v>
      </c>
      <c r="E1474" s="22">
        <v>2.4481509999999999E-4</v>
      </c>
      <c r="F1474" s="22">
        <v>6.0385430000000002E-4</v>
      </c>
      <c r="G1474" s="109">
        <v>6.5605230799999997E-2</v>
      </c>
      <c r="H1474" s="109">
        <v>6.8151147100000004E-2</v>
      </c>
      <c r="I1474" s="109">
        <v>-2.383479E-3</v>
      </c>
      <c r="J1474" s="109">
        <v>-2.2497689000000001E-2</v>
      </c>
      <c r="K1474" s="109">
        <v>-1.8319645999999998E-2</v>
      </c>
      <c r="L1474" s="109">
        <v>-4.2560109999999996E-3</v>
      </c>
      <c r="M1474" s="22">
        <v>-1.222494E-3</v>
      </c>
      <c r="N1474" s="22">
        <v>-1.7098459999999999E-3</v>
      </c>
    </row>
    <row r="1475" spans="1:14" ht="33.75" x14ac:dyDescent="0.2">
      <c r="A1475" s="12" t="s">
        <v>2332</v>
      </c>
      <c r="B1475" s="10" t="str">
        <f>VLOOKUP(A1475,[2]GHM_V11g!$A$5:$B$2595,2,FALSE)</f>
        <v>Lésions, infections et inflammations de la peau et des tissus sous-cutanés, âge supérieur à 17 ans, niveau 4</v>
      </c>
      <c r="C1475" s="20">
        <v>423</v>
      </c>
      <c r="D1475" s="21">
        <v>1523015.7712999999</v>
      </c>
      <c r="E1475" s="22">
        <v>6.6086000000000004E-5</v>
      </c>
      <c r="F1475" s="22">
        <v>2.2657720000000001E-4</v>
      </c>
      <c r="G1475" s="109">
        <v>4.4686861100000003E-2</v>
      </c>
      <c r="H1475" s="109">
        <v>5.9490084999999998E-2</v>
      </c>
      <c r="I1475" s="109">
        <v>-1.3972027E-2</v>
      </c>
      <c r="J1475" s="109">
        <v>9.1619937900000004E-2</v>
      </c>
      <c r="K1475" s="109">
        <v>0.1256684492</v>
      </c>
      <c r="L1475" s="109">
        <v>-3.0247370999999999E-2</v>
      </c>
      <c r="M1475" s="22">
        <v>1.9812832E-3</v>
      </c>
      <c r="N1475" s="22">
        <v>2.3486299E-3</v>
      </c>
    </row>
    <row r="1476" spans="1:14" ht="33.75" x14ac:dyDescent="0.2">
      <c r="A1476" s="12" t="s">
        <v>2333</v>
      </c>
      <c r="B1476" s="10" t="str">
        <f>VLOOKUP(A1476,[2]GHM_V11g!$A$5:$B$2595,2,FALSE)</f>
        <v>Lésions, infections et inflammations de la peau et des tissus sous-cutanés, âge supérieur à 17 ans, très courte durée</v>
      </c>
      <c r="C1476" s="20">
        <v>1883</v>
      </c>
      <c r="D1476" s="21">
        <v>607691.21829999995</v>
      </c>
      <c r="E1476" s="22">
        <v>2.9418430000000001E-4</v>
      </c>
      <c r="F1476" s="22">
        <v>9.0405499999999994E-5</v>
      </c>
      <c r="G1476" s="109">
        <v>-4.1525368999999999E-2</v>
      </c>
      <c r="H1476" s="109">
        <v>-4.2497377000000003E-2</v>
      </c>
      <c r="I1476" s="109">
        <v>1.0151487E-3</v>
      </c>
      <c r="J1476" s="109">
        <v>2.7186139799999998E-2</v>
      </c>
      <c r="K1476" s="109">
        <v>2.9589041100000001E-2</v>
      </c>
      <c r="L1476" s="109">
        <v>-2.3338450000000002E-3</v>
      </c>
      <c r="M1476" s="22">
        <v>2.2763678999999999E-3</v>
      </c>
      <c r="N1476" s="22">
        <v>2.9626350000000001E-4</v>
      </c>
    </row>
    <row r="1477" spans="1:14" x14ac:dyDescent="0.2">
      <c r="A1477" s="12" t="s">
        <v>2334</v>
      </c>
      <c r="B1477" s="10" t="str">
        <f>VLOOKUP(A1477,[2]GHM_V11g!$A$5:$B$2595,2,FALSE)</f>
        <v>Ulcères cutanés, niveau 1</v>
      </c>
      <c r="C1477" s="20">
        <v>333</v>
      </c>
      <c r="D1477" s="21">
        <v>346350.87670000002</v>
      </c>
      <c r="E1477" s="22">
        <v>5.2025199999999998E-5</v>
      </c>
      <c r="F1477" s="22">
        <v>5.1526200000000001E-5</v>
      </c>
      <c r="G1477" s="109">
        <v>-2.6332298000000001E-2</v>
      </c>
      <c r="H1477" s="109">
        <v>-3.6184211000000001E-2</v>
      </c>
      <c r="I1477" s="109">
        <v>1.0221779199999999E-2</v>
      </c>
      <c r="J1477" s="109">
        <v>0.14940603</v>
      </c>
      <c r="K1477" s="109">
        <v>0.13651877130000001</v>
      </c>
      <c r="L1477" s="109">
        <v>1.13392396E-2</v>
      </c>
      <c r="M1477" s="22">
        <v>1.6861985E-3</v>
      </c>
      <c r="N1477" s="22">
        <v>8.3115100000000003E-4</v>
      </c>
    </row>
    <row r="1478" spans="1:14" x14ac:dyDescent="0.2">
      <c r="A1478" s="12" t="s">
        <v>2335</v>
      </c>
      <c r="B1478" s="10" t="str">
        <f>VLOOKUP(A1478,[2]GHM_V11g!$A$5:$B$2595,2,FALSE)</f>
        <v>Ulcères cutanés, niveau 2</v>
      </c>
      <c r="C1478" s="20">
        <v>411</v>
      </c>
      <c r="D1478" s="21">
        <v>1307349.773</v>
      </c>
      <c r="E1478" s="22">
        <v>6.4211199999999999E-5</v>
      </c>
      <c r="F1478" s="22">
        <v>1.944928E-4</v>
      </c>
      <c r="G1478" s="109">
        <v>-5.0865968999999997E-2</v>
      </c>
      <c r="H1478" s="109">
        <v>-4.9222797999999998E-2</v>
      </c>
      <c r="I1478" s="109">
        <v>-1.7282389999999999E-3</v>
      </c>
      <c r="J1478" s="109">
        <v>0.12651288429999999</v>
      </c>
      <c r="K1478" s="109">
        <v>0.11716621250000001</v>
      </c>
      <c r="L1478" s="109">
        <v>8.3664110000000007E-3</v>
      </c>
      <c r="M1478" s="22">
        <v>1.8126634000000001E-3</v>
      </c>
      <c r="N1478" s="22">
        <v>2.7025860999999999E-3</v>
      </c>
    </row>
    <row r="1479" spans="1:14" x14ac:dyDescent="0.2">
      <c r="A1479" s="12" t="s">
        <v>2336</v>
      </c>
      <c r="B1479" s="10" t="str">
        <f>VLOOKUP(A1479,[2]GHM_V11g!$A$5:$B$2595,2,FALSE)</f>
        <v>Ulcères cutanés, niveau 3</v>
      </c>
      <c r="C1479" s="20">
        <v>585</v>
      </c>
      <c r="D1479" s="21">
        <v>2610008.3563999999</v>
      </c>
      <c r="E1479" s="22">
        <v>9.1395499999999996E-5</v>
      </c>
      <c r="F1479" s="22">
        <v>3.8828769999999999E-4</v>
      </c>
      <c r="G1479" s="109">
        <v>2.6535348899999998E-2</v>
      </c>
      <c r="H1479" s="109">
        <v>3.6144578300000001E-2</v>
      </c>
      <c r="I1479" s="109">
        <v>-9.2740240000000005E-3</v>
      </c>
      <c r="J1479" s="109">
        <v>0.1330782083</v>
      </c>
      <c r="K1479" s="109">
        <v>0.1240310078</v>
      </c>
      <c r="L1479" s="109">
        <v>8.0488888000000008E-3</v>
      </c>
      <c r="M1479" s="22">
        <v>2.6979174999999999E-3</v>
      </c>
      <c r="N1479" s="22">
        <v>5.6006119999999996E-3</v>
      </c>
    </row>
    <row r="1480" spans="1:14" x14ac:dyDescent="0.2">
      <c r="A1480" s="12" t="s">
        <v>2337</v>
      </c>
      <c r="B1480" s="10" t="str">
        <f>VLOOKUP(A1480,[2]GHM_V11g!$A$5:$B$2595,2,FALSE)</f>
        <v>Ulcères cutanés, niveau 4</v>
      </c>
      <c r="C1480" s="20">
        <v>299</v>
      </c>
      <c r="D1480" s="21">
        <v>2027822.3118</v>
      </c>
      <c r="E1480" s="22">
        <v>4.6713299999999999E-5</v>
      </c>
      <c r="F1480" s="22">
        <v>3.016766E-4</v>
      </c>
      <c r="G1480" s="109">
        <v>-4.8251091000000003E-2</v>
      </c>
      <c r="H1480" s="109">
        <v>-1.0869564999999999E-2</v>
      </c>
      <c r="I1480" s="109">
        <v>-3.7792311000000002E-2</v>
      </c>
      <c r="J1480" s="109">
        <v>0.15708942009999999</v>
      </c>
      <c r="K1480" s="109">
        <v>8.7912087900000005E-2</v>
      </c>
      <c r="L1480" s="109">
        <v>6.3587244700000004E-2</v>
      </c>
      <c r="M1480" s="22">
        <v>1.0117190999999999E-3</v>
      </c>
      <c r="N1480" s="22">
        <v>5.0497835999999997E-3</v>
      </c>
    </row>
    <row r="1481" spans="1:14" x14ac:dyDescent="0.2">
      <c r="A1481" s="12" t="s">
        <v>2338</v>
      </c>
      <c r="B1481" s="10" t="str">
        <f>VLOOKUP(A1481,[2]GHM_V11g!$A$5:$B$2595,2,FALSE)</f>
        <v>Ulcères cutanés, très courte durée</v>
      </c>
      <c r="C1481" s="20">
        <v>254</v>
      </c>
      <c r="D1481" s="21">
        <v>144670.81049999999</v>
      </c>
      <c r="E1481" s="22">
        <v>3.9682799999999999E-5</v>
      </c>
      <c r="F1481" s="22">
        <v>2.1522499999999999E-5</v>
      </c>
      <c r="G1481" s="109">
        <v>0.21359265359999999</v>
      </c>
      <c r="H1481" s="109">
        <v>0.18260869569999999</v>
      </c>
      <c r="I1481" s="109">
        <v>2.6199670299999998E-2</v>
      </c>
      <c r="J1481" s="109">
        <v>-8.6090587999999996E-2</v>
      </c>
      <c r="K1481" s="109">
        <v>-6.6176471000000001E-2</v>
      </c>
      <c r="L1481" s="109">
        <v>-2.1325354000000001E-2</v>
      </c>
      <c r="M1481" s="22">
        <v>-7.5878899999999995E-4</v>
      </c>
      <c r="N1481" s="22">
        <v>-2.5159500000000002E-4</v>
      </c>
    </row>
    <row r="1482" spans="1:14" ht="22.5" x14ac:dyDescent="0.2">
      <c r="A1482" s="12" t="s">
        <v>2339</v>
      </c>
      <c r="B1482" s="10" t="str">
        <f>VLOOKUP(A1482,[2]GHM_V11g!$A$5:$B$2595,2,FALSE)</f>
        <v>Autres affections dermatologiques, niveau 1</v>
      </c>
      <c r="C1482" s="20">
        <v>1053</v>
      </c>
      <c r="D1482" s="21">
        <v>518172.86129999999</v>
      </c>
      <c r="E1482" s="22">
        <v>1.6451200000000001E-4</v>
      </c>
      <c r="F1482" s="22">
        <v>7.7087899999999998E-5</v>
      </c>
      <c r="G1482" s="109">
        <v>-3.9682510999999997E-2</v>
      </c>
      <c r="H1482" s="109">
        <v>-3.4111310999999998E-2</v>
      </c>
      <c r="I1482" s="109">
        <v>-5.7679530000000001E-3</v>
      </c>
      <c r="J1482" s="109">
        <v>-3.9516796999999999E-2</v>
      </c>
      <c r="K1482" s="109">
        <v>-2.6951672999999999E-2</v>
      </c>
      <c r="L1482" s="109">
        <v>-1.2913156E-2</v>
      </c>
      <c r="M1482" s="22">
        <v>-1.222494E-3</v>
      </c>
      <c r="N1482" s="22">
        <v>-3.9185700000000001E-4</v>
      </c>
    </row>
    <row r="1483" spans="1:14" ht="22.5" x14ac:dyDescent="0.2">
      <c r="A1483" s="12" t="s">
        <v>2340</v>
      </c>
      <c r="B1483" s="10" t="str">
        <f>VLOOKUP(A1483,[2]GHM_V11g!$A$5:$B$2595,2,FALSE)</f>
        <v>Autres affections dermatologiques, niveau 2</v>
      </c>
      <c r="C1483" s="20">
        <v>282</v>
      </c>
      <c r="D1483" s="21">
        <v>429542.93109999999</v>
      </c>
      <c r="E1483" s="22">
        <v>4.4057300000000003E-5</v>
      </c>
      <c r="F1483" s="22">
        <v>6.39026E-5</v>
      </c>
      <c r="G1483" s="109">
        <v>0.1972030219</v>
      </c>
      <c r="H1483" s="109">
        <v>0.2109704641</v>
      </c>
      <c r="I1483" s="109">
        <v>-1.1368932999999999E-2</v>
      </c>
      <c r="J1483" s="109">
        <v>-1.9105144000000001E-2</v>
      </c>
      <c r="K1483" s="109">
        <v>-1.7421603000000001E-2</v>
      </c>
      <c r="L1483" s="109">
        <v>-1.7133910000000001E-3</v>
      </c>
      <c r="M1483" s="22">
        <v>-2.1077499999999999E-4</v>
      </c>
      <c r="N1483" s="22">
        <v>-1.54456E-4</v>
      </c>
    </row>
    <row r="1484" spans="1:14" ht="22.5" x14ac:dyDescent="0.2">
      <c r="A1484" s="12" t="s">
        <v>2341</v>
      </c>
      <c r="B1484" s="10" t="str">
        <f>VLOOKUP(A1484,[2]GHM_V11g!$A$5:$B$2595,2,FALSE)</f>
        <v>Autres affections dermatologiques, niveau 3</v>
      </c>
      <c r="C1484" s="20">
        <v>284</v>
      </c>
      <c r="D1484" s="21">
        <v>662622.82539999997</v>
      </c>
      <c r="E1484" s="22">
        <v>4.4369800000000003E-5</v>
      </c>
      <c r="F1484" s="22">
        <v>9.8577600000000003E-5</v>
      </c>
      <c r="G1484" s="109">
        <v>-3.4114947E-2</v>
      </c>
      <c r="H1484" s="109">
        <v>-3.0534351000000001E-2</v>
      </c>
      <c r="I1484" s="109">
        <v>-3.6933700000000001E-3</v>
      </c>
      <c r="J1484" s="109">
        <v>8.2835925399999996E-2</v>
      </c>
      <c r="K1484" s="109">
        <v>0.1181102362</v>
      </c>
      <c r="L1484" s="109">
        <v>-3.1548151000000003E-2</v>
      </c>
      <c r="M1484" s="22">
        <v>1.2646488E-3</v>
      </c>
      <c r="N1484" s="22">
        <v>9.3581809999999997E-4</v>
      </c>
    </row>
    <row r="1485" spans="1:14" ht="22.5" x14ac:dyDescent="0.2">
      <c r="A1485" s="12" t="s">
        <v>2342</v>
      </c>
      <c r="B1485" s="10" t="str">
        <f>VLOOKUP(A1485,[2]GHM_V11g!$A$5:$B$2595,2,FALSE)</f>
        <v>Autres affections dermatologiques, niveau 4</v>
      </c>
      <c r="C1485" s="20">
        <v>35</v>
      </c>
      <c r="D1485" s="21">
        <v>105562.9344</v>
      </c>
      <c r="E1485" s="22">
        <v>5.4681091999999997E-6</v>
      </c>
      <c r="F1485" s="22">
        <v>1.5704499999999998E-5</v>
      </c>
      <c r="G1485" s="109">
        <v>0.1492017417</v>
      </c>
      <c r="H1485" s="109">
        <v>0.14705882349999999</v>
      </c>
      <c r="I1485" s="109">
        <v>1.8681850000000001E-3</v>
      </c>
      <c r="J1485" s="109">
        <v>-0.10532962899999999</v>
      </c>
      <c r="K1485" s="109">
        <v>-0.102564103</v>
      </c>
      <c r="L1485" s="109">
        <v>-3.0815859999999999E-3</v>
      </c>
      <c r="M1485" s="22">
        <v>-1.6861999999999999E-4</v>
      </c>
      <c r="N1485" s="22">
        <v>-2.2943900000000001E-4</v>
      </c>
    </row>
    <row r="1486" spans="1:14" ht="22.5" x14ac:dyDescent="0.2">
      <c r="A1486" s="12" t="s">
        <v>2343</v>
      </c>
      <c r="B1486" s="10" t="str">
        <f>VLOOKUP(A1486,[2]GHM_V11g!$A$5:$B$2595,2,FALSE)</f>
        <v>Autres affections dermatologiques, très courte durée</v>
      </c>
      <c r="C1486" s="20">
        <v>827</v>
      </c>
      <c r="D1486" s="21">
        <v>229760.33919999999</v>
      </c>
      <c r="E1486" s="22">
        <v>1.292036E-4</v>
      </c>
      <c r="F1486" s="22">
        <v>3.4181199999999997E-5</v>
      </c>
      <c r="G1486" s="109">
        <v>-8.0333685000000002E-2</v>
      </c>
      <c r="H1486" s="109">
        <v>-7.5862069000000004E-2</v>
      </c>
      <c r="I1486" s="109">
        <v>-4.8386890000000002E-3</v>
      </c>
      <c r="J1486" s="109">
        <v>-0.123029444</v>
      </c>
      <c r="K1486" s="109">
        <v>-0.118336887</v>
      </c>
      <c r="L1486" s="109">
        <v>-5.3223919999999996E-3</v>
      </c>
      <c r="M1486" s="22">
        <v>-4.679201E-3</v>
      </c>
      <c r="N1486" s="22">
        <v>-5.9506999999999995E-4</v>
      </c>
    </row>
    <row r="1487" spans="1:14" ht="22.5" x14ac:dyDescent="0.2">
      <c r="A1487" s="12" t="s">
        <v>2344</v>
      </c>
      <c r="B1487" s="10" t="str">
        <f>VLOOKUP(A1487,[2]GHM_V11g!$A$5:$B$2595,2,FALSE)</f>
        <v>Affections dermatologiques sévères, niveau 1</v>
      </c>
      <c r="C1487" s="20">
        <v>115</v>
      </c>
      <c r="D1487" s="21">
        <v>89495.163400000005</v>
      </c>
      <c r="E1487" s="22">
        <v>1.7966599999999998E-5</v>
      </c>
      <c r="F1487" s="22">
        <v>1.33141E-5</v>
      </c>
      <c r="G1487" s="109">
        <v>5.9927844500000001E-2</v>
      </c>
      <c r="H1487" s="109">
        <v>7.4626865700000003E-2</v>
      </c>
      <c r="I1487" s="109">
        <v>-1.3678256E-2</v>
      </c>
      <c r="J1487" s="109">
        <v>0.60223335469999995</v>
      </c>
      <c r="K1487" s="109">
        <v>0.59722222219999999</v>
      </c>
      <c r="L1487" s="109">
        <v>3.1374047000000001E-3</v>
      </c>
      <c r="M1487" s="22">
        <v>1.8126634000000001E-3</v>
      </c>
      <c r="N1487" s="22">
        <v>6.2102290000000003E-4</v>
      </c>
    </row>
    <row r="1488" spans="1:14" ht="22.5" x14ac:dyDescent="0.2">
      <c r="A1488" s="12" t="s">
        <v>2345</v>
      </c>
      <c r="B1488" s="10" t="str">
        <f>VLOOKUP(A1488,[2]GHM_V11g!$A$5:$B$2595,2,FALSE)</f>
        <v>Affections dermatologiques sévères, niveau 2</v>
      </c>
      <c r="C1488" s="20">
        <v>73</v>
      </c>
      <c r="D1488" s="21">
        <v>110449.33130000001</v>
      </c>
      <c r="E1488" s="22">
        <v>1.14049E-5</v>
      </c>
      <c r="F1488" s="22">
        <v>1.64314E-5</v>
      </c>
      <c r="G1488" s="109">
        <v>0.20087595650000001</v>
      </c>
      <c r="H1488" s="109">
        <v>0.1964285714</v>
      </c>
      <c r="I1488" s="109">
        <v>3.7172173999999998E-3</v>
      </c>
      <c r="J1488" s="109">
        <v>7.6097057900000001E-2</v>
      </c>
      <c r="K1488" s="109">
        <v>7.4626865700000003E-2</v>
      </c>
      <c r="L1488" s="109">
        <v>1.3680954999999999E-3</v>
      </c>
      <c r="M1488" s="22">
        <v>2.107748E-4</v>
      </c>
      <c r="N1488" s="22">
        <v>1.4212869999999999E-4</v>
      </c>
    </row>
    <row r="1489" spans="1:14" ht="22.5" x14ac:dyDescent="0.2">
      <c r="A1489" s="12" t="s">
        <v>2346</v>
      </c>
      <c r="B1489" s="10" t="str">
        <f>VLOOKUP(A1489,[2]GHM_V11g!$A$5:$B$2595,2,FALSE)</f>
        <v>Affections dermatologiques sévères, niveau 3</v>
      </c>
      <c r="C1489" s="20">
        <v>70</v>
      </c>
      <c r="D1489" s="21">
        <v>141406.38320000001</v>
      </c>
      <c r="E1489" s="22">
        <v>1.09362E-5</v>
      </c>
      <c r="F1489" s="22">
        <v>2.1036899999999998E-5</v>
      </c>
      <c r="G1489" s="109">
        <v>4.1646208999999998E-3</v>
      </c>
      <c r="H1489" s="109">
        <v>-1.6393443000000001E-2</v>
      </c>
      <c r="I1489" s="109">
        <v>2.0900697900000001E-2</v>
      </c>
      <c r="J1489" s="109">
        <v>0.15873103390000001</v>
      </c>
      <c r="K1489" s="109">
        <v>0.16666666669999999</v>
      </c>
      <c r="L1489" s="109">
        <v>-6.8019710000000004E-3</v>
      </c>
      <c r="M1489" s="22">
        <v>4.215496E-4</v>
      </c>
      <c r="N1489" s="22">
        <v>3.5761620000000001E-4</v>
      </c>
    </row>
    <row r="1490" spans="1:14" ht="22.5" x14ac:dyDescent="0.2">
      <c r="A1490" s="12" t="s">
        <v>2347</v>
      </c>
      <c r="B1490" s="10" t="str">
        <f>VLOOKUP(A1490,[2]GHM_V11g!$A$5:$B$2595,2,FALSE)</f>
        <v>Affections dermatologiques sévères, niveau 4</v>
      </c>
      <c r="C1490" s="20">
        <v>6</v>
      </c>
      <c r="D1490" s="21">
        <v>16935.3</v>
      </c>
      <c r="E1490" s="22">
        <v>9.3739014999999997E-7</v>
      </c>
      <c r="F1490" s="22">
        <v>2.5194438E-6</v>
      </c>
      <c r="G1490" s="109">
        <v>-0.66666666699999999</v>
      </c>
      <c r="H1490" s="109">
        <v>-0.66666666699999999</v>
      </c>
      <c r="I1490" s="109">
        <v>0</v>
      </c>
      <c r="J1490" s="109">
        <v>1.0233333333000001</v>
      </c>
      <c r="K1490" s="109">
        <v>1</v>
      </c>
      <c r="L1490" s="109">
        <v>1.16666667E-2</v>
      </c>
      <c r="M1490" s="22">
        <v>1.264649E-4</v>
      </c>
      <c r="N1490" s="22">
        <v>1.5812899999999999E-4</v>
      </c>
    </row>
    <row r="1491" spans="1:14" ht="22.5" x14ac:dyDescent="0.2">
      <c r="A1491" s="12" t="s">
        <v>2348</v>
      </c>
      <c r="B1491" s="10" t="str">
        <f>VLOOKUP(A1491,[2]GHM_V11g!$A$5:$B$2595,2,FALSE)</f>
        <v>Affections dermatologiques sévères, très courte durée</v>
      </c>
      <c r="C1491" s="20">
        <v>61</v>
      </c>
      <c r="D1491" s="21">
        <v>11608.0448</v>
      </c>
      <c r="E1491" s="22">
        <v>9.5301332000000006E-6</v>
      </c>
      <c r="F1491" s="22">
        <v>1.7269146E-6</v>
      </c>
      <c r="G1491" s="109">
        <v>0.23133578839999999</v>
      </c>
      <c r="H1491" s="109">
        <v>0.24137931030000001</v>
      </c>
      <c r="I1491" s="109">
        <v>-8.0906150000000007E-3</v>
      </c>
      <c r="J1491" s="109">
        <v>-0.16204458899999999</v>
      </c>
      <c r="K1491" s="109">
        <v>-0.152777778</v>
      </c>
      <c r="L1491" s="109">
        <v>-1.0937875999999999E-2</v>
      </c>
      <c r="M1491" s="22">
        <v>-4.6370500000000002E-4</v>
      </c>
      <c r="N1491" s="22">
        <v>-4.1442000000000001E-5</v>
      </c>
    </row>
    <row r="1492" spans="1:14" ht="22.5" x14ac:dyDescent="0.2">
      <c r="A1492" s="12" t="s">
        <v>2349</v>
      </c>
      <c r="B1492" s="10" t="str">
        <f>VLOOKUP(A1492,[2]GHM_V11g!$A$5:$B$2595,2,FALSE)</f>
        <v>Affections non malignes des seins, niveau 1</v>
      </c>
      <c r="C1492" s="20">
        <v>303</v>
      </c>
      <c r="D1492" s="21">
        <v>228216.20360000001</v>
      </c>
      <c r="E1492" s="22">
        <v>4.73382E-5</v>
      </c>
      <c r="F1492" s="22">
        <v>3.3951400000000002E-5</v>
      </c>
      <c r="G1492" s="109">
        <v>-0.141159496</v>
      </c>
      <c r="H1492" s="109">
        <v>-0.142450142</v>
      </c>
      <c r="I1492" s="109">
        <v>1.5050398E-3</v>
      </c>
      <c r="J1492" s="109">
        <v>1.3974127E-3</v>
      </c>
      <c r="K1492" s="109">
        <v>6.6445183E-3</v>
      </c>
      <c r="L1492" s="109">
        <v>-5.2124709999999998E-3</v>
      </c>
      <c r="M1492" s="22">
        <v>8.4309900000000004E-5</v>
      </c>
      <c r="N1492" s="22">
        <v>5.8794094000000002E-6</v>
      </c>
    </row>
    <row r="1493" spans="1:14" ht="22.5" x14ac:dyDescent="0.2">
      <c r="A1493" s="12" t="s">
        <v>2350</v>
      </c>
      <c r="B1493" s="10" t="str">
        <f>VLOOKUP(A1493,[2]GHM_V11g!$A$5:$B$2595,2,FALSE)</f>
        <v>Affections non malignes des seins, niveau 2</v>
      </c>
      <c r="C1493" s="20">
        <v>121</v>
      </c>
      <c r="D1493" s="21">
        <v>167635.01</v>
      </c>
      <c r="E1493" s="22">
        <v>1.8904000000000001E-5</v>
      </c>
      <c r="F1493" s="22">
        <v>2.4938899999999999E-5</v>
      </c>
      <c r="G1493" s="109">
        <v>-0.20919030199999999</v>
      </c>
      <c r="H1493" s="109">
        <v>-0.19444444399999999</v>
      </c>
      <c r="I1493" s="109">
        <v>-1.8305202999999999E-2</v>
      </c>
      <c r="J1493" s="109">
        <v>0.12734163079999999</v>
      </c>
      <c r="K1493" s="109">
        <v>4.31034483E-2</v>
      </c>
      <c r="L1493" s="109">
        <v>8.07572659E-2</v>
      </c>
      <c r="M1493" s="22">
        <v>2.107748E-4</v>
      </c>
      <c r="N1493" s="22">
        <v>3.495816E-4</v>
      </c>
    </row>
    <row r="1494" spans="1:14" ht="22.5" x14ac:dyDescent="0.2">
      <c r="A1494" s="12" t="s">
        <v>2351</v>
      </c>
      <c r="B1494" s="10" t="str">
        <f>VLOOKUP(A1494,[2]GHM_V11g!$A$5:$B$2595,2,FALSE)</f>
        <v>Affections non malignes des seins, niveau 3</v>
      </c>
      <c r="C1494" s="20">
        <v>98</v>
      </c>
      <c r="D1494" s="21">
        <v>201413.28810000001</v>
      </c>
      <c r="E1494" s="22">
        <v>1.5310699999999999E-5</v>
      </c>
      <c r="F1494" s="22">
        <v>2.9964E-5</v>
      </c>
      <c r="G1494" s="109">
        <v>0.17345819809999999</v>
      </c>
      <c r="H1494" s="109">
        <v>0.15116279069999999</v>
      </c>
      <c r="I1494" s="109">
        <v>1.9367727599999999E-2</v>
      </c>
      <c r="J1494" s="109">
        <v>-1.8684886000000001E-2</v>
      </c>
      <c r="K1494" s="109">
        <v>-1.0101010000000001E-2</v>
      </c>
      <c r="L1494" s="109">
        <v>-8.6714670000000004E-3</v>
      </c>
      <c r="M1494" s="22">
        <v>-4.2154999999999999E-5</v>
      </c>
      <c r="N1494" s="22">
        <v>-7.0801000000000002E-5</v>
      </c>
    </row>
    <row r="1495" spans="1:14" ht="22.5" x14ac:dyDescent="0.2">
      <c r="A1495" s="12" t="s">
        <v>2352</v>
      </c>
      <c r="B1495" s="10" t="str">
        <f>VLOOKUP(A1495,[2]GHM_V11g!$A$5:$B$2595,2,FALSE)</f>
        <v>Affections non malignes des seins, niveau 4</v>
      </c>
      <c r="C1495" s="20">
        <v>17</v>
      </c>
      <c r="D1495" s="21">
        <v>41630.473700000002</v>
      </c>
      <c r="E1495" s="22">
        <v>2.6559388E-6</v>
      </c>
      <c r="F1495" s="22">
        <v>6.1933145000000001E-6</v>
      </c>
      <c r="G1495" s="109">
        <v>-0.37703060100000002</v>
      </c>
      <c r="H1495" s="109">
        <v>-0.38461538499999998</v>
      </c>
      <c r="I1495" s="109">
        <v>1.2325273899999999E-2</v>
      </c>
      <c r="J1495" s="109">
        <v>4.3662826000000002E-2</v>
      </c>
      <c r="K1495" s="109">
        <v>6.25E-2</v>
      </c>
      <c r="L1495" s="109">
        <v>-1.7729104999999998E-2</v>
      </c>
      <c r="M1495" s="22">
        <v>4.2154999999999999E-5</v>
      </c>
      <c r="N1495" s="22">
        <v>3.2153799999999997E-5</v>
      </c>
    </row>
    <row r="1496" spans="1:14" ht="22.5" x14ac:dyDescent="0.2">
      <c r="A1496" s="12" t="s">
        <v>2353</v>
      </c>
      <c r="B1496" s="10" t="str">
        <f>VLOOKUP(A1496,[2]GHM_V11g!$A$5:$B$2595,2,FALSE)</f>
        <v>Affections non malignes des seins, très courte durée</v>
      </c>
      <c r="C1496" s="20">
        <v>701</v>
      </c>
      <c r="D1496" s="21">
        <v>253632.745</v>
      </c>
      <c r="E1496" s="22">
        <v>1.0951840000000001E-4</v>
      </c>
      <c r="F1496" s="22">
        <v>3.7732599999999999E-5</v>
      </c>
      <c r="G1496" s="109">
        <v>-2.3457802999999999E-2</v>
      </c>
      <c r="H1496" s="109">
        <v>-2.5000000000000001E-2</v>
      </c>
      <c r="I1496" s="109">
        <v>1.5817402E-3</v>
      </c>
      <c r="J1496" s="109">
        <v>-2.238978E-3</v>
      </c>
      <c r="K1496" s="109">
        <v>-1.4245009999999999E-3</v>
      </c>
      <c r="L1496" s="109">
        <v>-8.1563899999999995E-4</v>
      </c>
      <c r="M1496" s="22">
        <v>-4.2154999999999999E-5</v>
      </c>
      <c r="N1496" s="22">
        <v>-1.0507E-5</v>
      </c>
    </row>
    <row r="1497" spans="1:14" x14ac:dyDescent="0.2">
      <c r="A1497" s="12" t="s">
        <v>2354</v>
      </c>
      <c r="B1497" s="10" t="str">
        <f>VLOOKUP(A1497,[2]GHM_V11g!$A$5:$B$2595,2,FALSE)</f>
        <v>Tumeurs malignes des seins, niveau 1</v>
      </c>
      <c r="C1497" s="20">
        <v>200</v>
      </c>
      <c r="D1497" s="21">
        <v>168515.43659999999</v>
      </c>
      <c r="E1497" s="22">
        <v>3.1246299999999999E-5</v>
      </c>
      <c r="F1497" s="22">
        <v>2.5069799999999998E-5</v>
      </c>
      <c r="G1497" s="109">
        <v>-2.328591E-2</v>
      </c>
      <c r="H1497" s="109">
        <v>-1.9230769000000002E-2</v>
      </c>
      <c r="I1497" s="109">
        <v>-4.1346539999999998E-3</v>
      </c>
      <c r="J1497" s="109">
        <v>1.0495569E-3</v>
      </c>
      <c r="K1497" s="109">
        <v>-1.9607843E-2</v>
      </c>
      <c r="L1497" s="109">
        <v>2.1070548000000001E-2</v>
      </c>
      <c r="M1497" s="22">
        <v>-1.6861999999999999E-4</v>
      </c>
      <c r="N1497" s="22">
        <v>3.2618131999999999E-6</v>
      </c>
    </row>
    <row r="1498" spans="1:14" x14ac:dyDescent="0.2">
      <c r="A1498" s="12" t="s">
        <v>2355</v>
      </c>
      <c r="B1498" s="10" t="str">
        <f>VLOOKUP(A1498,[2]GHM_V11g!$A$5:$B$2595,2,FALSE)</f>
        <v>Tumeurs malignes des seins, niveau 2</v>
      </c>
      <c r="C1498" s="20">
        <v>139</v>
      </c>
      <c r="D1498" s="21">
        <v>278359.12310000003</v>
      </c>
      <c r="E1498" s="22">
        <v>2.1716200000000001E-5</v>
      </c>
      <c r="F1498" s="22">
        <v>4.1411100000000001E-5</v>
      </c>
      <c r="G1498" s="109">
        <v>-4.3859001000000002E-2</v>
      </c>
      <c r="H1498" s="109">
        <v>-7.1428570999999996E-2</v>
      </c>
      <c r="I1498" s="109">
        <v>2.9690306400000002E-2</v>
      </c>
      <c r="J1498" s="109">
        <v>-5.8874437000000002E-2</v>
      </c>
      <c r="K1498" s="109">
        <v>-2.7972027999999999E-2</v>
      </c>
      <c r="L1498" s="109">
        <v>-3.1791686999999999E-2</v>
      </c>
      <c r="M1498" s="22">
        <v>-1.6861999999999999E-4</v>
      </c>
      <c r="N1498" s="22">
        <v>-3.2148000000000002E-4</v>
      </c>
    </row>
    <row r="1499" spans="1:14" x14ac:dyDescent="0.2">
      <c r="A1499" s="12" t="s">
        <v>2356</v>
      </c>
      <c r="B1499" s="10" t="str">
        <f>VLOOKUP(A1499,[2]GHM_V11g!$A$5:$B$2595,2,FALSE)</f>
        <v>Tumeurs malignes des seins, niveau 3</v>
      </c>
      <c r="C1499" s="20">
        <v>271</v>
      </c>
      <c r="D1499" s="21">
        <v>807378.10450000002</v>
      </c>
      <c r="E1499" s="22">
        <v>4.2338800000000002E-5</v>
      </c>
      <c r="F1499" s="22">
        <v>1.201127E-4</v>
      </c>
      <c r="G1499" s="109">
        <v>-1.5718253000000001E-2</v>
      </c>
      <c r="H1499" s="109">
        <v>-6.0483871000000002E-2</v>
      </c>
      <c r="I1499" s="109">
        <v>4.7647524699999999E-2</v>
      </c>
      <c r="J1499" s="109">
        <v>0.10841812689999999</v>
      </c>
      <c r="K1499" s="109">
        <v>0.1502145923</v>
      </c>
      <c r="L1499" s="109">
        <v>-3.6337972000000003E-2</v>
      </c>
      <c r="M1499" s="22">
        <v>1.4754237E-3</v>
      </c>
      <c r="N1499" s="22">
        <v>1.4414459000000001E-3</v>
      </c>
    </row>
    <row r="1500" spans="1:14" x14ac:dyDescent="0.2">
      <c r="A1500" s="12" t="s">
        <v>2357</v>
      </c>
      <c r="B1500" s="10" t="str">
        <f>VLOOKUP(A1500,[2]GHM_V11g!$A$5:$B$2595,2,FALSE)</f>
        <v>Tumeurs malignes des seins, niveau 4</v>
      </c>
      <c r="C1500" s="20">
        <v>81</v>
      </c>
      <c r="D1500" s="21">
        <v>361131.80479999998</v>
      </c>
      <c r="E1500" s="22">
        <v>1.26548E-5</v>
      </c>
      <c r="F1500" s="22">
        <v>5.3725099999999998E-5</v>
      </c>
      <c r="G1500" s="109">
        <v>0.18290950689999999</v>
      </c>
      <c r="H1500" s="109">
        <v>0.234375</v>
      </c>
      <c r="I1500" s="109">
        <v>-4.1693564000000002E-2</v>
      </c>
      <c r="J1500" s="109">
        <v>9.3324793700000006E-2</v>
      </c>
      <c r="K1500" s="109">
        <v>2.5316455700000001E-2</v>
      </c>
      <c r="L1500" s="109">
        <v>6.6329119800000003E-2</v>
      </c>
      <c r="M1500" s="22">
        <v>8.4309900000000004E-5</v>
      </c>
      <c r="N1500" s="22">
        <v>5.6909210000000003E-4</v>
      </c>
    </row>
    <row r="1501" spans="1:14" ht="22.5" x14ac:dyDescent="0.2">
      <c r="A1501" s="12" t="s">
        <v>2358</v>
      </c>
      <c r="B1501" s="10" t="str">
        <f>VLOOKUP(A1501,[2]GHM_V11g!$A$5:$B$2595,2,FALSE)</f>
        <v>Tumeurs malignes des seins, très courte durée</v>
      </c>
      <c r="C1501" s="20">
        <v>285</v>
      </c>
      <c r="D1501" s="21">
        <v>130570.87119999999</v>
      </c>
      <c r="E1501" s="22">
        <v>4.4526E-5</v>
      </c>
      <c r="F1501" s="22">
        <v>1.9424900000000001E-5</v>
      </c>
      <c r="G1501" s="109">
        <v>0.1153559101</v>
      </c>
      <c r="H1501" s="109">
        <v>0.11267605629999999</v>
      </c>
      <c r="I1501" s="109">
        <v>2.4084761000000001E-3</v>
      </c>
      <c r="J1501" s="109">
        <v>0.20814687800000001</v>
      </c>
      <c r="K1501" s="109">
        <v>0.2025316456</v>
      </c>
      <c r="L1501" s="109">
        <v>4.6695091000000001E-3</v>
      </c>
      <c r="M1501" s="22">
        <v>2.0234381999999999E-3</v>
      </c>
      <c r="N1501" s="22">
        <v>4.1530339999999998E-4</v>
      </c>
    </row>
    <row r="1502" spans="1:14" x14ac:dyDescent="0.2">
      <c r="A1502" s="12" t="s">
        <v>2359</v>
      </c>
      <c r="B1502" s="10" t="str">
        <f>VLOOKUP(A1502,[2]GHM_V11g!$A$5:$B$2595,2,FALSE)</f>
        <v>Tumeurs de la peau, niveau 1</v>
      </c>
      <c r="C1502" s="20">
        <v>111</v>
      </c>
      <c r="D1502" s="21">
        <v>41946.267200000002</v>
      </c>
      <c r="E1502" s="22">
        <v>1.73417E-5</v>
      </c>
      <c r="F1502" s="22">
        <v>6.2402947E-6</v>
      </c>
      <c r="G1502" s="109">
        <v>-0.14212570999999999</v>
      </c>
      <c r="H1502" s="109">
        <v>-0.17123287700000001</v>
      </c>
      <c r="I1502" s="109">
        <v>3.5121043499999997E-2</v>
      </c>
      <c r="J1502" s="109">
        <v>-0.10389671</v>
      </c>
      <c r="K1502" s="109">
        <v>-8.2644627999999998E-2</v>
      </c>
      <c r="L1502" s="109">
        <v>-2.3166684E-2</v>
      </c>
      <c r="M1502" s="22">
        <v>-4.2154999999999997E-4</v>
      </c>
      <c r="N1502" s="22">
        <v>-8.9784999999999995E-5</v>
      </c>
    </row>
    <row r="1503" spans="1:14" x14ac:dyDescent="0.2">
      <c r="A1503" s="12" t="s">
        <v>2360</v>
      </c>
      <c r="B1503" s="10" t="str">
        <f>VLOOKUP(A1503,[2]GHM_V11g!$A$5:$B$2595,2,FALSE)</f>
        <v>Tumeurs de la peau, niveau 2</v>
      </c>
      <c r="C1503" s="20">
        <v>25</v>
      </c>
      <c r="D1503" s="21">
        <v>26421.640800000001</v>
      </c>
      <c r="E1503" s="22">
        <v>3.9057923000000004E-6</v>
      </c>
      <c r="F1503" s="22">
        <v>3.9307150999999996E-6</v>
      </c>
      <c r="G1503" s="109">
        <v>-0.55037783399999995</v>
      </c>
      <c r="H1503" s="109">
        <v>-0.54838709699999999</v>
      </c>
      <c r="I1503" s="109">
        <v>-4.4080600000000001E-3</v>
      </c>
      <c r="J1503" s="109">
        <v>0.78851540620000005</v>
      </c>
      <c r="K1503" s="109">
        <v>0.78571428570000001</v>
      </c>
      <c r="L1503" s="109">
        <v>1.5686274999999999E-3</v>
      </c>
      <c r="M1503" s="22">
        <v>4.6370459999999999E-4</v>
      </c>
      <c r="N1503" s="22">
        <v>2.1505339999999999E-4</v>
      </c>
    </row>
    <row r="1504" spans="1:14" x14ac:dyDescent="0.2">
      <c r="A1504" s="12" t="s">
        <v>2361</v>
      </c>
      <c r="B1504" s="10" t="str">
        <f>VLOOKUP(A1504,[2]GHM_V11g!$A$5:$B$2595,2,FALSE)</f>
        <v>Tumeurs de la peau, niveau 3</v>
      </c>
      <c r="C1504" s="20">
        <v>19</v>
      </c>
      <c r="D1504" s="21">
        <v>29299.476200000001</v>
      </c>
      <c r="E1504" s="22">
        <v>2.9684020999999998E-6</v>
      </c>
      <c r="F1504" s="22">
        <v>4.3588470999999998E-6</v>
      </c>
      <c r="G1504" s="109">
        <v>-8.1188837E-2</v>
      </c>
      <c r="H1504" s="109">
        <v>-7.4074074000000004E-2</v>
      </c>
      <c r="I1504" s="109">
        <v>-7.6839430000000004E-3</v>
      </c>
      <c r="J1504" s="109">
        <v>-0.242209073</v>
      </c>
      <c r="K1504" s="109">
        <v>-0.24</v>
      </c>
      <c r="L1504" s="109">
        <v>-2.9066750000000001E-3</v>
      </c>
      <c r="M1504" s="22">
        <v>-2.5293000000000001E-4</v>
      </c>
      <c r="N1504" s="22">
        <v>-1.7289000000000001E-4</v>
      </c>
    </row>
    <row r="1505" spans="1:14" x14ac:dyDescent="0.2">
      <c r="A1505" s="12" t="s">
        <v>2362</v>
      </c>
      <c r="B1505" s="10" t="str">
        <f>VLOOKUP(A1505,[2]GHM_V11g!$A$5:$B$2595,2,FALSE)</f>
        <v>Tumeurs de la peau, niveau 4</v>
      </c>
      <c r="C1505" s="20">
        <v>13</v>
      </c>
      <c r="D1505" s="21">
        <v>27012.814600000002</v>
      </c>
      <c r="E1505" s="22">
        <v>2.031012E-6</v>
      </c>
      <c r="F1505" s="22">
        <v>4.0186632999999996E-6</v>
      </c>
      <c r="G1505" s="109">
        <v>-0.20556107200000001</v>
      </c>
      <c r="H1505" s="109">
        <v>-0.2</v>
      </c>
      <c r="I1505" s="109">
        <v>-6.9513409999999998E-3</v>
      </c>
      <c r="J1505" s="109">
        <v>0.63375000000000004</v>
      </c>
      <c r="K1505" s="109">
        <v>0.625</v>
      </c>
      <c r="L1505" s="109">
        <v>5.3846153999999999E-3</v>
      </c>
      <c r="M1505" s="22">
        <v>2.107748E-4</v>
      </c>
      <c r="N1505" s="22">
        <v>1.9345110000000001E-4</v>
      </c>
    </row>
    <row r="1506" spans="1:14" x14ac:dyDescent="0.2">
      <c r="A1506" s="12" t="s">
        <v>2363</v>
      </c>
      <c r="B1506" s="10" t="str">
        <f>VLOOKUP(A1506,[2]GHM_V11g!$A$5:$B$2595,2,FALSE)</f>
        <v>Tumeurs de la peau, très courte durée</v>
      </c>
      <c r="C1506" s="20">
        <v>97</v>
      </c>
      <c r="D1506" s="21">
        <v>26545.3272</v>
      </c>
      <c r="E1506" s="22">
        <v>1.51545E-5</v>
      </c>
      <c r="F1506" s="22">
        <v>3.9491157999999997E-6</v>
      </c>
      <c r="G1506" s="109">
        <v>-6.1421279000000002E-2</v>
      </c>
      <c r="H1506" s="109">
        <v>-0.05</v>
      </c>
      <c r="I1506" s="109">
        <v>-1.2022399E-2</v>
      </c>
      <c r="J1506" s="109">
        <v>-0.14426314400000001</v>
      </c>
      <c r="K1506" s="109">
        <v>-0.149122807</v>
      </c>
      <c r="L1506" s="109">
        <v>5.7113562E-3</v>
      </c>
      <c r="M1506" s="22">
        <v>-7.1663399999999996E-4</v>
      </c>
      <c r="N1506" s="22">
        <v>-8.2618000000000001E-5</v>
      </c>
    </row>
    <row r="1507" spans="1:14" ht="22.5" x14ac:dyDescent="0.2">
      <c r="A1507" s="12" t="s">
        <v>2364</v>
      </c>
      <c r="B1507" s="10" t="str">
        <f>VLOOKUP(A1507,[2]GHM_V11g!$A$5:$B$2595,2,FALSE)</f>
        <v>Explorations et surveillance des affections de la peau</v>
      </c>
      <c r="C1507" s="20">
        <v>112</v>
      </c>
      <c r="D1507" s="21">
        <v>69775.347200000004</v>
      </c>
      <c r="E1507" s="22">
        <v>1.7497900000000001E-5</v>
      </c>
      <c r="F1507" s="22">
        <v>1.03804E-5</v>
      </c>
      <c r="G1507" s="109">
        <v>0.1290150464</v>
      </c>
      <c r="H1507" s="109">
        <v>0.12903225809999999</v>
      </c>
      <c r="I1507" s="109">
        <v>-1.5245000000000001E-5</v>
      </c>
      <c r="J1507" s="109">
        <v>7.1455576600000001E-2</v>
      </c>
      <c r="K1507" s="109">
        <v>6.6666666700000002E-2</v>
      </c>
      <c r="L1507" s="109">
        <v>4.489603E-3</v>
      </c>
      <c r="M1507" s="22">
        <v>2.950847E-4</v>
      </c>
      <c r="N1507" s="22">
        <v>8.5907899999999998E-5</v>
      </c>
    </row>
    <row r="1508" spans="1:14" ht="22.5" x14ac:dyDescent="0.2">
      <c r="A1508" s="12" t="s">
        <v>2365</v>
      </c>
      <c r="B1508" s="10" t="str">
        <f>VLOOKUP(A1508,[2]GHM_V11g!$A$5:$B$2595,2,FALSE)</f>
        <v>Explorations et surveillance des affections des seins</v>
      </c>
      <c r="C1508" s="20">
        <v>246</v>
      </c>
      <c r="D1508" s="21">
        <v>122269.8795</v>
      </c>
      <c r="E1508" s="22">
        <v>3.8433000000000003E-5</v>
      </c>
      <c r="F1508" s="22">
        <v>1.81899E-5</v>
      </c>
      <c r="G1508" s="109">
        <v>0.28061446670000001</v>
      </c>
      <c r="H1508" s="109">
        <v>0.3487179487</v>
      </c>
      <c r="I1508" s="109">
        <v>-5.0494977000000003E-2</v>
      </c>
      <c r="J1508" s="109">
        <v>-2.8029317000000002E-2</v>
      </c>
      <c r="K1508" s="109">
        <v>-6.4638783000000005E-2</v>
      </c>
      <c r="L1508" s="109">
        <v>3.91393887E-2</v>
      </c>
      <c r="M1508" s="22">
        <v>-7.1663399999999996E-4</v>
      </c>
      <c r="N1508" s="22">
        <v>-6.5094999999999999E-5</v>
      </c>
    </row>
    <row r="1509" spans="1:14" ht="33.75" x14ac:dyDescent="0.2">
      <c r="A1509" s="12" t="s">
        <v>2366</v>
      </c>
      <c r="B1509" s="10" t="str">
        <f>VLOOKUP(A1509,[2]GHM_V11g!$A$5:$B$2595,2,FALSE)</f>
        <v>Symptômes et autres recours aux soins concernant les affections de la peau, très courte durée</v>
      </c>
      <c r="C1509" s="20">
        <v>65</v>
      </c>
      <c r="D1509" s="21">
        <v>10619.643400000001</v>
      </c>
      <c r="E1509" s="22">
        <v>1.01551E-5</v>
      </c>
      <c r="F1509" s="22">
        <v>1.5798713E-6</v>
      </c>
      <c r="G1509" s="109">
        <v>-4.3635269999999999E-3</v>
      </c>
      <c r="H1509" s="109">
        <v>0</v>
      </c>
      <c r="I1509" s="109">
        <v>-4.3635269999999999E-3</v>
      </c>
      <c r="J1509" s="109">
        <v>4.3826506999999999E-3</v>
      </c>
      <c r="K1509" s="109">
        <v>0</v>
      </c>
      <c r="L1509" s="109">
        <v>4.3826506999999999E-3</v>
      </c>
      <c r="M1509" s="22">
        <v>0</v>
      </c>
      <c r="N1509" s="22">
        <v>8.5549324999999998E-7</v>
      </c>
    </row>
    <row r="1510" spans="1:14" ht="22.5" x14ac:dyDescent="0.2">
      <c r="A1510" s="12" t="s">
        <v>2367</v>
      </c>
      <c r="B1510" s="10" t="str">
        <f>VLOOKUP(A1510,[2]GHM_V11g!$A$5:$B$2595,2,FALSE)</f>
        <v>Symptômes et autres recours aux soins concernant les affections de la peau</v>
      </c>
      <c r="C1510" s="20">
        <v>156</v>
      </c>
      <c r="D1510" s="21">
        <v>88955.679199999999</v>
      </c>
      <c r="E1510" s="22">
        <v>2.43721E-5</v>
      </c>
      <c r="F1510" s="22">
        <v>1.32338E-5</v>
      </c>
      <c r="G1510" s="109">
        <v>1.0646287000000001E-2</v>
      </c>
      <c r="H1510" s="109">
        <v>0.1523178808</v>
      </c>
      <c r="I1510" s="109">
        <v>-0.122944889</v>
      </c>
      <c r="J1510" s="109">
        <v>-0.152886575</v>
      </c>
      <c r="K1510" s="109">
        <v>-0.10344827600000001</v>
      </c>
      <c r="L1510" s="109">
        <v>-5.5142718E-2</v>
      </c>
      <c r="M1510" s="22">
        <v>-7.5878899999999995E-4</v>
      </c>
      <c r="N1510" s="22">
        <v>-2.9639500000000002E-4</v>
      </c>
    </row>
    <row r="1511" spans="1:14" ht="22.5" x14ac:dyDescent="0.2">
      <c r="A1511" s="12" t="s">
        <v>2368</v>
      </c>
      <c r="B1511" s="10" t="str">
        <f>VLOOKUP(A1511,[2]GHM_V11g!$A$5:$B$2595,2,FALSE)</f>
        <v>Symptômes et autres recours aux soins concernant les affections des seins</v>
      </c>
      <c r="C1511" s="20">
        <v>86</v>
      </c>
      <c r="D1511" s="21">
        <v>39652.347600000001</v>
      </c>
      <c r="E1511" s="22">
        <v>1.34359E-5</v>
      </c>
      <c r="F1511" s="22">
        <v>5.8990311000000003E-6</v>
      </c>
      <c r="G1511" s="109">
        <v>-0.38048502499999998</v>
      </c>
      <c r="H1511" s="109">
        <v>-0.378205128</v>
      </c>
      <c r="I1511" s="109">
        <v>-3.6666379999999998E-3</v>
      </c>
      <c r="J1511" s="109">
        <v>-0.110179886</v>
      </c>
      <c r="K1511" s="109">
        <v>-0.113402062</v>
      </c>
      <c r="L1511" s="109">
        <v>3.6343152E-3</v>
      </c>
      <c r="M1511" s="22">
        <v>-4.6370500000000002E-4</v>
      </c>
      <c r="N1511" s="22">
        <v>-9.0643999999999995E-5</v>
      </c>
    </row>
    <row r="1512" spans="1:14" ht="22.5" x14ac:dyDescent="0.2">
      <c r="A1512" s="12" t="s">
        <v>2369</v>
      </c>
      <c r="B1512" s="10" t="str">
        <f>VLOOKUP(A1512,[2]GHM_V11g!$A$5:$B$2595,2,FALSE)</f>
        <v>Chirurgie esthétique, avec complication significative</v>
      </c>
      <c r="C1512" s="20">
        <v>7</v>
      </c>
      <c r="D1512" s="21">
        <v>12423.957</v>
      </c>
      <c r="E1512" s="22">
        <v>1.0936218000000001E-6</v>
      </c>
      <c r="F1512" s="22">
        <v>1.8482968E-6</v>
      </c>
      <c r="G1512" s="109">
        <v>-0.156133829</v>
      </c>
      <c r="H1512" s="109">
        <v>-0.15384615400000001</v>
      </c>
      <c r="I1512" s="109">
        <v>-2.7036159999999998E-3</v>
      </c>
      <c r="J1512" s="109">
        <v>-0.37092511</v>
      </c>
      <c r="K1512" s="109">
        <v>-0.36363636399999999</v>
      </c>
      <c r="L1512" s="109">
        <v>-1.1453744E-2</v>
      </c>
      <c r="M1512" s="22">
        <v>-1.6861999999999999E-4</v>
      </c>
      <c r="N1512" s="22">
        <v>-1.3524199999999999E-4</v>
      </c>
    </row>
    <row r="1513" spans="1:14" x14ac:dyDescent="0.2">
      <c r="A1513" s="12" t="s">
        <v>2370</v>
      </c>
      <c r="B1513" s="10" t="str">
        <f>VLOOKUP(A1513,[2]GHM_V11g!$A$5:$B$2595,2,FALSE)</f>
        <v>Interventions sur l'hypophyse, niveau 1</v>
      </c>
      <c r="C1513" s="20">
        <v>31</v>
      </c>
      <c r="D1513" s="21">
        <v>77294.703200000004</v>
      </c>
      <c r="E1513" s="22">
        <v>4.8431824000000002E-6</v>
      </c>
      <c r="F1513" s="22">
        <v>1.1499E-5</v>
      </c>
      <c r="G1513" s="109">
        <v>-0.667858968</v>
      </c>
      <c r="H1513" s="109">
        <v>-0.66666666699999999</v>
      </c>
      <c r="I1513" s="109">
        <v>-3.5769030000000002E-3</v>
      </c>
      <c r="J1513" s="109">
        <v>1.39</v>
      </c>
      <c r="K1513" s="109">
        <v>1.3846153846</v>
      </c>
      <c r="L1513" s="109">
        <v>2.2580644999999999E-3</v>
      </c>
      <c r="M1513" s="22">
        <v>7.5878930000000005E-4</v>
      </c>
      <c r="N1513" s="22">
        <v>8.2991879999999997E-4</v>
      </c>
    </row>
    <row r="1514" spans="1:14" x14ac:dyDescent="0.2">
      <c r="A1514" s="12" t="s">
        <v>2371</v>
      </c>
      <c r="B1514" s="10" t="str">
        <f>VLOOKUP(A1514,[2]GHM_V11g!$A$5:$B$2595,2,FALSE)</f>
        <v>Interventions sur l'hypophyse, niveau 2</v>
      </c>
      <c r="C1514" s="20">
        <v>13</v>
      </c>
      <c r="D1514" s="21">
        <v>55970.575900000003</v>
      </c>
      <c r="E1514" s="22">
        <v>2.031012E-6</v>
      </c>
      <c r="F1514" s="22">
        <v>8.3266739E-6</v>
      </c>
      <c r="G1514" s="109">
        <v>-0.481327801</v>
      </c>
      <c r="H1514" s="109">
        <v>-0.47368421100000002</v>
      </c>
      <c r="I1514" s="109">
        <v>-1.4522821999999999E-2</v>
      </c>
      <c r="J1514" s="109">
        <v>0.307</v>
      </c>
      <c r="K1514" s="109">
        <v>0.3</v>
      </c>
      <c r="L1514" s="109">
        <v>5.3846153999999999E-3</v>
      </c>
      <c r="M1514" s="22">
        <v>1.264649E-4</v>
      </c>
      <c r="N1514" s="22">
        <v>2.427122E-4</v>
      </c>
    </row>
    <row r="1515" spans="1:14" x14ac:dyDescent="0.2">
      <c r="A1515" s="12" t="s">
        <v>2372</v>
      </c>
      <c r="B1515" s="10" t="str">
        <f>VLOOKUP(A1515,[2]GHM_V11g!$A$5:$B$2595,2,FALSE)</f>
        <v>Interventions sur l'hypophyse, niveau 3</v>
      </c>
      <c r="C1515" s="20">
        <v>3</v>
      </c>
      <c r="D1515" s="21">
        <v>22114.68</v>
      </c>
      <c r="E1515" s="22">
        <v>4.6869507000000002E-7</v>
      </c>
      <c r="F1515" s="22">
        <v>3.2899738000000001E-6</v>
      </c>
      <c r="G1515" s="109">
        <v>0</v>
      </c>
      <c r="H1515" s="109">
        <v>0</v>
      </c>
      <c r="I1515" s="109">
        <v>0</v>
      </c>
      <c r="J1515" s="109">
        <v>2</v>
      </c>
      <c r="K1515" s="109">
        <v>2</v>
      </c>
      <c r="L1515" s="109">
        <v>0</v>
      </c>
      <c r="M1515" s="22">
        <v>8.4309900000000004E-5</v>
      </c>
      <c r="N1515" s="22">
        <v>2.721814E-4</v>
      </c>
    </row>
    <row r="1516" spans="1:14" x14ac:dyDescent="0.2">
      <c r="A1516" s="12" t="s">
        <v>2373</v>
      </c>
      <c r="B1516" s="10" t="str">
        <f>VLOOKUP(A1516,[2]GHM_V11g!$A$5:$B$2595,2,FALSE)</f>
        <v>Interventions sur l'hypophyse, niveau 4</v>
      </c>
      <c r="C1516" s="20">
        <v>1</v>
      </c>
      <c r="D1516" s="21">
        <v>14758.5</v>
      </c>
      <c r="E1516" s="22">
        <v>1.5623169000000001E-7</v>
      </c>
      <c r="F1516" s="22">
        <v>2.1956039E-6</v>
      </c>
      <c r="G1516" s="109">
        <v>-6.5420561000000002E-2</v>
      </c>
      <c r="H1516" s="109">
        <v>0</v>
      </c>
      <c r="I1516" s="109">
        <v>-6.5420561000000002E-2</v>
      </c>
      <c r="J1516" s="109">
        <v>0</v>
      </c>
      <c r="K1516" s="109">
        <v>0</v>
      </c>
      <c r="L1516" s="109">
        <v>0</v>
      </c>
      <c r="M1516" s="22">
        <v>0</v>
      </c>
      <c r="N1516" s="22">
        <v>0</v>
      </c>
    </row>
    <row r="1517" spans="1:14" ht="22.5" x14ac:dyDescent="0.2">
      <c r="A1517" s="12" t="s">
        <v>2374</v>
      </c>
      <c r="B1517" s="10" t="str">
        <f>VLOOKUP(A1517,[2]GHM_V11g!$A$5:$B$2595,2,FALSE)</f>
        <v>Interventions sur les glandes surrénales, niveau 1</v>
      </c>
      <c r="C1517" s="20">
        <v>205</v>
      </c>
      <c r="D1517" s="21">
        <v>412737.2242</v>
      </c>
      <c r="E1517" s="22">
        <v>3.2027499999999998E-5</v>
      </c>
      <c r="F1517" s="22">
        <v>6.1402399999999993E-5</v>
      </c>
      <c r="G1517" s="109">
        <v>-0.145860132</v>
      </c>
      <c r="H1517" s="109">
        <v>-0.149253731</v>
      </c>
      <c r="I1517" s="109">
        <v>3.9889681000000003E-3</v>
      </c>
      <c r="J1517" s="109">
        <v>0.19188319149999999</v>
      </c>
      <c r="K1517" s="109">
        <v>0.19883040939999999</v>
      </c>
      <c r="L1517" s="109">
        <v>-5.7949960000000002E-3</v>
      </c>
      <c r="M1517" s="22">
        <v>1.4332686999999999E-3</v>
      </c>
      <c r="N1517" s="22">
        <v>1.2267211999999999E-3</v>
      </c>
    </row>
    <row r="1518" spans="1:14" ht="22.5" x14ac:dyDescent="0.2">
      <c r="A1518" s="12" t="s">
        <v>2375</v>
      </c>
      <c r="B1518" s="10" t="str">
        <f>VLOOKUP(A1518,[2]GHM_V11g!$A$5:$B$2595,2,FALSE)</f>
        <v>Interventions sur les glandes surrénales, niveau 2</v>
      </c>
      <c r="C1518" s="20">
        <v>79</v>
      </c>
      <c r="D1518" s="21">
        <v>281434.5612</v>
      </c>
      <c r="E1518" s="22">
        <v>1.23423E-5</v>
      </c>
      <c r="F1518" s="22">
        <v>4.1868700000000001E-5</v>
      </c>
      <c r="G1518" s="109">
        <v>0.14859694530000001</v>
      </c>
      <c r="H1518" s="109">
        <v>0.125</v>
      </c>
      <c r="I1518" s="109">
        <v>2.0975062499999999E-2</v>
      </c>
      <c r="J1518" s="109">
        <v>7.2560057299999994E-2</v>
      </c>
      <c r="K1518" s="109">
        <v>9.72222222E-2</v>
      </c>
      <c r="L1518" s="109">
        <v>-2.2476909999999999E-2</v>
      </c>
      <c r="M1518" s="22">
        <v>2.950847E-4</v>
      </c>
      <c r="N1518" s="22">
        <v>3.5149759999999997E-4</v>
      </c>
    </row>
    <row r="1519" spans="1:14" ht="22.5" x14ac:dyDescent="0.2">
      <c r="A1519" s="12" t="s">
        <v>2376</v>
      </c>
      <c r="B1519" s="10" t="str">
        <f>VLOOKUP(A1519,[2]GHM_V11g!$A$5:$B$2595,2,FALSE)</f>
        <v>Interventions sur les glandes surrénales, niveau 3</v>
      </c>
      <c r="C1519" s="20">
        <v>19</v>
      </c>
      <c r="D1519" s="21">
        <v>140492.91130000001</v>
      </c>
      <c r="E1519" s="22">
        <v>2.9684020999999998E-6</v>
      </c>
      <c r="F1519" s="22">
        <v>2.0900999999999999E-5</v>
      </c>
      <c r="G1519" s="109">
        <v>4.7460844799999999E-2</v>
      </c>
      <c r="H1519" s="109">
        <v>4.7619047599999999E-2</v>
      </c>
      <c r="I1519" s="109">
        <v>-1.5101200000000001E-4</v>
      </c>
      <c r="J1519" s="109">
        <v>-0.12958767600000001</v>
      </c>
      <c r="K1519" s="109">
        <v>-0.13636363600000001</v>
      </c>
      <c r="L1519" s="109">
        <v>7.8458493000000008E-3</v>
      </c>
      <c r="M1519" s="22">
        <v>-1.26465E-4</v>
      </c>
      <c r="N1519" s="22">
        <v>-3.8615500000000001E-4</v>
      </c>
    </row>
    <row r="1520" spans="1:14" ht="22.5" x14ac:dyDescent="0.2">
      <c r="A1520" s="12" t="s">
        <v>2377</v>
      </c>
      <c r="B1520" s="10" t="str">
        <f>VLOOKUP(A1520,[2]GHM_V11g!$A$5:$B$2595,2,FALSE)</f>
        <v>Interventions sur les glandes surrénales, niveau 4</v>
      </c>
      <c r="C1520" s="20">
        <v>5</v>
      </c>
      <c r="D1520" s="21">
        <v>42844.110200000003</v>
      </c>
      <c r="E1520" s="22">
        <v>7.8115846000000001E-7</v>
      </c>
      <c r="F1520" s="22">
        <v>6.3738656999999997E-6</v>
      </c>
      <c r="G1520" s="109">
        <v>-0.78118161900000005</v>
      </c>
      <c r="H1520" s="109">
        <v>-0.77777777800000003</v>
      </c>
      <c r="I1520" s="109">
        <v>-1.5317287000000001E-2</v>
      </c>
      <c r="J1520" s="109">
        <v>1.57</v>
      </c>
      <c r="K1520" s="109">
        <v>1.5</v>
      </c>
      <c r="L1520" s="109">
        <v>2.8000000000000001E-2</v>
      </c>
      <c r="M1520" s="22">
        <v>1.264649E-4</v>
      </c>
      <c r="N1520" s="22">
        <v>4.8319969999999999E-4</v>
      </c>
    </row>
    <row r="1521" spans="1:14" ht="22.5" x14ac:dyDescent="0.2">
      <c r="A1521" s="12" t="s">
        <v>2378</v>
      </c>
      <c r="B1521" s="10" t="str">
        <f>VLOOKUP(A1521,[2]GHM_V11g!$A$5:$B$2595,2,FALSE)</f>
        <v>Interventions sur les parathyroïdes, niveau 1</v>
      </c>
      <c r="C1521" s="20">
        <v>1736</v>
      </c>
      <c r="D1521" s="21">
        <v>3043132.3503999999</v>
      </c>
      <c r="E1521" s="22">
        <v>2.712182E-4</v>
      </c>
      <c r="F1521" s="22">
        <v>4.5272310000000002E-4</v>
      </c>
      <c r="G1521" s="109">
        <v>-2.3260027999999999E-2</v>
      </c>
      <c r="H1521" s="109">
        <v>-2.4523161000000002E-2</v>
      </c>
      <c r="I1521" s="109">
        <v>1.2948879000000001E-3</v>
      </c>
      <c r="J1521" s="109">
        <v>-3.3933425000000003E-2</v>
      </c>
      <c r="K1521" s="109">
        <v>-3.0167598E-2</v>
      </c>
      <c r="L1521" s="109">
        <v>-3.8829670000000002E-3</v>
      </c>
      <c r="M1521" s="22">
        <v>-2.276368E-3</v>
      </c>
      <c r="N1521" s="22">
        <v>-1.9733789999999999E-3</v>
      </c>
    </row>
    <row r="1522" spans="1:14" ht="22.5" x14ac:dyDescent="0.2">
      <c r="A1522" s="12" t="s">
        <v>2379</v>
      </c>
      <c r="B1522" s="10" t="str">
        <f>VLOOKUP(A1522,[2]GHM_V11g!$A$5:$B$2595,2,FALSE)</f>
        <v>Interventions sur les parathyroïdes, niveau 2</v>
      </c>
      <c r="C1522" s="20">
        <v>144</v>
      </c>
      <c r="D1522" s="21">
        <v>375989.2475</v>
      </c>
      <c r="E1522" s="22">
        <v>2.2497399999999999E-5</v>
      </c>
      <c r="F1522" s="22">
        <v>5.59355E-5</v>
      </c>
      <c r="G1522" s="109">
        <v>-0.12036124300000001</v>
      </c>
      <c r="H1522" s="109">
        <v>-9.2592593000000001E-2</v>
      </c>
      <c r="I1522" s="109">
        <v>-3.0602186E-2</v>
      </c>
      <c r="J1522" s="109">
        <v>-4.4045732999999997E-2</v>
      </c>
      <c r="K1522" s="109">
        <v>-2.0408163E-2</v>
      </c>
      <c r="L1522" s="109">
        <v>-2.4130018999999999E-2</v>
      </c>
      <c r="M1522" s="22">
        <v>-1.26465E-4</v>
      </c>
      <c r="N1522" s="22">
        <v>-3.1982400000000002E-4</v>
      </c>
    </row>
    <row r="1523" spans="1:14" ht="22.5" x14ac:dyDescent="0.2">
      <c r="A1523" s="12" t="s">
        <v>2380</v>
      </c>
      <c r="B1523" s="10" t="str">
        <f>VLOOKUP(A1523,[2]GHM_V11g!$A$5:$B$2595,2,FALSE)</f>
        <v>Interventions sur les parathyroïdes, niveau 3</v>
      </c>
      <c r="C1523" s="20">
        <v>28</v>
      </c>
      <c r="D1523" s="21">
        <v>143799.55660000001</v>
      </c>
      <c r="E1523" s="22">
        <v>4.3744874000000002E-6</v>
      </c>
      <c r="F1523" s="22">
        <v>2.13929E-5</v>
      </c>
      <c r="G1523" s="109">
        <v>3.1324157599999999E-2</v>
      </c>
      <c r="H1523" s="109">
        <v>0</v>
      </c>
      <c r="I1523" s="109">
        <v>3.1324157599999999E-2</v>
      </c>
      <c r="J1523" s="109">
        <v>0.37459733090000003</v>
      </c>
      <c r="K1523" s="109">
        <v>0.33333333329999998</v>
      </c>
      <c r="L1523" s="109">
        <v>3.09479982E-2</v>
      </c>
      <c r="M1523" s="22">
        <v>2.950847E-4</v>
      </c>
      <c r="N1523" s="22">
        <v>7.2346200000000002E-4</v>
      </c>
    </row>
    <row r="1524" spans="1:14" ht="22.5" x14ac:dyDescent="0.2">
      <c r="A1524" s="12" t="s">
        <v>2381</v>
      </c>
      <c r="B1524" s="10" t="str">
        <f>VLOOKUP(A1524,[2]GHM_V11g!$A$5:$B$2595,2,FALSE)</f>
        <v>Interventions sur les parathyroïdes, niveau 4</v>
      </c>
      <c r="C1524" s="20">
        <v>2</v>
      </c>
      <c r="D1524" s="21">
        <v>15035.88</v>
      </c>
      <c r="E1524" s="22">
        <v>3.1246338000000001E-7</v>
      </c>
      <c r="F1524" s="22">
        <v>2.2368694000000001E-6</v>
      </c>
      <c r="G1524" s="109">
        <v>0.35666666670000002</v>
      </c>
      <c r="H1524" s="109">
        <v>0.33333333329999998</v>
      </c>
      <c r="I1524" s="109">
        <v>1.7500000000000002E-2</v>
      </c>
      <c r="J1524" s="109">
        <v>-0.50859950899999995</v>
      </c>
      <c r="K1524" s="109">
        <v>-0.5</v>
      </c>
      <c r="L1524" s="109">
        <v>-1.7199017E-2</v>
      </c>
      <c r="M1524" s="22">
        <v>-8.4309999999999997E-5</v>
      </c>
      <c r="N1524" s="22">
        <v>-2.8730200000000002E-4</v>
      </c>
    </row>
    <row r="1525" spans="1:14" ht="22.5" x14ac:dyDescent="0.2">
      <c r="A1525" s="12" t="s">
        <v>2382</v>
      </c>
      <c r="B1525" s="10" t="str">
        <f>VLOOKUP(A1525,[2]GHM_V11g!$A$5:$B$2595,2,FALSE)</f>
        <v>Interventions sur le tractus thyréoglosse, niveau 1</v>
      </c>
      <c r="C1525" s="20">
        <v>711</v>
      </c>
      <c r="D1525" s="21">
        <v>651499.98219999997</v>
      </c>
      <c r="E1525" s="22">
        <v>1.110807E-4</v>
      </c>
      <c r="F1525" s="22">
        <v>9.69229E-5</v>
      </c>
      <c r="G1525" s="109">
        <v>4.1085026199999999E-2</v>
      </c>
      <c r="H1525" s="109">
        <v>4.0951122899999998E-2</v>
      </c>
      <c r="I1525" s="109">
        <v>1.2863560000000001E-4</v>
      </c>
      <c r="J1525" s="109">
        <v>-9.3122861000000001E-2</v>
      </c>
      <c r="K1525" s="109">
        <v>-9.7715735999999997E-2</v>
      </c>
      <c r="L1525" s="109">
        <v>5.0902747000000003E-3</v>
      </c>
      <c r="M1525" s="22">
        <v>-3.245932E-3</v>
      </c>
      <c r="N1525" s="22">
        <v>-1.2350690000000001E-3</v>
      </c>
    </row>
    <row r="1526" spans="1:14" ht="22.5" x14ac:dyDescent="0.2">
      <c r="A1526" s="12" t="s">
        <v>2383</v>
      </c>
      <c r="B1526" s="10" t="str">
        <f>VLOOKUP(A1526,[2]GHM_V11g!$A$5:$B$2595,2,FALSE)</f>
        <v>Interventions sur le tractus thyréoglosse, niveau 2</v>
      </c>
      <c r="C1526" s="20">
        <v>12</v>
      </c>
      <c r="D1526" s="21">
        <v>16107.84</v>
      </c>
      <c r="E1526" s="22">
        <v>1.8747802999999999E-6</v>
      </c>
      <c r="F1526" s="22">
        <v>2.3963436E-6</v>
      </c>
      <c r="G1526" s="109">
        <v>-0.203294322</v>
      </c>
      <c r="H1526" s="109">
        <v>-0.21739130400000001</v>
      </c>
      <c r="I1526" s="109">
        <v>1.8012811300000001E-2</v>
      </c>
      <c r="J1526" s="109">
        <v>-0.347116431</v>
      </c>
      <c r="K1526" s="109">
        <v>-0.33333333300000001</v>
      </c>
      <c r="L1526" s="109">
        <v>-2.0674646000000001E-2</v>
      </c>
      <c r="M1526" s="22">
        <v>-2.5293000000000001E-4</v>
      </c>
      <c r="N1526" s="22">
        <v>-1.5810499999999999E-4</v>
      </c>
    </row>
    <row r="1527" spans="1:14" ht="22.5" x14ac:dyDescent="0.2">
      <c r="A1527" s="12" t="s">
        <v>2384</v>
      </c>
      <c r="B1527" s="10" t="str">
        <f>VLOOKUP(A1527,[2]GHM_V11g!$A$5:$B$2595,2,FALSE)</f>
        <v>Interventions sur le tractus thyréoglosse, niveau 3</v>
      </c>
      <c r="C1527" s="20">
        <v>3</v>
      </c>
      <c r="D1527" s="21">
        <v>7718.04</v>
      </c>
      <c r="E1527" s="22">
        <v>4.6869507000000002E-7</v>
      </c>
      <c r="F1527" s="22">
        <v>1.1482033E-6</v>
      </c>
      <c r="G1527" s="109">
        <v>-0.6</v>
      </c>
      <c r="H1527" s="109">
        <v>-0.6</v>
      </c>
      <c r="I1527" s="109">
        <v>0</v>
      </c>
      <c r="J1527" s="109">
        <v>0.5</v>
      </c>
      <c r="K1527" s="109">
        <v>0.5</v>
      </c>
      <c r="L1527" s="109">
        <v>0</v>
      </c>
      <c r="M1527" s="22">
        <v>4.2154999999999999E-5</v>
      </c>
      <c r="N1527" s="22">
        <v>4.74958E-5</v>
      </c>
    </row>
    <row r="1528" spans="1:14" ht="22.5" x14ac:dyDescent="0.2">
      <c r="A1528" s="12" t="s">
        <v>2385</v>
      </c>
      <c r="B1528" s="10" t="str">
        <f>VLOOKUP(A1528,[2]GHM_V11g!$A$5:$B$2595,2,FALSE)</f>
        <v>Interventions sur le tractus thyréoglosse, niveau 4</v>
      </c>
      <c r="C1528" s="20">
        <v>1</v>
      </c>
      <c r="D1528" s="21">
        <v>4298.7999</v>
      </c>
      <c r="E1528" s="22">
        <v>1.5623169000000001E-7</v>
      </c>
      <c r="F1528" s="22">
        <v>6.3952719000000003E-7</v>
      </c>
      <c r="G1528" s="109" t="s">
        <v>193</v>
      </c>
      <c r="H1528" s="109" t="s">
        <v>193</v>
      </c>
      <c r="I1528" s="109" t="s">
        <v>193</v>
      </c>
      <c r="J1528" s="109" t="s">
        <v>193</v>
      </c>
      <c r="K1528" s="109" t="s">
        <v>193</v>
      </c>
      <c r="L1528" s="109" t="s">
        <v>193</v>
      </c>
      <c r="M1528" s="22" t="s">
        <v>193</v>
      </c>
      <c r="N1528" s="22" t="s">
        <v>193</v>
      </c>
    </row>
    <row r="1529" spans="1:14" ht="33.75" x14ac:dyDescent="0.2">
      <c r="A1529" s="12" t="s">
        <v>2386</v>
      </c>
      <c r="B1529" s="10" t="str">
        <f>VLOOKUP(A1529,[2]GHM_V11g!$A$5:$B$2595,2,FALSE)</f>
        <v>Autres interventions pour troubles endocriniens, métaboliques ou nutritionnels, niveau 1</v>
      </c>
      <c r="C1529" s="20">
        <v>335</v>
      </c>
      <c r="D1529" s="21">
        <v>420228.10800000001</v>
      </c>
      <c r="E1529" s="22">
        <v>5.2337599999999998E-5</v>
      </c>
      <c r="F1529" s="22">
        <v>6.2516799999999997E-5</v>
      </c>
      <c r="G1529" s="109">
        <v>5.0476764399999999E-2</v>
      </c>
      <c r="H1529" s="109">
        <v>5.82278481E-2</v>
      </c>
      <c r="I1529" s="109">
        <v>-7.3245890000000003E-3</v>
      </c>
      <c r="J1529" s="109">
        <v>-0.194851846</v>
      </c>
      <c r="K1529" s="109">
        <v>-0.19856459300000001</v>
      </c>
      <c r="L1529" s="109">
        <v>4.6326225999999996E-3</v>
      </c>
      <c r="M1529" s="22">
        <v>-3.4988620000000002E-3</v>
      </c>
      <c r="N1529" s="22">
        <v>-1.877512E-3</v>
      </c>
    </row>
    <row r="1530" spans="1:14" ht="33.75" x14ac:dyDescent="0.2">
      <c r="A1530" s="12" t="s">
        <v>2387</v>
      </c>
      <c r="B1530" s="10" t="str">
        <f>VLOOKUP(A1530,[2]GHM_V11g!$A$5:$B$2595,2,FALSE)</f>
        <v>Autres interventions pour troubles endocriniens, métaboliques ou nutritionnels, niveau 2</v>
      </c>
      <c r="C1530" s="20">
        <v>75</v>
      </c>
      <c r="D1530" s="21">
        <v>164792.2665</v>
      </c>
      <c r="E1530" s="22">
        <v>1.1717400000000001E-5</v>
      </c>
      <c r="F1530" s="22">
        <v>2.45159E-5</v>
      </c>
      <c r="G1530" s="109">
        <v>6.4949051699999996E-2</v>
      </c>
      <c r="H1530" s="109">
        <v>6.6666666700000002E-2</v>
      </c>
      <c r="I1530" s="109">
        <v>-1.6102639999999999E-3</v>
      </c>
      <c r="J1530" s="109">
        <v>0.15306463710000001</v>
      </c>
      <c r="K1530" s="109">
        <v>0.171875</v>
      </c>
      <c r="L1530" s="109">
        <v>-1.6051510000000001E-2</v>
      </c>
      <c r="M1530" s="22">
        <v>4.6370459999999999E-4</v>
      </c>
      <c r="N1530" s="22">
        <v>4.0385650000000003E-4</v>
      </c>
    </row>
    <row r="1531" spans="1:14" ht="33.75" x14ac:dyDescent="0.2">
      <c r="A1531" s="12" t="s">
        <v>2388</v>
      </c>
      <c r="B1531" s="10" t="str">
        <f>VLOOKUP(A1531,[2]GHM_V11g!$A$5:$B$2595,2,FALSE)</f>
        <v>Autres interventions pour troubles endocriniens, métaboliques ou nutritionnels, niveau 3</v>
      </c>
      <c r="C1531" s="20">
        <v>43</v>
      </c>
      <c r="D1531" s="21">
        <v>182446.11840000001</v>
      </c>
      <c r="E1531" s="22">
        <v>6.7179626999999997E-6</v>
      </c>
      <c r="F1531" s="22">
        <v>2.7142299999999999E-5</v>
      </c>
      <c r="G1531" s="109">
        <v>9.72222222E-2</v>
      </c>
      <c r="H1531" s="109">
        <v>9.375E-2</v>
      </c>
      <c r="I1531" s="109">
        <v>3.1746031999999999E-3</v>
      </c>
      <c r="J1531" s="109">
        <v>0.2286919831</v>
      </c>
      <c r="K1531" s="109">
        <v>0.22857142859999999</v>
      </c>
      <c r="L1531" s="109">
        <v>9.8125800000000002E-5</v>
      </c>
      <c r="M1531" s="22">
        <v>3.372397E-4</v>
      </c>
      <c r="N1531" s="22">
        <v>6.2691920000000005E-4</v>
      </c>
    </row>
    <row r="1532" spans="1:14" ht="33.75" x14ac:dyDescent="0.2">
      <c r="A1532" s="12" t="s">
        <v>2389</v>
      </c>
      <c r="B1532" s="10" t="str">
        <f>VLOOKUP(A1532,[2]GHM_V11g!$A$5:$B$2595,2,FALSE)</f>
        <v>Autres interventions pour troubles endocriniens, métaboliques ou nutritionnels, niveau 4</v>
      </c>
      <c r="C1532" s="20">
        <v>22</v>
      </c>
      <c r="D1532" s="21">
        <v>144504.03460000001</v>
      </c>
      <c r="E1532" s="22">
        <v>3.4370972000000001E-6</v>
      </c>
      <c r="F1532" s="22">
        <v>2.1497699999999999E-5</v>
      </c>
      <c r="G1532" s="109">
        <v>-0.17252295000000001</v>
      </c>
      <c r="H1532" s="109">
        <v>-0.16129032300000001</v>
      </c>
      <c r="I1532" s="109">
        <v>-1.3392747999999999E-2</v>
      </c>
      <c r="J1532" s="109">
        <v>-0.15034429999999999</v>
      </c>
      <c r="K1532" s="109">
        <v>-0.15384615400000001</v>
      </c>
      <c r="L1532" s="109">
        <v>4.1385546000000002E-3</v>
      </c>
      <c r="M1532" s="22">
        <v>-1.6861999999999999E-4</v>
      </c>
      <c r="N1532" s="22">
        <v>-4.7205499999999998E-4</v>
      </c>
    </row>
    <row r="1533" spans="1:14" ht="33.75" x14ac:dyDescent="0.2">
      <c r="A1533" s="12" t="s">
        <v>2390</v>
      </c>
      <c r="B1533" s="10" t="str">
        <f>VLOOKUP(A1533,[2]GHM_V11g!$A$5:$B$2595,2,FALSE)</f>
        <v>Autres interventions pour troubles endocriniens, métaboliques ou nutritionnels, en ambulatoire</v>
      </c>
      <c r="C1533" s="20">
        <v>135</v>
      </c>
      <c r="D1533" s="21">
        <v>169529.68479999999</v>
      </c>
      <c r="E1533" s="22">
        <v>2.1091299999999999E-5</v>
      </c>
      <c r="F1533" s="22">
        <v>2.5220700000000001E-5</v>
      </c>
      <c r="G1533" s="109">
        <v>0.29474072029999998</v>
      </c>
      <c r="H1533" s="109">
        <v>0.29245283020000001</v>
      </c>
      <c r="I1533" s="109">
        <v>1.7701923E-3</v>
      </c>
      <c r="J1533" s="109">
        <v>-1.7998150000000001E-2</v>
      </c>
      <c r="K1533" s="109">
        <v>-1.459854E-2</v>
      </c>
      <c r="L1533" s="109">
        <v>-3.4499750000000001E-3</v>
      </c>
      <c r="M1533" s="22">
        <v>-8.4309999999999997E-5</v>
      </c>
      <c r="N1533" s="22">
        <v>-5.7362999999999999E-5</v>
      </c>
    </row>
    <row r="1534" spans="1:14" x14ac:dyDescent="0.2">
      <c r="A1534" s="12" t="s">
        <v>2391</v>
      </c>
      <c r="B1534" s="10" t="str">
        <f>VLOOKUP(A1534,[2]GHM_V11g!$A$5:$B$2595,2,FALSE)</f>
        <v>Gastroplasties pour obésité, niveau 1</v>
      </c>
      <c r="C1534" s="20">
        <v>2684</v>
      </c>
      <c r="D1534" s="21">
        <v>7468319.6133000003</v>
      </c>
      <c r="E1534" s="22">
        <v>4.193259E-4</v>
      </c>
      <c r="F1534" s="22">
        <v>1.1110527E-3</v>
      </c>
      <c r="G1534" s="109">
        <v>-0.162187789</v>
      </c>
      <c r="H1534" s="109">
        <v>-0.16102783700000001</v>
      </c>
      <c r="I1534" s="109">
        <v>-1.382587E-3</v>
      </c>
      <c r="J1534" s="109">
        <v>-0.31710621900000002</v>
      </c>
      <c r="K1534" s="109">
        <v>-0.314956611</v>
      </c>
      <c r="L1534" s="109">
        <v>-3.1379160000000001E-3</v>
      </c>
      <c r="M1534" s="22">
        <v>-5.2019223000000003E-2</v>
      </c>
      <c r="N1534" s="22">
        <v>-6.4024101E-2</v>
      </c>
    </row>
    <row r="1535" spans="1:14" x14ac:dyDescent="0.2">
      <c r="A1535" s="12" t="s">
        <v>2392</v>
      </c>
      <c r="B1535" s="10" t="str">
        <f>VLOOKUP(A1535,[2]GHM_V11g!$A$5:$B$2595,2,FALSE)</f>
        <v>Gastroplasties pour obésité, niveau 2</v>
      </c>
      <c r="C1535" s="20">
        <v>66</v>
      </c>
      <c r="D1535" s="21">
        <v>234646.40900000001</v>
      </c>
      <c r="E1535" s="22">
        <v>1.0311300000000001E-5</v>
      </c>
      <c r="F1535" s="22">
        <v>3.4908099999999999E-5</v>
      </c>
      <c r="G1535" s="109">
        <v>-0.331476153</v>
      </c>
      <c r="H1535" s="109">
        <v>-0.33333333300000001</v>
      </c>
      <c r="I1535" s="109">
        <v>2.7857697999999998E-3</v>
      </c>
      <c r="J1535" s="109">
        <v>-0.397827916</v>
      </c>
      <c r="K1535" s="109">
        <v>-0.4</v>
      </c>
      <c r="L1535" s="109">
        <v>3.6201406000000002E-3</v>
      </c>
      <c r="M1535" s="22">
        <v>-1.854818E-3</v>
      </c>
      <c r="N1535" s="22">
        <v>-2.86192E-3</v>
      </c>
    </row>
    <row r="1536" spans="1:14" x14ac:dyDescent="0.2">
      <c r="A1536" s="12" t="s">
        <v>2393</v>
      </c>
      <c r="B1536" s="10" t="str">
        <f>VLOOKUP(A1536,[2]GHM_V11g!$A$5:$B$2595,2,FALSE)</f>
        <v>Gastroplasties pour obésité, niveau 3</v>
      </c>
      <c r="C1536" s="20">
        <v>10</v>
      </c>
      <c r="D1536" s="21">
        <v>51468.206400000003</v>
      </c>
      <c r="E1536" s="22">
        <v>1.5623169E-6</v>
      </c>
      <c r="F1536" s="22">
        <v>7.6568619000000006E-6</v>
      </c>
      <c r="G1536" s="109">
        <v>0.76622839490000005</v>
      </c>
      <c r="H1536" s="109">
        <v>0.75</v>
      </c>
      <c r="I1536" s="109">
        <v>9.2733685000000003E-3</v>
      </c>
      <c r="J1536" s="109">
        <v>-0.64274754999999995</v>
      </c>
      <c r="K1536" s="109">
        <v>-0.64285714299999996</v>
      </c>
      <c r="L1536" s="109">
        <v>3.0685990000000002E-4</v>
      </c>
      <c r="M1536" s="22">
        <v>-7.5878899999999995E-4</v>
      </c>
      <c r="N1536" s="22">
        <v>-1.7095159999999999E-3</v>
      </c>
    </row>
    <row r="1537" spans="1:14" x14ac:dyDescent="0.2">
      <c r="A1537" s="12" t="s">
        <v>2394</v>
      </c>
      <c r="B1537" s="10" t="str">
        <f>VLOOKUP(A1537,[2]GHM_V11g!$A$5:$B$2595,2,FALSE)</f>
        <v>Gastroplasties pour obésité, niveau 4</v>
      </c>
      <c r="C1537" s="20">
        <v>2</v>
      </c>
      <c r="D1537" s="21">
        <v>13501.34</v>
      </c>
      <c r="E1537" s="22">
        <v>3.1246338000000001E-7</v>
      </c>
      <c r="F1537" s="22">
        <v>2.0085778000000001E-6</v>
      </c>
      <c r="G1537" s="109">
        <v>-0.33333333300000001</v>
      </c>
      <c r="H1537" s="109">
        <v>-0.33333333300000001</v>
      </c>
      <c r="I1537" s="109">
        <v>8.3266730000000005E-17</v>
      </c>
      <c r="J1537" s="109">
        <v>-0.5</v>
      </c>
      <c r="K1537" s="109">
        <v>-0.5</v>
      </c>
      <c r="L1537" s="109">
        <v>0</v>
      </c>
      <c r="M1537" s="22">
        <v>-8.4309999999999997E-5</v>
      </c>
      <c r="N1537" s="22">
        <v>-2.49256E-4</v>
      </c>
    </row>
    <row r="1538" spans="1:14" ht="22.5" x14ac:dyDescent="0.2">
      <c r="A1538" s="12" t="s">
        <v>2395</v>
      </c>
      <c r="B1538" s="10" t="str">
        <f>VLOOKUP(A1538,[2]GHM_V11g!$A$5:$B$2595,2,FALSE)</f>
        <v>Autres interventions pour obésité, niveau 1</v>
      </c>
      <c r="C1538" s="20">
        <v>7612</v>
      </c>
      <c r="D1538" s="21">
        <v>10406550.265000001</v>
      </c>
      <c r="E1538" s="22">
        <v>1.1892356000000001E-3</v>
      </c>
      <c r="F1538" s="22">
        <v>1.5481697000000001E-3</v>
      </c>
      <c r="G1538" s="109">
        <v>5.0596110200000002E-2</v>
      </c>
      <c r="H1538" s="109">
        <v>4.9654767199999998E-2</v>
      </c>
      <c r="I1538" s="109">
        <v>8.9681210000000001E-4</v>
      </c>
      <c r="J1538" s="109">
        <v>6.3219301300000003E-2</v>
      </c>
      <c r="K1538" s="109">
        <v>6.5360391899999995E-2</v>
      </c>
      <c r="L1538" s="109">
        <v>-2.009734E-3</v>
      </c>
      <c r="M1538" s="22">
        <v>1.9686367100000001E-2</v>
      </c>
      <c r="N1538" s="22">
        <v>1.14235903E-2</v>
      </c>
    </row>
    <row r="1539" spans="1:14" ht="22.5" x14ac:dyDescent="0.2">
      <c r="A1539" s="12" t="s">
        <v>2396</v>
      </c>
      <c r="B1539" s="10" t="str">
        <f>VLOOKUP(A1539,[2]GHM_V11g!$A$5:$B$2595,2,FALSE)</f>
        <v>Autres interventions pour obésité, niveau 2</v>
      </c>
      <c r="C1539" s="20">
        <v>793</v>
      </c>
      <c r="D1539" s="21">
        <v>1569903.1773000001</v>
      </c>
      <c r="E1539" s="22">
        <v>1.2389169999999999E-4</v>
      </c>
      <c r="F1539" s="22">
        <v>2.335526E-4</v>
      </c>
      <c r="G1539" s="109">
        <v>0.13876423069999999</v>
      </c>
      <c r="H1539" s="109">
        <v>0.13904494379999999</v>
      </c>
      <c r="I1539" s="109">
        <v>-2.4644599999999999E-4</v>
      </c>
      <c r="J1539" s="109">
        <v>-2.3990646000000001E-2</v>
      </c>
      <c r="K1539" s="109">
        <v>-2.2194821E-2</v>
      </c>
      <c r="L1539" s="109">
        <v>-1.836587E-3</v>
      </c>
      <c r="M1539" s="22">
        <v>-7.5878899999999995E-4</v>
      </c>
      <c r="N1539" s="22">
        <v>-7.1241000000000002E-4</v>
      </c>
    </row>
    <row r="1540" spans="1:14" ht="22.5" x14ac:dyDescent="0.2">
      <c r="A1540" s="12" t="s">
        <v>2397</v>
      </c>
      <c r="B1540" s="10" t="str">
        <f>VLOOKUP(A1540,[2]GHM_V11g!$A$5:$B$2595,2,FALSE)</f>
        <v>Autres interventions pour obésité, niveau 3</v>
      </c>
      <c r="C1540" s="20">
        <v>107</v>
      </c>
      <c r="D1540" s="21">
        <v>412379.33</v>
      </c>
      <c r="E1540" s="22">
        <v>1.6716799999999999E-5</v>
      </c>
      <c r="F1540" s="22">
        <v>6.1349199999999999E-5</v>
      </c>
      <c r="G1540" s="109">
        <v>-0.29962061000000001</v>
      </c>
      <c r="H1540" s="109">
        <v>-0.29411764699999998</v>
      </c>
      <c r="I1540" s="109">
        <v>-7.7958639999999996E-3</v>
      </c>
      <c r="J1540" s="109">
        <v>0.49005764159999998</v>
      </c>
      <c r="K1540" s="109">
        <v>0.48611111109999999</v>
      </c>
      <c r="L1540" s="109">
        <v>2.6556092999999998E-3</v>
      </c>
      <c r="M1540" s="22">
        <v>1.4754237E-3</v>
      </c>
      <c r="N1540" s="22">
        <v>2.5038596E-3</v>
      </c>
    </row>
    <row r="1541" spans="1:14" ht="22.5" x14ac:dyDescent="0.2">
      <c r="A1541" s="12" t="s">
        <v>2398</v>
      </c>
      <c r="B1541" s="10" t="str">
        <f>VLOOKUP(A1541,[2]GHM_V11g!$A$5:$B$2595,2,FALSE)</f>
        <v>Autres interventions pour obésité, niveau 4</v>
      </c>
      <c r="C1541" s="20">
        <v>10</v>
      </c>
      <c r="D1541" s="21">
        <v>58739.2163</v>
      </c>
      <c r="E1541" s="22">
        <v>1.5623169E-6</v>
      </c>
      <c r="F1541" s="22">
        <v>8.7385611999999995E-6</v>
      </c>
      <c r="G1541" s="109">
        <v>-0.32152028799999999</v>
      </c>
      <c r="H1541" s="109">
        <v>-0.31578947400000001</v>
      </c>
      <c r="I1541" s="109">
        <v>-8.3758050000000001E-3</v>
      </c>
      <c r="J1541" s="109">
        <v>-0.23769871300000001</v>
      </c>
      <c r="K1541" s="109">
        <v>-0.23076923099999999</v>
      </c>
      <c r="L1541" s="109">
        <v>-9.008327E-3</v>
      </c>
      <c r="M1541" s="22">
        <v>-1.26465E-4</v>
      </c>
      <c r="N1541" s="22">
        <v>-3.3814099999999997E-4</v>
      </c>
    </row>
    <row r="1542" spans="1:14" ht="22.5" x14ac:dyDescent="0.2">
      <c r="A1542" s="12" t="s">
        <v>2399</v>
      </c>
      <c r="B1542" s="10" t="str">
        <f>VLOOKUP(A1542,[2]GHM_V11g!$A$5:$B$2595,2,FALSE)</f>
        <v>Interventions sur la thyroïde pour tumeurs malignes, niveau 1</v>
      </c>
      <c r="C1542" s="20">
        <v>2479</v>
      </c>
      <c r="D1542" s="21">
        <v>4276130.2315999996</v>
      </c>
      <c r="E1542" s="22">
        <v>3.8729839999999998E-4</v>
      </c>
      <c r="F1542" s="22">
        <v>6.3615459999999998E-4</v>
      </c>
      <c r="G1542" s="109">
        <v>-7.931123E-3</v>
      </c>
      <c r="H1542" s="109">
        <v>-6.8493149999999999E-3</v>
      </c>
      <c r="I1542" s="109">
        <v>-1.089268E-3</v>
      </c>
      <c r="J1542" s="109">
        <v>7.1813477000000001E-3</v>
      </c>
      <c r="K1542" s="109">
        <v>5.6795131999999998E-3</v>
      </c>
      <c r="L1542" s="109">
        <v>1.493353E-3</v>
      </c>
      <c r="M1542" s="22">
        <v>5.9016950000000004E-4</v>
      </c>
      <c r="N1542" s="22">
        <v>5.6288309999999995E-4</v>
      </c>
    </row>
    <row r="1543" spans="1:14" ht="22.5" x14ac:dyDescent="0.2">
      <c r="A1543" s="12" t="s">
        <v>2400</v>
      </c>
      <c r="B1543" s="10" t="str">
        <f>VLOOKUP(A1543,[2]GHM_V11g!$A$5:$B$2595,2,FALSE)</f>
        <v>Interventions sur la thyroïde pour tumeurs malignes, niveau 2</v>
      </c>
      <c r="C1543" s="20">
        <v>196</v>
      </c>
      <c r="D1543" s="21">
        <v>484132.9632</v>
      </c>
      <c r="E1543" s="22">
        <v>3.0621399999999998E-5</v>
      </c>
      <c r="F1543" s="22">
        <v>7.2023899999999993E-5</v>
      </c>
      <c r="G1543" s="109">
        <v>-0.19885486199999999</v>
      </c>
      <c r="H1543" s="109">
        <v>-0.21238938099999999</v>
      </c>
      <c r="I1543" s="109">
        <v>1.7184276799999999E-2</v>
      </c>
      <c r="J1543" s="109">
        <v>7.3854883900000001E-2</v>
      </c>
      <c r="K1543" s="109">
        <v>0.1011235955</v>
      </c>
      <c r="L1543" s="109">
        <v>-2.4764442000000001E-2</v>
      </c>
      <c r="M1543" s="22">
        <v>7.5878930000000005E-4</v>
      </c>
      <c r="N1543" s="22">
        <v>6.1470570000000003E-4</v>
      </c>
    </row>
    <row r="1544" spans="1:14" ht="22.5" x14ac:dyDescent="0.2">
      <c r="A1544" s="12" t="s">
        <v>2401</v>
      </c>
      <c r="B1544" s="10" t="str">
        <f>VLOOKUP(A1544,[2]GHM_V11g!$A$5:$B$2595,2,FALSE)</f>
        <v>Interventions sur la thyroïde pour tumeurs malignes, niveau 3</v>
      </c>
      <c r="C1544" s="20">
        <v>14</v>
      </c>
      <c r="D1544" s="21">
        <v>59886.58</v>
      </c>
      <c r="E1544" s="22">
        <v>2.1872437000000001E-6</v>
      </c>
      <c r="F1544" s="22">
        <v>8.9092529999999993E-6</v>
      </c>
      <c r="G1544" s="109">
        <v>4.2646254799999998E-2</v>
      </c>
      <c r="H1544" s="109">
        <v>5.5555555600000001E-2</v>
      </c>
      <c r="I1544" s="109">
        <v>-1.2229864E-2</v>
      </c>
      <c r="J1544" s="109">
        <v>-0.242265338</v>
      </c>
      <c r="K1544" s="109">
        <v>-0.26315789499999998</v>
      </c>
      <c r="L1544" s="109">
        <v>2.8354183799999998E-2</v>
      </c>
      <c r="M1544" s="22">
        <v>-2.1077499999999999E-4</v>
      </c>
      <c r="N1544" s="22">
        <v>-3.5348600000000002E-4</v>
      </c>
    </row>
    <row r="1545" spans="1:14" ht="22.5" x14ac:dyDescent="0.2">
      <c r="A1545" s="12" t="s">
        <v>2402</v>
      </c>
      <c r="B1545" s="10" t="str">
        <f>VLOOKUP(A1545,[2]GHM_V11g!$A$5:$B$2595,2,FALSE)</f>
        <v>Interventions sur la thyroïde pour tumeurs malignes, niveau 4</v>
      </c>
      <c r="C1545" s="20">
        <v>7</v>
      </c>
      <c r="D1545" s="21">
        <v>46209.8658</v>
      </c>
      <c r="E1545" s="22">
        <v>1.0936218000000001E-6</v>
      </c>
      <c r="F1545" s="22">
        <v>6.874585E-6</v>
      </c>
      <c r="G1545" s="109">
        <v>-0.21104536500000001</v>
      </c>
      <c r="H1545" s="109">
        <v>-0.2</v>
      </c>
      <c r="I1545" s="109">
        <v>-1.3806706E-2</v>
      </c>
      <c r="J1545" s="109">
        <v>0.78500000000000003</v>
      </c>
      <c r="K1545" s="109">
        <v>0.75</v>
      </c>
      <c r="L1545" s="109">
        <v>0.02</v>
      </c>
      <c r="M1545" s="22">
        <v>1.264649E-4</v>
      </c>
      <c r="N1545" s="22">
        <v>3.7517609999999999E-4</v>
      </c>
    </row>
    <row r="1546" spans="1:14" ht="22.5" x14ac:dyDescent="0.2">
      <c r="A1546" s="12" t="s">
        <v>2403</v>
      </c>
      <c r="B1546" s="10" t="str">
        <f>VLOOKUP(A1546,[2]GHM_V11g!$A$5:$B$2595,2,FALSE)</f>
        <v>Interventions sur la thyroïde pour affections non malignes, niveau 1</v>
      </c>
      <c r="C1546" s="20">
        <v>11968</v>
      </c>
      <c r="D1546" s="21">
        <v>17334891.267000001</v>
      </c>
      <c r="E1546" s="22">
        <v>1.8697809E-3</v>
      </c>
      <c r="F1546" s="22">
        <v>2.5788905000000001E-3</v>
      </c>
      <c r="G1546" s="109">
        <v>-6.3533350000000002E-2</v>
      </c>
      <c r="H1546" s="109">
        <v>-6.3655946000000005E-2</v>
      </c>
      <c r="I1546" s="109">
        <v>1.309309E-4</v>
      </c>
      <c r="J1546" s="109">
        <v>-5.0636900999999998E-2</v>
      </c>
      <c r="K1546" s="109">
        <v>-5.0610820000000001E-2</v>
      </c>
      <c r="L1546" s="109">
        <v>-2.7472000000000001E-5</v>
      </c>
      <c r="M1546" s="22">
        <v>-2.6894866E-2</v>
      </c>
      <c r="N1546" s="22">
        <v>-1.7069661E-2</v>
      </c>
    </row>
    <row r="1547" spans="1:14" ht="22.5" x14ac:dyDescent="0.2">
      <c r="A1547" s="12" t="s">
        <v>2404</v>
      </c>
      <c r="B1547" s="10" t="str">
        <f>VLOOKUP(A1547,[2]GHM_V11g!$A$5:$B$2595,2,FALSE)</f>
        <v>Interventions sur la thyroïde pour affections non malignes, niveau 2</v>
      </c>
      <c r="C1547" s="20">
        <v>842</v>
      </c>
      <c r="D1547" s="21">
        <v>1553680.6765999999</v>
      </c>
      <c r="E1547" s="22">
        <v>1.3154710000000001E-4</v>
      </c>
      <c r="F1547" s="22">
        <v>2.3113920000000001E-4</v>
      </c>
      <c r="G1547" s="109">
        <v>-6.2586813000000005E-2</v>
      </c>
      <c r="H1547" s="109">
        <v>-6.0606061000000003E-2</v>
      </c>
      <c r="I1547" s="109">
        <v>-2.108543E-3</v>
      </c>
      <c r="J1547" s="109">
        <v>-2.9850181E-2</v>
      </c>
      <c r="K1547" s="109">
        <v>-2.9953917E-2</v>
      </c>
      <c r="L1547" s="109">
        <v>1.069396E-4</v>
      </c>
      <c r="M1547" s="22">
        <v>-1.0960290000000001E-3</v>
      </c>
      <c r="N1547" s="22">
        <v>-8.8254900000000005E-4</v>
      </c>
    </row>
    <row r="1548" spans="1:14" ht="22.5" x14ac:dyDescent="0.2">
      <c r="A1548" s="12" t="s">
        <v>2405</v>
      </c>
      <c r="B1548" s="10" t="str">
        <f>VLOOKUP(A1548,[2]GHM_V11g!$A$5:$B$2595,2,FALSE)</f>
        <v>Interventions sur la thyroïde pour affections non malignes, niveau 3</v>
      </c>
      <c r="C1548" s="20">
        <v>59</v>
      </c>
      <c r="D1548" s="21">
        <v>209709.51689999999</v>
      </c>
      <c r="E1548" s="22">
        <v>9.2176697999999996E-6</v>
      </c>
      <c r="F1548" s="22">
        <v>3.1198200000000002E-5</v>
      </c>
      <c r="G1548" s="109">
        <v>-6.9763159000000005E-2</v>
      </c>
      <c r="H1548" s="109">
        <v>-4.0540540999999999E-2</v>
      </c>
      <c r="I1548" s="109">
        <v>-3.0457377000000001E-2</v>
      </c>
      <c r="J1548" s="109">
        <v>-0.164410431</v>
      </c>
      <c r="K1548" s="109">
        <v>-0.16901408500000001</v>
      </c>
      <c r="L1548" s="109">
        <v>5.5399895000000001E-3</v>
      </c>
      <c r="M1548" s="22">
        <v>-5.0586000000000001E-4</v>
      </c>
      <c r="N1548" s="22">
        <v>-7.6176900000000003E-4</v>
      </c>
    </row>
    <row r="1549" spans="1:14" ht="22.5" x14ac:dyDescent="0.2">
      <c r="A1549" s="12" t="s">
        <v>2406</v>
      </c>
      <c r="B1549" s="10" t="str">
        <f>VLOOKUP(A1549,[2]GHM_V11g!$A$5:$B$2595,2,FALSE)</f>
        <v>Interventions sur la thyroïde pour affections non malignes, niveau 4</v>
      </c>
      <c r="C1549" s="20">
        <v>17</v>
      </c>
      <c r="D1549" s="21">
        <v>92857.149799999999</v>
      </c>
      <c r="E1549" s="22">
        <v>2.6559388E-6</v>
      </c>
      <c r="F1549" s="22">
        <v>1.3814200000000001E-5</v>
      </c>
      <c r="G1549" s="109">
        <v>-0.47387669799999999</v>
      </c>
      <c r="H1549" s="109">
        <v>-0.47368421100000002</v>
      </c>
      <c r="I1549" s="109">
        <v>-3.6572599999999997E-4</v>
      </c>
      <c r="J1549" s="109">
        <v>0.70208540220000004</v>
      </c>
      <c r="K1549" s="109">
        <v>0.7</v>
      </c>
      <c r="L1549" s="109">
        <v>1.2267071999999999E-3</v>
      </c>
      <c r="M1549" s="22">
        <v>2.950847E-4</v>
      </c>
      <c r="N1549" s="22">
        <v>7.071197E-4</v>
      </c>
    </row>
    <row r="1550" spans="1:14" ht="22.5" x14ac:dyDescent="0.2">
      <c r="A1550" s="12" t="s">
        <v>2407</v>
      </c>
      <c r="B1550" s="10" t="str">
        <f>VLOOKUP(A1550,[2]GHM_V11g!$A$5:$B$2595,2,FALSE)</f>
        <v>Interventions digestives autres que les gastroplasties, pour obésité, niveau 1</v>
      </c>
      <c r="C1550" s="20">
        <v>22124</v>
      </c>
      <c r="D1550" s="21">
        <v>84655836.378000006</v>
      </c>
      <c r="E1550" s="22">
        <v>3.4564699000000001E-3</v>
      </c>
      <c r="F1550" s="22">
        <v>1.25941449E-2</v>
      </c>
      <c r="G1550" s="109">
        <v>0.15849561509999999</v>
      </c>
      <c r="H1550" s="109">
        <v>0.15759057570000001</v>
      </c>
      <c r="I1550" s="109">
        <v>7.8183029999999995E-4</v>
      </c>
      <c r="J1550" s="109">
        <v>6.2506321500000003E-2</v>
      </c>
      <c r="K1550" s="109">
        <v>6.2019969299999998E-2</v>
      </c>
      <c r="L1550" s="109">
        <v>4.5795020000000001E-4</v>
      </c>
      <c r="M1550" s="22">
        <v>5.4464210399999997E-2</v>
      </c>
      <c r="N1550" s="22">
        <v>9.1942925499999995E-2</v>
      </c>
    </row>
    <row r="1551" spans="1:14" ht="22.5" x14ac:dyDescent="0.2">
      <c r="A1551" s="12" t="s">
        <v>2408</v>
      </c>
      <c r="B1551" s="10" t="str">
        <f>VLOOKUP(A1551,[2]GHM_V11g!$A$5:$B$2595,2,FALSE)</f>
        <v>Interventions digestives autres que les gastroplasties, pour obésité, niveau 2</v>
      </c>
      <c r="C1551" s="20">
        <v>4896</v>
      </c>
      <c r="D1551" s="21">
        <v>22174833.577</v>
      </c>
      <c r="E1551" s="22">
        <v>7.6491039999999997E-4</v>
      </c>
      <c r="F1551" s="22">
        <v>3.2989228E-3</v>
      </c>
      <c r="G1551" s="109">
        <v>0.16610999169999999</v>
      </c>
      <c r="H1551" s="109">
        <v>0.16579634460000001</v>
      </c>
      <c r="I1551" s="109">
        <v>2.6904099999999997E-4</v>
      </c>
      <c r="J1551" s="109">
        <v>9.8005792499999994E-2</v>
      </c>
      <c r="K1551" s="109">
        <v>9.6528555399999993E-2</v>
      </c>
      <c r="L1551" s="109">
        <v>1.3471944E-3</v>
      </c>
      <c r="M1551" s="22">
        <v>1.8168788500000001E-2</v>
      </c>
      <c r="N1551" s="22">
        <v>3.65406676E-2</v>
      </c>
    </row>
    <row r="1552" spans="1:14" ht="22.5" x14ac:dyDescent="0.2">
      <c r="A1552" s="12" t="s">
        <v>2409</v>
      </c>
      <c r="B1552" s="10" t="str">
        <f>VLOOKUP(A1552,[2]GHM_V11g!$A$5:$B$2595,2,FALSE)</f>
        <v>Interventions digestives autres que les gastroplasties, pour obésité, niveau 3</v>
      </c>
      <c r="C1552" s="20">
        <v>647</v>
      </c>
      <c r="D1552" s="21">
        <v>4782401.0519000003</v>
      </c>
      <c r="E1552" s="22">
        <v>1.010819E-4</v>
      </c>
      <c r="F1552" s="22">
        <v>7.1147189999999996E-4</v>
      </c>
      <c r="G1552" s="109">
        <v>-6.0893500000000001E-4</v>
      </c>
      <c r="H1552" s="109">
        <v>3.1404958699999999E-2</v>
      </c>
      <c r="I1552" s="109">
        <v>-3.1039112000000001E-2</v>
      </c>
      <c r="J1552" s="109">
        <v>-9.7305429999999995E-3</v>
      </c>
      <c r="K1552" s="109">
        <v>3.6858974400000001E-2</v>
      </c>
      <c r="L1552" s="109">
        <v>-4.4933320999999998E-2</v>
      </c>
      <c r="M1552" s="22">
        <v>9.6956410000000005E-4</v>
      </c>
      <c r="N1552" s="22">
        <v>-8.6755800000000004E-4</v>
      </c>
    </row>
    <row r="1553" spans="1:14" ht="22.5" x14ac:dyDescent="0.2">
      <c r="A1553" s="12" t="s">
        <v>2410</v>
      </c>
      <c r="B1553" s="10" t="str">
        <f>VLOOKUP(A1553,[2]GHM_V11g!$A$5:$B$2595,2,FALSE)</f>
        <v>Interventions digestives autres que les gastroplasties, pour obésité, niveau 4</v>
      </c>
      <c r="C1553" s="20">
        <v>150</v>
      </c>
      <c r="D1553" s="21">
        <v>2330792.6208000001</v>
      </c>
      <c r="E1553" s="22">
        <v>2.3434800000000001E-5</v>
      </c>
      <c r="F1553" s="22">
        <v>3.467492E-4</v>
      </c>
      <c r="G1553" s="109">
        <v>4.6446485599999997E-2</v>
      </c>
      <c r="H1553" s="109">
        <v>2.6490066199999999E-2</v>
      </c>
      <c r="I1553" s="109">
        <v>1.9441415E-2</v>
      </c>
      <c r="J1553" s="109">
        <v>-3.7848606E-2</v>
      </c>
      <c r="K1553" s="109">
        <v>-3.2258065000000002E-2</v>
      </c>
      <c r="L1553" s="109">
        <v>-5.7768919999999996E-3</v>
      </c>
      <c r="M1553" s="22">
        <v>-2.1077499999999999E-4</v>
      </c>
      <c r="N1553" s="22">
        <v>-1.692697E-3</v>
      </c>
    </row>
    <row r="1554" spans="1:14" x14ac:dyDescent="0.2">
      <c r="A1554" s="12" t="s">
        <v>2411</v>
      </c>
      <c r="B1554" s="10" t="str">
        <f>VLOOKUP(A1554,[2]GHM_V11g!$A$5:$B$2595,2,FALSE)</f>
        <v>Diabète, âge supérieur à 35 ans, niveau 1</v>
      </c>
      <c r="C1554" s="20">
        <v>2357</v>
      </c>
      <c r="D1554" s="21">
        <v>2577531.9306999999</v>
      </c>
      <c r="E1554" s="22">
        <v>3.6823809999999999E-4</v>
      </c>
      <c r="F1554" s="22">
        <v>3.834563E-4</v>
      </c>
      <c r="G1554" s="109">
        <v>5.8527000000000003E-2</v>
      </c>
      <c r="H1554" s="109">
        <v>5.77416595E-2</v>
      </c>
      <c r="I1554" s="109">
        <v>7.4246909999999998E-4</v>
      </c>
      <c r="J1554" s="109">
        <v>-5.3689879000000003E-2</v>
      </c>
      <c r="K1554" s="109">
        <v>-4.8119692999999998E-2</v>
      </c>
      <c r="L1554" s="109">
        <v>-5.8517719999999999E-3</v>
      </c>
      <c r="M1554" s="22">
        <v>-5.0164399999999996E-3</v>
      </c>
      <c r="N1554" s="22">
        <v>-2.6962520000000001E-3</v>
      </c>
    </row>
    <row r="1555" spans="1:14" x14ac:dyDescent="0.2">
      <c r="A1555" s="12" t="s">
        <v>2412</v>
      </c>
      <c r="B1555" s="10" t="str">
        <f>VLOOKUP(A1555,[2]GHM_V11g!$A$5:$B$2595,2,FALSE)</f>
        <v>Diabète, âge supérieur à 35 ans, niveau 2</v>
      </c>
      <c r="C1555" s="20">
        <v>1779</v>
      </c>
      <c r="D1555" s="21">
        <v>2632079.3413</v>
      </c>
      <c r="E1555" s="22">
        <v>2.7793620000000002E-4</v>
      </c>
      <c r="F1555" s="22">
        <v>3.9157120000000002E-4</v>
      </c>
      <c r="G1555" s="109">
        <v>7.9908923800000004E-2</v>
      </c>
      <c r="H1555" s="109">
        <v>8.8727678599999998E-2</v>
      </c>
      <c r="I1555" s="109">
        <v>-8.1000559999999996E-3</v>
      </c>
      <c r="J1555" s="109">
        <v>-9.2187580000000005E-2</v>
      </c>
      <c r="K1555" s="109">
        <v>-8.9697590999999993E-2</v>
      </c>
      <c r="L1555" s="109">
        <v>-2.7353429999999999E-3</v>
      </c>
      <c r="M1555" s="22">
        <v>-7.3771180000000002E-3</v>
      </c>
      <c r="N1555" s="22">
        <v>-4.9251909999999998E-3</v>
      </c>
    </row>
    <row r="1556" spans="1:14" x14ac:dyDescent="0.2">
      <c r="A1556" s="12" t="s">
        <v>2413</v>
      </c>
      <c r="B1556" s="10" t="str">
        <f>VLOOKUP(A1556,[2]GHM_V11g!$A$5:$B$2595,2,FALSE)</f>
        <v>Diabète, âge supérieur à 35 ans, niveau 3</v>
      </c>
      <c r="C1556" s="20">
        <v>638</v>
      </c>
      <c r="D1556" s="21">
        <v>1408199.7975000001</v>
      </c>
      <c r="E1556" s="22">
        <v>9.9675799999999999E-5</v>
      </c>
      <c r="F1556" s="22">
        <v>2.094962E-4</v>
      </c>
      <c r="G1556" s="109">
        <v>-1.2035838E-2</v>
      </c>
      <c r="H1556" s="109">
        <v>-1.4326648000000001E-2</v>
      </c>
      <c r="I1556" s="109">
        <v>2.3241058000000002E-3</v>
      </c>
      <c r="J1556" s="109">
        <v>-7.0626552999999995E-2</v>
      </c>
      <c r="K1556" s="109">
        <v>-7.9941860000000003E-2</v>
      </c>
      <c r="L1556" s="109">
        <v>1.01246944E-2</v>
      </c>
      <c r="M1556" s="22">
        <v>-2.3185229999999999E-3</v>
      </c>
      <c r="N1556" s="22">
        <v>-1.9599970000000002E-3</v>
      </c>
    </row>
    <row r="1557" spans="1:14" x14ac:dyDescent="0.2">
      <c r="A1557" s="12" t="s">
        <v>2414</v>
      </c>
      <c r="B1557" s="10" t="str">
        <f>VLOOKUP(A1557,[2]GHM_V11g!$A$5:$B$2595,2,FALSE)</f>
        <v>Diabète, âge supérieur à 35 ans, niveau 4</v>
      </c>
      <c r="C1557" s="20">
        <v>75</v>
      </c>
      <c r="D1557" s="21">
        <v>281812.92820000002</v>
      </c>
      <c r="E1557" s="22">
        <v>1.1717400000000001E-5</v>
      </c>
      <c r="F1557" s="22">
        <v>4.1925000000000003E-5</v>
      </c>
      <c r="G1557" s="109">
        <v>3.4926914500000003E-2</v>
      </c>
      <c r="H1557" s="109">
        <v>-0.12676056299999999</v>
      </c>
      <c r="I1557" s="109">
        <v>0.18515824080000001</v>
      </c>
      <c r="J1557" s="109">
        <v>0.13548380139999999</v>
      </c>
      <c r="K1557" s="109">
        <v>0.20967741940000001</v>
      </c>
      <c r="L1557" s="109">
        <v>-6.1333391000000001E-2</v>
      </c>
      <c r="M1557" s="22">
        <v>5.4801450000000005E-4</v>
      </c>
      <c r="N1557" s="22">
        <v>6.20778E-4</v>
      </c>
    </row>
    <row r="1558" spans="1:14" ht="22.5" x14ac:dyDescent="0.2">
      <c r="A1558" s="12" t="s">
        <v>2415</v>
      </c>
      <c r="B1558" s="10" t="str">
        <f>VLOOKUP(A1558,[2]GHM_V11g!$A$5:$B$2595,2,FALSE)</f>
        <v>Diabète, âge supérieur à 35 ans, très courte durée</v>
      </c>
      <c r="C1558" s="20">
        <v>642</v>
      </c>
      <c r="D1558" s="21">
        <v>168656.576</v>
      </c>
      <c r="E1558" s="22">
        <v>1.0030069999999999E-4</v>
      </c>
      <c r="F1558" s="22">
        <v>2.50908E-5</v>
      </c>
      <c r="G1558" s="109">
        <v>1.9189302599999999E-2</v>
      </c>
      <c r="H1558" s="109">
        <v>2.0618556699999999E-2</v>
      </c>
      <c r="I1558" s="109">
        <v>-1.4003799999999999E-3</v>
      </c>
      <c r="J1558" s="109">
        <v>-6.3129197999999997E-2</v>
      </c>
      <c r="K1558" s="109">
        <v>-7.5036074999999994E-2</v>
      </c>
      <c r="L1558" s="109">
        <v>1.2872801999999999E-2</v>
      </c>
      <c r="M1558" s="22">
        <v>-2.1920580000000002E-3</v>
      </c>
      <c r="N1558" s="22">
        <v>-2.09469E-4</v>
      </c>
    </row>
    <row r="1559" spans="1:14" x14ac:dyDescent="0.2">
      <c r="A1559" s="12" t="s">
        <v>2416</v>
      </c>
      <c r="B1559" s="10" t="str">
        <f>VLOOKUP(A1559,[2]GHM_V11g!$A$5:$B$2595,2,FALSE)</f>
        <v>Diabète, âge inférieur à 36 ans, niveau 1</v>
      </c>
      <c r="C1559" s="20">
        <v>186</v>
      </c>
      <c r="D1559" s="21">
        <v>163154.91930000001</v>
      </c>
      <c r="E1559" s="22">
        <v>2.9059100000000001E-5</v>
      </c>
      <c r="F1559" s="22">
        <v>2.4272400000000002E-5</v>
      </c>
      <c r="G1559" s="109">
        <v>-7.6453499999999994E-2</v>
      </c>
      <c r="H1559" s="109">
        <v>-7.5117371000000002E-2</v>
      </c>
      <c r="I1559" s="109">
        <v>-1.444648E-3</v>
      </c>
      <c r="J1559" s="109">
        <v>-4.8109936999999998E-2</v>
      </c>
      <c r="K1559" s="109">
        <v>-5.5837563E-2</v>
      </c>
      <c r="L1559" s="109">
        <v>8.1846362999999991E-3</v>
      </c>
      <c r="M1559" s="22">
        <v>-4.6370500000000002E-4</v>
      </c>
      <c r="N1559" s="22">
        <v>-1.5223600000000001E-4</v>
      </c>
    </row>
    <row r="1560" spans="1:14" x14ac:dyDescent="0.2">
      <c r="A1560" s="12" t="s">
        <v>2417</v>
      </c>
      <c r="B1560" s="10" t="str">
        <f>VLOOKUP(A1560,[2]GHM_V11g!$A$5:$B$2595,2,FALSE)</f>
        <v>Diabète, âge inférieur à 36 ans, niveau 2</v>
      </c>
      <c r="C1560" s="20">
        <v>64</v>
      </c>
      <c r="D1560" s="21">
        <v>77278.909299999999</v>
      </c>
      <c r="E1560" s="22">
        <v>9.9988282999999996E-6</v>
      </c>
      <c r="F1560" s="22">
        <v>1.14967E-5</v>
      </c>
      <c r="G1560" s="109">
        <v>-0.11778213799999999</v>
      </c>
      <c r="H1560" s="109">
        <v>-0.117647059</v>
      </c>
      <c r="I1560" s="109">
        <v>-1.5309000000000001E-4</v>
      </c>
      <c r="J1560" s="109">
        <v>6.0844104900000001E-2</v>
      </c>
      <c r="K1560" s="109">
        <v>6.6666666700000002E-2</v>
      </c>
      <c r="L1560" s="109">
        <v>-5.4586519999999996E-3</v>
      </c>
      <c r="M1560" s="22">
        <v>1.6861980000000001E-4</v>
      </c>
      <c r="N1560" s="22">
        <v>8.1827099999999995E-5</v>
      </c>
    </row>
    <row r="1561" spans="1:14" x14ac:dyDescent="0.2">
      <c r="A1561" s="12" t="s">
        <v>2418</v>
      </c>
      <c r="B1561" s="10" t="str">
        <f>VLOOKUP(A1561,[2]GHM_V11g!$A$5:$B$2595,2,FALSE)</f>
        <v>Diabète, âge inférieur à 36 ans, niveau 3</v>
      </c>
      <c r="C1561" s="20">
        <v>7</v>
      </c>
      <c r="D1561" s="21">
        <v>11740.659</v>
      </c>
      <c r="E1561" s="22">
        <v>1.0936218000000001E-6</v>
      </c>
      <c r="F1561" s="22">
        <v>1.7466434E-6</v>
      </c>
      <c r="G1561" s="109">
        <v>0.56236323850000003</v>
      </c>
      <c r="H1561" s="109">
        <v>0.55555555560000003</v>
      </c>
      <c r="I1561" s="109">
        <v>4.3763676000000001E-3</v>
      </c>
      <c r="J1561" s="109">
        <v>-0.5</v>
      </c>
      <c r="K1561" s="109">
        <v>-0.5</v>
      </c>
      <c r="L1561" s="109">
        <v>0</v>
      </c>
      <c r="M1561" s="22">
        <v>-2.95085E-4</v>
      </c>
      <c r="N1561" s="22">
        <v>-2.16751E-4</v>
      </c>
    </row>
    <row r="1562" spans="1:14" x14ac:dyDescent="0.2">
      <c r="A1562" s="12" t="s">
        <v>2419</v>
      </c>
      <c r="B1562" s="10" t="str">
        <f>VLOOKUP(A1562,[2]GHM_V11g!$A$5:$B$2595,2,FALSE)</f>
        <v>Diabète, âge inférieur à 36 ans, niveau 4</v>
      </c>
      <c r="C1562" s="20" t="s">
        <v>193</v>
      </c>
      <c r="D1562" s="21" t="s">
        <v>193</v>
      </c>
      <c r="E1562" s="22" t="s">
        <v>193</v>
      </c>
      <c r="F1562" s="22" t="s">
        <v>862</v>
      </c>
      <c r="G1562" s="109" t="s">
        <v>193</v>
      </c>
      <c r="H1562" s="109" t="s">
        <v>193</v>
      </c>
      <c r="I1562" s="109" t="s">
        <v>193</v>
      </c>
      <c r="J1562" s="109" t="s">
        <v>193</v>
      </c>
      <c r="K1562" s="109" t="s">
        <v>193</v>
      </c>
      <c r="L1562" s="109" t="s">
        <v>193</v>
      </c>
      <c r="M1562" s="22" t="s">
        <v>193</v>
      </c>
      <c r="N1562" s="22" t="s">
        <v>193</v>
      </c>
    </row>
    <row r="1563" spans="1:14" ht="22.5" x14ac:dyDescent="0.2">
      <c r="A1563" s="12" t="s">
        <v>2420</v>
      </c>
      <c r="B1563" s="10" t="str">
        <f>VLOOKUP(A1563,[2]GHM_V11g!$A$5:$B$2595,2,FALSE)</f>
        <v>Diabète, âge inférieur à 36 ans, très courte durée</v>
      </c>
      <c r="C1563" s="20">
        <v>66</v>
      </c>
      <c r="D1563" s="21">
        <v>10538.925800000001</v>
      </c>
      <c r="E1563" s="22">
        <v>1.0311300000000001E-5</v>
      </c>
      <c r="F1563" s="22">
        <v>1.5678631E-6</v>
      </c>
      <c r="G1563" s="109">
        <v>-8.4503772000000005E-2</v>
      </c>
      <c r="H1563" s="109">
        <v>-9.4117646999999999E-2</v>
      </c>
      <c r="I1563" s="109">
        <v>1.0612718700000001E-2</v>
      </c>
      <c r="J1563" s="109">
        <v>-0.142005832</v>
      </c>
      <c r="K1563" s="109">
        <v>-0.14285714299999999</v>
      </c>
      <c r="L1563" s="109">
        <v>9.9319560000000009E-4</v>
      </c>
      <c r="M1563" s="22">
        <v>-4.6370500000000002E-4</v>
      </c>
      <c r="N1563" s="22">
        <v>-3.2202000000000001E-5</v>
      </c>
    </row>
    <row r="1564" spans="1:14" x14ac:dyDescent="0.2">
      <c r="A1564" s="12" t="s">
        <v>2421</v>
      </c>
      <c r="B1564" s="10" t="str">
        <f>VLOOKUP(A1564,[2]GHM_V11g!$A$5:$B$2595,2,FALSE)</f>
        <v>Autres troubles endocriniens, niveau 1</v>
      </c>
      <c r="C1564" s="20">
        <v>250</v>
      </c>
      <c r="D1564" s="21">
        <v>218394.36</v>
      </c>
      <c r="E1564" s="22">
        <v>3.9057899999999998E-5</v>
      </c>
      <c r="F1564" s="22">
        <v>3.2490300000000003E-5</v>
      </c>
      <c r="G1564" s="109">
        <v>9.5278695799999993E-2</v>
      </c>
      <c r="H1564" s="109">
        <v>8.7912087900000005E-2</v>
      </c>
      <c r="I1564" s="109">
        <v>6.7713264000000004E-3</v>
      </c>
      <c r="J1564" s="109">
        <v>-0.15750436900000001</v>
      </c>
      <c r="K1564" s="109">
        <v>-0.158249158</v>
      </c>
      <c r="L1564" s="109">
        <v>8.8480939999999999E-4</v>
      </c>
      <c r="M1564" s="22">
        <v>-1.9812829999999999E-3</v>
      </c>
      <c r="N1564" s="22">
        <v>-7.5376399999999997E-4</v>
      </c>
    </row>
    <row r="1565" spans="1:14" x14ac:dyDescent="0.2">
      <c r="A1565" s="12" t="s">
        <v>2422</v>
      </c>
      <c r="B1565" s="10" t="str">
        <f>VLOOKUP(A1565,[2]GHM_V11g!$A$5:$B$2595,2,FALSE)</f>
        <v>Autres troubles endocriniens, niveau 2</v>
      </c>
      <c r="C1565" s="20">
        <v>204</v>
      </c>
      <c r="D1565" s="21">
        <v>270158.77799999999</v>
      </c>
      <c r="E1565" s="22">
        <v>3.1871300000000001E-5</v>
      </c>
      <c r="F1565" s="22">
        <v>4.0191200000000002E-5</v>
      </c>
      <c r="G1565" s="109">
        <v>4.0093610100000003E-2</v>
      </c>
      <c r="H1565" s="109">
        <v>2.68817204E-2</v>
      </c>
      <c r="I1565" s="109">
        <v>1.2866028700000001E-2</v>
      </c>
      <c r="J1565" s="109">
        <v>5.7888432300000001E-2</v>
      </c>
      <c r="K1565" s="109">
        <v>6.2827225099999995E-2</v>
      </c>
      <c r="L1565" s="109">
        <v>-4.6468450000000001E-3</v>
      </c>
      <c r="M1565" s="22">
        <v>5.0585949999999995E-4</v>
      </c>
      <c r="N1565" s="22">
        <v>2.7154339999999999E-4</v>
      </c>
    </row>
    <row r="1566" spans="1:14" x14ac:dyDescent="0.2">
      <c r="A1566" s="12" t="s">
        <v>2423</v>
      </c>
      <c r="B1566" s="10" t="str">
        <f>VLOOKUP(A1566,[2]GHM_V11g!$A$5:$B$2595,2,FALSE)</f>
        <v>Autres troubles endocriniens, niveau 3</v>
      </c>
      <c r="C1566" s="20">
        <v>174</v>
      </c>
      <c r="D1566" s="21">
        <v>322500.73200000002</v>
      </c>
      <c r="E1566" s="22">
        <v>2.71843E-5</v>
      </c>
      <c r="F1566" s="22">
        <v>4.7978E-5</v>
      </c>
      <c r="G1566" s="109">
        <v>7.54331102E-2</v>
      </c>
      <c r="H1566" s="109">
        <v>6.7039106099999995E-2</v>
      </c>
      <c r="I1566" s="109">
        <v>7.8666320999999997E-3</v>
      </c>
      <c r="J1566" s="109">
        <v>-0.108489276</v>
      </c>
      <c r="K1566" s="109">
        <v>-9.9476439999999999E-2</v>
      </c>
      <c r="L1566" s="109">
        <v>-1.0008441E-2</v>
      </c>
      <c r="M1566" s="22">
        <v>-8.0094400000000005E-4</v>
      </c>
      <c r="N1566" s="22">
        <v>-7.1564800000000004E-4</v>
      </c>
    </row>
    <row r="1567" spans="1:14" x14ac:dyDescent="0.2">
      <c r="A1567" s="12" t="s">
        <v>2424</v>
      </c>
      <c r="B1567" s="10" t="str">
        <f>VLOOKUP(A1567,[2]GHM_V11g!$A$5:$B$2595,2,FALSE)</f>
        <v>Autres troubles endocriniens, niveau 4</v>
      </c>
      <c r="C1567" s="20">
        <v>22</v>
      </c>
      <c r="D1567" s="21">
        <v>62605.976999999999</v>
      </c>
      <c r="E1567" s="22">
        <v>3.4370972000000001E-6</v>
      </c>
      <c r="F1567" s="22">
        <v>9.3138144000000002E-6</v>
      </c>
      <c r="G1567" s="109">
        <v>-0.41487507299999998</v>
      </c>
      <c r="H1567" s="109">
        <v>-0.41176470599999998</v>
      </c>
      <c r="I1567" s="109">
        <v>-5.287623E-3</v>
      </c>
      <c r="J1567" s="109">
        <v>1.2383316783</v>
      </c>
      <c r="K1567" s="109">
        <v>1.2</v>
      </c>
      <c r="L1567" s="109">
        <v>1.7423490100000001E-2</v>
      </c>
      <c r="M1567" s="22">
        <v>5.0585949999999995E-4</v>
      </c>
      <c r="N1567" s="22">
        <v>6.3943639999999998E-4</v>
      </c>
    </row>
    <row r="1568" spans="1:14" ht="22.5" x14ac:dyDescent="0.2">
      <c r="A1568" s="12" t="s">
        <v>2425</v>
      </c>
      <c r="B1568" s="10" t="str">
        <f>VLOOKUP(A1568,[2]GHM_V11g!$A$5:$B$2595,2,FALSE)</f>
        <v>Autres troubles endocriniens, très courte durée</v>
      </c>
      <c r="C1568" s="20">
        <v>266</v>
      </c>
      <c r="D1568" s="21">
        <v>51207.105600000003</v>
      </c>
      <c r="E1568" s="22">
        <v>4.1557599999999997E-5</v>
      </c>
      <c r="F1568" s="22">
        <v>7.6180182999999996E-6</v>
      </c>
      <c r="G1568" s="109">
        <v>-0.18458553</v>
      </c>
      <c r="H1568" s="109">
        <v>-0.17469879499999999</v>
      </c>
      <c r="I1568" s="109">
        <v>-1.1979547E-2</v>
      </c>
      <c r="J1568" s="109">
        <v>-1.1259900999999999E-2</v>
      </c>
      <c r="K1568" s="109">
        <v>-2.919708E-2</v>
      </c>
      <c r="L1568" s="109">
        <v>1.8476643099999999E-2</v>
      </c>
      <c r="M1568" s="22">
        <v>-3.3723999999999999E-4</v>
      </c>
      <c r="N1568" s="22">
        <v>-1.0766E-5</v>
      </c>
    </row>
    <row r="1569" spans="1:14" x14ac:dyDescent="0.2">
      <c r="A1569" s="12" t="s">
        <v>2426</v>
      </c>
      <c r="B1569" s="10" t="str">
        <f>VLOOKUP(A1569,[2]GHM_V11g!$A$5:$B$2595,2,FALSE)</f>
        <v>Acidocétose et coma diabétique, niveau 1</v>
      </c>
      <c r="C1569" s="20">
        <v>186</v>
      </c>
      <c r="D1569" s="21">
        <v>149354.16769999999</v>
      </c>
      <c r="E1569" s="22">
        <v>2.9059100000000001E-5</v>
      </c>
      <c r="F1569" s="22">
        <v>2.2219199999999999E-5</v>
      </c>
      <c r="G1569" s="109">
        <v>0.1181636875</v>
      </c>
      <c r="H1569" s="109">
        <v>0.12849162010000001</v>
      </c>
      <c r="I1569" s="109">
        <v>-9.1519800000000005E-3</v>
      </c>
      <c r="J1569" s="109">
        <v>-9.2209939000000005E-2</v>
      </c>
      <c r="K1569" s="109">
        <v>-7.9207921000000001E-2</v>
      </c>
      <c r="L1569" s="109">
        <v>-1.4120472E-2</v>
      </c>
      <c r="M1569" s="22">
        <v>-6.7447899999999996E-4</v>
      </c>
      <c r="N1569" s="22">
        <v>-2.8007800000000001E-4</v>
      </c>
    </row>
    <row r="1570" spans="1:14" x14ac:dyDescent="0.2">
      <c r="A1570" s="12" t="s">
        <v>2427</v>
      </c>
      <c r="B1570" s="10" t="str">
        <f>VLOOKUP(A1570,[2]GHM_V11g!$A$5:$B$2595,2,FALSE)</f>
        <v>Acidocétose et coma diabétique, niveau 2</v>
      </c>
      <c r="C1570" s="20">
        <v>161</v>
      </c>
      <c r="D1570" s="21">
        <v>196618.8953</v>
      </c>
      <c r="E1570" s="22">
        <v>2.5153299999999999E-5</v>
      </c>
      <c r="F1570" s="22">
        <v>2.9250800000000001E-5</v>
      </c>
      <c r="G1570" s="109">
        <v>0.1487875867</v>
      </c>
      <c r="H1570" s="109">
        <v>0.16417910450000001</v>
      </c>
      <c r="I1570" s="109">
        <v>-1.3220918999999999E-2</v>
      </c>
      <c r="J1570" s="109">
        <v>4.0909845E-2</v>
      </c>
      <c r="K1570" s="109">
        <v>3.2051282100000002E-2</v>
      </c>
      <c r="L1570" s="109">
        <v>8.5834523000000006E-3</v>
      </c>
      <c r="M1570" s="22">
        <v>2.107748E-4</v>
      </c>
      <c r="N1570" s="22">
        <v>1.4266220000000001E-4</v>
      </c>
    </row>
    <row r="1571" spans="1:14" x14ac:dyDescent="0.2">
      <c r="A1571" s="12" t="s">
        <v>2428</v>
      </c>
      <c r="B1571" s="10" t="str">
        <f>VLOOKUP(A1571,[2]GHM_V11g!$A$5:$B$2595,2,FALSE)</f>
        <v>Acidocétose et coma diabétique, niveau 3</v>
      </c>
      <c r="C1571" s="20">
        <v>127</v>
      </c>
      <c r="D1571" s="21">
        <v>217585.0485</v>
      </c>
      <c r="E1571" s="22">
        <v>1.9841399999999999E-5</v>
      </c>
      <c r="F1571" s="22">
        <v>3.2369900000000003E-5</v>
      </c>
      <c r="G1571" s="109">
        <v>-0.235648265</v>
      </c>
      <c r="H1571" s="109">
        <v>-0.198473282</v>
      </c>
      <c r="I1571" s="109">
        <v>-4.6380217000000001E-2</v>
      </c>
      <c r="J1571" s="109">
        <v>0.19324331040000001</v>
      </c>
      <c r="K1571" s="109">
        <v>0.20952380949999999</v>
      </c>
      <c r="L1571" s="109">
        <v>-1.3460255000000001E-2</v>
      </c>
      <c r="M1571" s="22">
        <v>9.2740919999999998E-4</v>
      </c>
      <c r="N1571" s="22">
        <v>6.5053919999999996E-4</v>
      </c>
    </row>
    <row r="1572" spans="1:14" x14ac:dyDescent="0.2">
      <c r="A1572" s="12" t="s">
        <v>2429</v>
      </c>
      <c r="B1572" s="10" t="str">
        <f>VLOOKUP(A1572,[2]GHM_V11g!$A$5:$B$2595,2,FALSE)</f>
        <v>Acidocétose et coma diabétique, niveau 4</v>
      </c>
      <c r="C1572" s="20">
        <v>32</v>
      </c>
      <c r="D1572" s="21">
        <v>81807.651199999993</v>
      </c>
      <c r="E1572" s="22">
        <v>4.9994140999999998E-6</v>
      </c>
      <c r="F1572" s="22">
        <v>1.21704E-5</v>
      </c>
      <c r="G1572" s="109">
        <v>5.2581262000000002E-3</v>
      </c>
      <c r="H1572" s="109">
        <v>0</v>
      </c>
      <c r="I1572" s="109">
        <v>5.2581262000000002E-3</v>
      </c>
      <c r="J1572" s="109">
        <v>-0.225867808</v>
      </c>
      <c r="K1572" s="109">
        <v>-0.21951219499999999</v>
      </c>
      <c r="L1572" s="109">
        <v>-8.1431290000000007E-3</v>
      </c>
      <c r="M1572" s="22">
        <v>-3.7939499999999998E-4</v>
      </c>
      <c r="N1572" s="22">
        <v>-4.4065800000000002E-4</v>
      </c>
    </row>
    <row r="1573" spans="1:14" ht="22.5" x14ac:dyDescent="0.2">
      <c r="A1573" s="12" t="s">
        <v>2430</v>
      </c>
      <c r="B1573" s="10" t="str">
        <f>VLOOKUP(A1573,[2]GHM_V11g!$A$5:$B$2595,2,FALSE)</f>
        <v>Acidocétose et coma diabétique, très courte durée</v>
      </c>
      <c r="C1573" s="20">
        <v>120</v>
      </c>
      <c r="D1573" s="21">
        <v>18414.964100000001</v>
      </c>
      <c r="E1573" s="22">
        <v>1.87478E-5</v>
      </c>
      <c r="F1573" s="22">
        <v>2.7395715999999999E-6</v>
      </c>
      <c r="G1573" s="109">
        <v>5.1193387899999998E-2</v>
      </c>
      <c r="H1573" s="109">
        <v>6.1403508799999999E-2</v>
      </c>
      <c r="I1573" s="109">
        <v>-9.619453E-3</v>
      </c>
      <c r="J1573" s="109">
        <v>-2.1181001000000001E-2</v>
      </c>
      <c r="K1573" s="109">
        <v>-1.6528925999999999E-2</v>
      </c>
      <c r="L1573" s="109">
        <v>-4.7302619999999998E-3</v>
      </c>
      <c r="M1573" s="22">
        <v>-8.4309999999999997E-5</v>
      </c>
      <c r="N1573" s="22">
        <v>-7.2927550000000001E-6</v>
      </c>
    </row>
    <row r="1574" spans="1:14" x14ac:dyDescent="0.2">
      <c r="A1574" s="12" t="s">
        <v>2431</v>
      </c>
      <c r="B1574" s="10" t="str">
        <f>VLOOKUP(A1574,[2]GHM_V11g!$A$5:$B$2595,2,FALSE)</f>
        <v>Obésité, niveau 1</v>
      </c>
      <c r="C1574" s="20">
        <v>1242</v>
      </c>
      <c r="D1574" s="21">
        <v>1415305.2626</v>
      </c>
      <c r="E1574" s="22">
        <v>1.9403979999999999E-4</v>
      </c>
      <c r="F1574" s="22">
        <v>2.105532E-4</v>
      </c>
      <c r="G1574" s="109">
        <v>-0.18442512799999999</v>
      </c>
      <c r="H1574" s="109">
        <v>-0.17939814800000001</v>
      </c>
      <c r="I1574" s="109">
        <v>-6.1259670000000004E-3</v>
      </c>
      <c r="J1574" s="109">
        <v>-0.129163958</v>
      </c>
      <c r="K1574" s="109">
        <v>-0.124118477</v>
      </c>
      <c r="L1574" s="109">
        <v>-5.7604609999999997E-3</v>
      </c>
      <c r="M1574" s="22">
        <v>-7.4192729999999997E-3</v>
      </c>
      <c r="N1574" s="22">
        <v>-3.8754670000000001E-3</v>
      </c>
    </row>
    <row r="1575" spans="1:14" x14ac:dyDescent="0.2">
      <c r="A1575" s="12" t="s">
        <v>2432</v>
      </c>
      <c r="B1575" s="10" t="str">
        <f>VLOOKUP(A1575,[2]GHM_V11g!$A$5:$B$2595,2,FALSE)</f>
        <v>Obésité, niveau 2</v>
      </c>
      <c r="C1575" s="20">
        <v>689</v>
      </c>
      <c r="D1575" s="21">
        <v>996914.62419999996</v>
      </c>
      <c r="E1575" s="22">
        <v>1.076436E-4</v>
      </c>
      <c r="F1575" s="22">
        <v>1.4830980000000001E-4</v>
      </c>
      <c r="G1575" s="109">
        <v>-0.32323967199999998</v>
      </c>
      <c r="H1575" s="109">
        <v>-0.31686046499999998</v>
      </c>
      <c r="I1575" s="109">
        <v>-9.3380730000000006E-3</v>
      </c>
      <c r="J1575" s="109">
        <v>-1.4833012E-2</v>
      </c>
      <c r="K1575" s="109">
        <v>-2.2695034999999999E-2</v>
      </c>
      <c r="L1575" s="109">
        <v>8.0445958999999997E-3</v>
      </c>
      <c r="M1575" s="22">
        <v>-6.7447899999999996E-4</v>
      </c>
      <c r="N1575" s="22">
        <v>-2.77106E-4</v>
      </c>
    </row>
    <row r="1576" spans="1:14" x14ac:dyDescent="0.2">
      <c r="A1576" s="12" t="s">
        <v>2433</v>
      </c>
      <c r="B1576" s="10" t="str">
        <f>VLOOKUP(A1576,[2]GHM_V11g!$A$5:$B$2595,2,FALSE)</f>
        <v>Obésité, niveau 3</v>
      </c>
      <c r="C1576" s="20">
        <v>93</v>
      </c>
      <c r="D1576" s="21">
        <v>202383.00339999999</v>
      </c>
      <c r="E1576" s="22">
        <v>1.45295E-5</v>
      </c>
      <c r="F1576" s="22">
        <v>3.0108300000000001E-5</v>
      </c>
      <c r="G1576" s="109">
        <v>-1.0600171E-2</v>
      </c>
      <c r="H1576" s="109">
        <v>2.2222222199999999E-2</v>
      </c>
      <c r="I1576" s="109">
        <v>-3.2108863000000001E-2</v>
      </c>
      <c r="J1576" s="109">
        <v>3.5965009999999999E-2</v>
      </c>
      <c r="K1576" s="109">
        <v>1.08695652E-2</v>
      </c>
      <c r="L1576" s="109">
        <v>2.48256013E-2</v>
      </c>
      <c r="M1576" s="22">
        <v>4.2154999999999999E-5</v>
      </c>
      <c r="N1576" s="22">
        <v>1.2971139999999999E-4</v>
      </c>
    </row>
    <row r="1577" spans="1:14" x14ac:dyDescent="0.2">
      <c r="A1577" s="12" t="s">
        <v>2434</v>
      </c>
      <c r="B1577" s="10" t="str">
        <f>VLOOKUP(A1577,[2]GHM_V11g!$A$5:$B$2595,2,FALSE)</f>
        <v>Obésité, niveau 4</v>
      </c>
      <c r="C1577" s="20">
        <v>2</v>
      </c>
      <c r="D1577" s="21">
        <v>6318.26</v>
      </c>
      <c r="E1577" s="22">
        <v>3.1246338000000001E-7</v>
      </c>
      <c r="F1577" s="22">
        <v>9.3995979000000004E-7</v>
      </c>
      <c r="G1577" s="109">
        <v>0.76405733190000003</v>
      </c>
      <c r="H1577" s="109">
        <v>0.77777777780000001</v>
      </c>
      <c r="I1577" s="109">
        <v>-7.7177510000000001E-3</v>
      </c>
      <c r="J1577" s="109">
        <v>-0.875</v>
      </c>
      <c r="K1577" s="109">
        <v>-0.875</v>
      </c>
      <c r="L1577" s="109">
        <v>0</v>
      </c>
      <c r="M1577" s="22">
        <v>-5.9016899999999998E-4</v>
      </c>
      <c r="N1577" s="22">
        <v>-8.1651599999999999E-4</v>
      </c>
    </row>
    <row r="1578" spans="1:14" x14ac:dyDescent="0.2">
      <c r="A1578" s="12" t="s">
        <v>2435</v>
      </c>
      <c r="B1578" s="10" t="str">
        <f>VLOOKUP(A1578,[2]GHM_V11g!$A$5:$B$2595,2,FALSE)</f>
        <v>Obésité, très courte durée</v>
      </c>
      <c r="C1578" s="20">
        <v>1346</v>
      </c>
      <c r="D1578" s="21">
        <v>255581.0785</v>
      </c>
      <c r="E1578" s="22">
        <v>2.1028790000000001E-4</v>
      </c>
      <c r="F1578" s="22">
        <v>3.8022499999999997E-5</v>
      </c>
      <c r="G1578" s="109">
        <v>0.11586316419999999</v>
      </c>
      <c r="H1578" s="109">
        <v>0.1179071481</v>
      </c>
      <c r="I1578" s="109">
        <v>-1.828402E-3</v>
      </c>
      <c r="J1578" s="109">
        <v>-0.113200896</v>
      </c>
      <c r="K1578" s="109">
        <v>-0.112722479</v>
      </c>
      <c r="L1578" s="109">
        <v>-5.3919700000000005E-4</v>
      </c>
      <c r="M1578" s="22">
        <v>-7.2084979999999998E-3</v>
      </c>
      <c r="N1578" s="22">
        <v>-6.0231300000000005E-4</v>
      </c>
    </row>
    <row r="1579" spans="1:14" ht="22.5" x14ac:dyDescent="0.2">
      <c r="A1579" s="12" t="s">
        <v>2436</v>
      </c>
      <c r="B1579" s="10" t="str">
        <f>VLOOKUP(A1579,[2]GHM_V11g!$A$5:$B$2595,2,FALSE)</f>
        <v>Maladies métaboliques congénitales sévères, niveau 1</v>
      </c>
      <c r="C1579" s="20">
        <v>1</v>
      </c>
      <c r="D1579" s="21">
        <v>214.43</v>
      </c>
      <c r="E1579" s="22">
        <v>1.5623169000000001E-7</v>
      </c>
      <c r="F1579" s="22">
        <v>3.1900487999999998E-8</v>
      </c>
      <c r="G1579" s="109" t="s">
        <v>193</v>
      </c>
      <c r="H1579" s="109" t="s">
        <v>193</v>
      </c>
      <c r="I1579" s="109" t="s">
        <v>193</v>
      </c>
      <c r="J1579" s="109" t="s">
        <v>193</v>
      </c>
      <c r="K1579" s="109" t="s">
        <v>193</v>
      </c>
      <c r="L1579" s="109" t="s">
        <v>193</v>
      </c>
      <c r="M1579" s="22" t="s">
        <v>193</v>
      </c>
      <c r="N1579" s="22" t="s">
        <v>193</v>
      </c>
    </row>
    <row r="1580" spans="1:14" ht="22.5" x14ac:dyDescent="0.2">
      <c r="A1580" s="12" t="s">
        <v>2437</v>
      </c>
      <c r="B1580" s="10" t="str">
        <f>VLOOKUP(A1580,[2]GHM_V11g!$A$5:$B$2595,2,FALSE)</f>
        <v>Maladies métaboliques congénitales sévères, niveau 2</v>
      </c>
      <c r="C1580" s="20">
        <v>2</v>
      </c>
      <c r="D1580" s="21">
        <v>1214.6600000000001</v>
      </c>
      <c r="E1580" s="22">
        <v>3.1246338000000001E-7</v>
      </c>
      <c r="F1580" s="22">
        <v>1.8070347999999999E-7</v>
      </c>
      <c r="G1580" s="109">
        <v>-0.5</v>
      </c>
      <c r="H1580" s="109">
        <v>-0.5</v>
      </c>
      <c r="I1580" s="109">
        <v>0</v>
      </c>
      <c r="J1580" s="109">
        <v>1</v>
      </c>
      <c r="K1580" s="109">
        <v>1</v>
      </c>
      <c r="L1580" s="109">
        <v>0</v>
      </c>
      <c r="M1580" s="22">
        <v>4.2154999999999999E-5</v>
      </c>
      <c r="N1580" s="22">
        <v>1.1212299999999999E-5</v>
      </c>
    </row>
    <row r="1581" spans="1:14" ht="22.5" x14ac:dyDescent="0.2">
      <c r="A1581" s="12" t="s">
        <v>2438</v>
      </c>
      <c r="B1581" s="10" t="str">
        <f>VLOOKUP(A1581,[2]GHM_V11g!$A$5:$B$2595,2,FALSE)</f>
        <v>Maladies métaboliques congénitales sévères, niveau 3</v>
      </c>
      <c r="C1581" s="20" t="s">
        <v>193</v>
      </c>
      <c r="D1581" s="21" t="s">
        <v>193</v>
      </c>
      <c r="E1581" s="22" t="s">
        <v>193</v>
      </c>
      <c r="F1581" s="22" t="s">
        <v>862</v>
      </c>
      <c r="G1581" s="109">
        <v>1</v>
      </c>
      <c r="H1581" s="109">
        <v>1</v>
      </c>
      <c r="I1581" s="109">
        <v>0</v>
      </c>
      <c r="J1581" s="109" t="s">
        <v>193</v>
      </c>
      <c r="K1581" s="109" t="s">
        <v>193</v>
      </c>
      <c r="L1581" s="109" t="s">
        <v>193</v>
      </c>
      <c r="M1581" s="22" t="s">
        <v>193</v>
      </c>
      <c r="N1581" s="22" t="s">
        <v>193</v>
      </c>
    </row>
    <row r="1582" spans="1:14" ht="22.5" x14ac:dyDescent="0.2">
      <c r="A1582" s="12" t="s">
        <v>2439</v>
      </c>
      <c r="B1582" s="10" t="str">
        <f>VLOOKUP(A1582,[2]GHM_V11g!$A$5:$B$2595,2,FALSE)</f>
        <v>Maladies métaboliques congénitales sévères, très courte durée</v>
      </c>
      <c r="C1582" s="20">
        <v>2</v>
      </c>
      <c r="D1582" s="21">
        <v>202.5712</v>
      </c>
      <c r="E1582" s="22">
        <v>3.1246338000000001E-7</v>
      </c>
      <c r="F1582" s="22">
        <v>3.0136269000000002E-8</v>
      </c>
      <c r="G1582" s="109">
        <v>1</v>
      </c>
      <c r="H1582" s="109">
        <v>1</v>
      </c>
      <c r="I1582" s="109">
        <v>0</v>
      </c>
      <c r="J1582" s="109">
        <v>0.04</v>
      </c>
      <c r="K1582" s="109">
        <v>0</v>
      </c>
      <c r="L1582" s="109">
        <v>0.04</v>
      </c>
      <c r="M1582" s="22">
        <v>0</v>
      </c>
      <c r="N1582" s="22">
        <v>1.438379E-7</v>
      </c>
    </row>
    <row r="1583" spans="1:14" ht="22.5" x14ac:dyDescent="0.2">
      <c r="A1583" s="12" t="s">
        <v>2440</v>
      </c>
      <c r="B1583" s="10" t="str">
        <f>VLOOKUP(A1583,[2]GHM_V11g!$A$5:$B$2595,2,FALSE)</f>
        <v>Autres maladies métaboliques congénitales, niveau 1</v>
      </c>
      <c r="C1583" s="20">
        <v>90</v>
      </c>
      <c r="D1583" s="21">
        <v>37902.998599999999</v>
      </c>
      <c r="E1583" s="22">
        <v>1.4060899999999999E-5</v>
      </c>
      <c r="F1583" s="22">
        <v>5.6387825999999997E-6</v>
      </c>
      <c r="G1583" s="109">
        <v>0.5750711798</v>
      </c>
      <c r="H1583" s="109">
        <v>0.54794520550000003</v>
      </c>
      <c r="I1583" s="109">
        <v>1.7523859499999999E-2</v>
      </c>
      <c r="J1583" s="109">
        <v>-0.21407974599999999</v>
      </c>
      <c r="K1583" s="109">
        <v>-0.20353982300000001</v>
      </c>
      <c r="L1583" s="109">
        <v>-1.3233459E-2</v>
      </c>
      <c r="M1583" s="22">
        <v>-9.6956400000000002E-4</v>
      </c>
      <c r="N1583" s="22">
        <v>-1.90607E-4</v>
      </c>
    </row>
    <row r="1584" spans="1:14" ht="22.5" x14ac:dyDescent="0.2">
      <c r="A1584" s="12" t="s">
        <v>2441</v>
      </c>
      <c r="B1584" s="10" t="str">
        <f>VLOOKUP(A1584,[2]GHM_V11g!$A$5:$B$2595,2,FALSE)</f>
        <v>Autres maladies métaboliques congénitales, niveau 2</v>
      </c>
      <c r="C1584" s="20">
        <v>19</v>
      </c>
      <c r="D1584" s="21">
        <v>12888.1044</v>
      </c>
      <c r="E1584" s="22">
        <v>2.9684020999999998E-6</v>
      </c>
      <c r="F1584" s="22">
        <v>1.9173475000000002E-6</v>
      </c>
      <c r="G1584" s="109">
        <v>0.36227466180000001</v>
      </c>
      <c r="H1584" s="109">
        <v>0.34782608700000001</v>
      </c>
      <c r="I1584" s="109">
        <v>1.0719910399999999E-2</v>
      </c>
      <c r="J1584" s="109">
        <v>-0.35645782199999998</v>
      </c>
      <c r="K1584" s="109">
        <v>-0.38709677399999998</v>
      </c>
      <c r="L1584" s="109">
        <v>4.99898701E-2</v>
      </c>
      <c r="M1584" s="22">
        <v>-5.0586000000000001E-4</v>
      </c>
      <c r="N1584" s="22">
        <v>-1.3179199999999999E-4</v>
      </c>
    </row>
    <row r="1585" spans="1:14" ht="22.5" x14ac:dyDescent="0.2">
      <c r="A1585" s="12" t="s">
        <v>2442</v>
      </c>
      <c r="B1585" s="10" t="str">
        <f>VLOOKUP(A1585,[2]GHM_V11g!$A$5:$B$2595,2,FALSE)</f>
        <v>Autres maladies métaboliques congénitales, niveau 3</v>
      </c>
      <c r="C1585" s="20">
        <v>6</v>
      </c>
      <c r="D1585" s="21">
        <v>5118.0600000000004</v>
      </c>
      <c r="E1585" s="22">
        <v>9.3739014999999997E-7</v>
      </c>
      <c r="F1585" s="22">
        <v>7.6140750999999995E-7</v>
      </c>
      <c r="G1585" s="109">
        <v>-0.123915737</v>
      </c>
      <c r="H1585" s="109">
        <v>-0.125</v>
      </c>
      <c r="I1585" s="109">
        <v>1.2391574E-3</v>
      </c>
      <c r="J1585" s="109">
        <v>-0.15134370599999999</v>
      </c>
      <c r="K1585" s="109">
        <v>-0.14285714299999999</v>
      </c>
      <c r="L1585" s="109">
        <v>-9.9009900000000001E-3</v>
      </c>
      <c r="M1585" s="22">
        <v>-4.2154999999999999E-5</v>
      </c>
      <c r="N1585" s="22">
        <v>-1.685E-5</v>
      </c>
    </row>
    <row r="1586" spans="1:14" ht="22.5" x14ac:dyDescent="0.2">
      <c r="A1586" s="12" t="s">
        <v>2443</v>
      </c>
      <c r="B1586" s="10" t="str">
        <f>VLOOKUP(A1586,[2]GHM_V11g!$A$5:$B$2595,2,FALSE)</f>
        <v>Autres maladies métaboliques congénitales, niveau 4</v>
      </c>
      <c r="C1586" s="20" t="s">
        <v>193</v>
      </c>
      <c r="D1586" s="21" t="s">
        <v>193</v>
      </c>
      <c r="E1586" s="22" t="s">
        <v>193</v>
      </c>
      <c r="F1586" s="22" t="s">
        <v>862</v>
      </c>
      <c r="G1586" s="109" t="s">
        <v>193</v>
      </c>
      <c r="H1586" s="109" t="s">
        <v>193</v>
      </c>
      <c r="I1586" s="109" t="s">
        <v>193</v>
      </c>
      <c r="J1586" s="109" t="s">
        <v>193</v>
      </c>
      <c r="K1586" s="109" t="s">
        <v>193</v>
      </c>
      <c r="L1586" s="109" t="s">
        <v>193</v>
      </c>
      <c r="M1586" s="22" t="s">
        <v>193</v>
      </c>
      <c r="N1586" s="22" t="s">
        <v>193</v>
      </c>
    </row>
    <row r="1587" spans="1:14" ht="22.5" x14ac:dyDescent="0.2">
      <c r="A1587" s="12" t="s">
        <v>2444</v>
      </c>
      <c r="B1587" s="10" t="str">
        <f>VLOOKUP(A1587,[2]GHM_V11g!$A$5:$B$2595,2,FALSE)</f>
        <v>Autres maladies métaboliques congénitales, très courte durée</v>
      </c>
      <c r="C1587" s="20">
        <v>196</v>
      </c>
      <c r="D1587" s="21">
        <v>76671.627500000002</v>
      </c>
      <c r="E1587" s="22">
        <v>3.0621399999999998E-5</v>
      </c>
      <c r="F1587" s="22">
        <v>1.14063E-5</v>
      </c>
      <c r="G1587" s="109">
        <v>0.20746015600000001</v>
      </c>
      <c r="H1587" s="109">
        <v>0.20833333330000001</v>
      </c>
      <c r="I1587" s="109">
        <v>-7.2263000000000004E-4</v>
      </c>
      <c r="J1587" s="109">
        <v>0.131037969</v>
      </c>
      <c r="K1587" s="109">
        <v>0.12643678159999999</v>
      </c>
      <c r="L1587" s="109">
        <v>4.0847276E-3</v>
      </c>
      <c r="M1587" s="22">
        <v>9.2740919999999998E-4</v>
      </c>
      <c r="N1587" s="22">
        <v>1.6399240000000001E-4</v>
      </c>
    </row>
    <row r="1588" spans="1:14" ht="22.5" x14ac:dyDescent="0.2">
      <c r="A1588" s="12" t="s">
        <v>2445</v>
      </c>
      <c r="B1588" s="10" t="str">
        <f>VLOOKUP(A1588,[2]GHM_V11g!$A$5:$B$2595,2,FALSE)</f>
        <v>Tumeurs des glandes endocrines, niveau 1</v>
      </c>
      <c r="C1588" s="20">
        <v>75</v>
      </c>
      <c r="D1588" s="21">
        <v>43816.822500000002</v>
      </c>
      <c r="E1588" s="22">
        <v>1.1717400000000001E-5</v>
      </c>
      <c r="F1588" s="22">
        <v>6.5185748999999997E-6</v>
      </c>
      <c r="G1588" s="109">
        <v>0.10051669789999999</v>
      </c>
      <c r="H1588" s="109">
        <v>0.1012658228</v>
      </c>
      <c r="I1588" s="109">
        <v>-6.8024000000000003E-4</v>
      </c>
      <c r="J1588" s="109">
        <v>-0.14971828700000001</v>
      </c>
      <c r="K1588" s="109">
        <v>-0.13793103400000001</v>
      </c>
      <c r="L1588" s="109">
        <v>-1.3673213E-2</v>
      </c>
      <c r="M1588" s="22">
        <v>-5.0586000000000001E-4</v>
      </c>
      <c r="N1588" s="22">
        <v>-1.4243700000000001E-4</v>
      </c>
    </row>
    <row r="1589" spans="1:14" ht="22.5" x14ac:dyDescent="0.2">
      <c r="A1589" s="12" t="s">
        <v>2446</v>
      </c>
      <c r="B1589" s="10" t="str">
        <f>VLOOKUP(A1589,[2]GHM_V11g!$A$5:$B$2595,2,FALSE)</f>
        <v>Tumeurs des glandes endocrines, niveau 2</v>
      </c>
      <c r="C1589" s="20">
        <v>35</v>
      </c>
      <c r="D1589" s="21">
        <v>46133.430099999998</v>
      </c>
      <c r="E1589" s="22">
        <v>5.4681091999999997E-6</v>
      </c>
      <c r="F1589" s="22">
        <v>6.8632137999999999E-6</v>
      </c>
      <c r="G1589" s="109">
        <v>-0.17606744699999999</v>
      </c>
      <c r="H1589" s="109">
        <v>-5.7142856999999998E-2</v>
      </c>
      <c r="I1589" s="109">
        <v>-0.126132141</v>
      </c>
      <c r="J1589" s="109">
        <v>0.1757430848</v>
      </c>
      <c r="K1589" s="109">
        <v>6.0606060599999997E-2</v>
      </c>
      <c r="L1589" s="109">
        <v>0.1085577657</v>
      </c>
      <c r="M1589" s="22">
        <v>8.4309900000000004E-5</v>
      </c>
      <c r="N1589" s="22">
        <v>1.273065E-4</v>
      </c>
    </row>
    <row r="1590" spans="1:14" ht="22.5" x14ac:dyDescent="0.2">
      <c r="A1590" s="12" t="s">
        <v>2447</v>
      </c>
      <c r="B1590" s="10" t="str">
        <f>VLOOKUP(A1590,[2]GHM_V11g!$A$5:$B$2595,2,FALSE)</f>
        <v>Tumeurs des glandes endocrines, niveau 3</v>
      </c>
      <c r="C1590" s="20">
        <v>41</v>
      </c>
      <c r="D1590" s="21">
        <v>118859.9088</v>
      </c>
      <c r="E1590" s="22">
        <v>6.4054994000000003E-6</v>
      </c>
      <c r="F1590" s="22">
        <v>1.7682599999999999E-5</v>
      </c>
      <c r="G1590" s="109">
        <v>0.1422836753</v>
      </c>
      <c r="H1590" s="109">
        <v>0.13636363639999999</v>
      </c>
      <c r="I1590" s="109">
        <v>5.2096343E-3</v>
      </c>
      <c r="J1590" s="109">
        <v>0.6337368216</v>
      </c>
      <c r="K1590" s="109">
        <v>0.64</v>
      </c>
      <c r="L1590" s="109">
        <v>-3.8190110000000002E-3</v>
      </c>
      <c r="M1590" s="22">
        <v>6.7447939999999999E-4</v>
      </c>
      <c r="N1590" s="22">
        <v>8.5119920000000003E-4</v>
      </c>
    </row>
    <row r="1591" spans="1:14" ht="22.5" x14ac:dyDescent="0.2">
      <c r="A1591" s="12" t="s">
        <v>2448</v>
      </c>
      <c r="B1591" s="10" t="str">
        <f>VLOOKUP(A1591,[2]GHM_V11g!$A$5:$B$2595,2,FALSE)</f>
        <v>Tumeurs des glandes endocrines, niveau 4</v>
      </c>
      <c r="C1591" s="20">
        <v>15</v>
      </c>
      <c r="D1591" s="21">
        <v>67045.521800000002</v>
      </c>
      <c r="E1591" s="22">
        <v>2.3434753999999998E-6</v>
      </c>
      <c r="F1591" s="22">
        <v>9.9742800000000007E-6</v>
      </c>
      <c r="G1591" s="109">
        <v>1.0543859649</v>
      </c>
      <c r="H1591" s="109">
        <v>1.0909090909000001</v>
      </c>
      <c r="I1591" s="109">
        <v>-1.7467581999999999E-2</v>
      </c>
      <c r="J1591" s="109">
        <v>-0.35354397999999998</v>
      </c>
      <c r="K1591" s="109">
        <v>-0.34782608700000001</v>
      </c>
      <c r="L1591" s="109">
        <v>-8.7674350000000005E-3</v>
      </c>
      <c r="M1591" s="22">
        <v>-3.3723999999999999E-4</v>
      </c>
      <c r="N1591" s="22">
        <v>-6.7692900000000005E-4</v>
      </c>
    </row>
    <row r="1592" spans="1:14" ht="22.5" x14ac:dyDescent="0.2">
      <c r="A1592" s="12" t="s">
        <v>2449</v>
      </c>
      <c r="B1592" s="10" t="str">
        <f>VLOOKUP(A1592,[2]GHM_V11g!$A$5:$B$2595,2,FALSE)</f>
        <v>Tumeurs des glandes endocrines, très courte durée</v>
      </c>
      <c r="C1592" s="20">
        <v>107</v>
      </c>
      <c r="D1592" s="21">
        <v>16689.2592</v>
      </c>
      <c r="E1592" s="22">
        <v>1.6716799999999999E-5</v>
      </c>
      <c r="F1592" s="22">
        <v>2.4828406000000001E-6</v>
      </c>
      <c r="G1592" s="109">
        <v>-0.120341674</v>
      </c>
      <c r="H1592" s="109">
        <v>-0.11627907</v>
      </c>
      <c r="I1592" s="109">
        <v>-4.5971570000000002E-3</v>
      </c>
      <c r="J1592" s="109">
        <v>-5.6973447000000003E-2</v>
      </c>
      <c r="K1592" s="109">
        <v>-6.1403509000000002E-2</v>
      </c>
      <c r="L1592" s="109">
        <v>4.7198791000000002E-3</v>
      </c>
      <c r="M1592" s="22">
        <v>-2.95085E-4</v>
      </c>
      <c r="N1592" s="22">
        <v>-1.8615E-5</v>
      </c>
    </row>
    <row r="1593" spans="1:14" ht="33.75" x14ac:dyDescent="0.2">
      <c r="A1593" s="12" t="s">
        <v>2450</v>
      </c>
      <c r="B1593" s="10" t="str">
        <f>VLOOKUP(A1593,[2]GHM_V11g!$A$5:$B$2595,2,FALSE)</f>
        <v>Explorations et surveillance pour affections endocriniennes et métaboliques, très courte durée</v>
      </c>
      <c r="C1593" s="20">
        <v>2135</v>
      </c>
      <c r="D1593" s="21">
        <v>740381.66760000004</v>
      </c>
      <c r="E1593" s="22">
        <v>3.3355469999999998E-4</v>
      </c>
      <c r="F1593" s="22">
        <v>1.101457E-4</v>
      </c>
      <c r="G1593" s="109">
        <v>0.65738587049999997</v>
      </c>
      <c r="H1593" s="109">
        <v>0.62601626020000001</v>
      </c>
      <c r="I1593" s="109">
        <v>1.9292310399999998E-2</v>
      </c>
      <c r="J1593" s="109">
        <v>0.61403545520000002</v>
      </c>
      <c r="K1593" s="109">
        <v>0.52500000000000002</v>
      </c>
      <c r="L1593" s="109">
        <v>5.8383905E-2</v>
      </c>
      <c r="M1593" s="22">
        <v>3.0983896800000001E-2</v>
      </c>
      <c r="N1593" s="22">
        <v>5.2000201999999997E-3</v>
      </c>
    </row>
    <row r="1594" spans="1:14" ht="33.75" x14ac:dyDescent="0.2">
      <c r="A1594" s="12" t="s">
        <v>2451</v>
      </c>
      <c r="B1594" s="10" t="str">
        <f>VLOOKUP(A1594,[2]GHM_V11g!$A$5:$B$2595,2,FALSE)</f>
        <v>Explorations et surveillance pour affections endocriniennes et métaboliques</v>
      </c>
      <c r="C1594" s="20">
        <v>923</v>
      </c>
      <c r="D1594" s="21">
        <v>802960.41689999995</v>
      </c>
      <c r="E1594" s="22">
        <v>1.4420190000000001E-4</v>
      </c>
      <c r="F1594" s="22">
        <v>1.194554E-4</v>
      </c>
      <c r="G1594" s="109">
        <v>-6.3205639999999999E-3</v>
      </c>
      <c r="H1594" s="109">
        <v>1.42602496E-2</v>
      </c>
      <c r="I1594" s="109">
        <v>-2.0291452000000001E-2</v>
      </c>
      <c r="J1594" s="109">
        <v>0.70694081239999995</v>
      </c>
      <c r="K1594" s="109">
        <v>0.62038664320000003</v>
      </c>
      <c r="L1594" s="109">
        <v>5.3415750800000002E-2</v>
      </c>
      <c r="M1594" s="22">
        <v>1.4880701499999999E-2</v>
      </c>
      <c r="N1594" s="22">
        <v>6.1318869000000003E-3</v>
      </c>
    </row>
    <row r="1595" spans="1:14" ht="22.5" x14ac:dyDescent="0.2">
      <c r="A1595" s="12" t="s">
        <v>2452</v>
      </c>
      <c r="B1595" s="10" t="str">
        <f>VLOOKUP(A1595,[2]GHM_V11g!$A$5:$B$2595,2,FALSE)</f>
        <v>Symptômes et autres recours aux soins de la CMD 10, très courte durée</v>
      </c>
      <c r="C1595" s="20">
        <v>128</v>
      </c>
      <c r="D1595" s="21">
        <v>31946.5566</v>
      </c>
      <c r="E1595" s="22">
        <v>1.99977E-5</v>
      </c>
      <c r="F1595" s="22">
        <v>4.7526500000000001E-6</v>
      </c>
      <c r="G1595" s="109">
        <v>0.14162234039999999</v>
      </c>
      <c r="H1595" s="109">
        <v>0.1351351351</v>
      </c>
      <c r="I1595" s="109">
        <v>5.7149189000000001E-3</v>
      </c>
      <c r="J1595" s="109">
        <v>-0.23488643000000001</v>
      </c>
      <c r="K1595" s="109">
        <v>-0.23809523799999999</v>
      </c>
      <c r="L1595" s="109">
        <v>4.2115609000000004E-3</v>
      </c>
      <c r="M1595" s="22">
        <v>-1.6861980000000001E-3</v>
      </c>
      <c r="N1595" s="22">
        <v>-1.8106099999999999E-4</v>
      </c>
    </row>
    <row r="1596" spans="1:14" ht="22.5" x14ac:dyDescent="0.2">
      <c r="A1596" s="12" t="s">
        <v>2453</v>
      </c>
      <c r="B1596" s="10" t="str">
        <f>VLOOKUP(A1596,[2]GHM_V11g!$A$5:$B$2595,2,FALSE)</f>
        <v>Symptômes et autres recours aux soins de la CMD 10</v>
      </c>
      <c r="C1596" s="20">
        <v>139</v>
      </c>
      <c r="D1596" s="21">
        <v>84970.688099999999</v>
      </c>
      <c r="E1596" s="22">
        <v>2.1716200000000001E-5</v>
      </c>
      <c r="F1596" s="22">
        <v>1.2641E-5</v>
      </c>
      <c r="G1596" s="109">
        <v>2.4852246099999999E-2</v>
      </c>
      <c r="H1596" s="109">
        <v>6.3218390799999996E-2</v>
      </c>
      <c r="I1596" s="109">
        <v>-3.6084915000000002E-2</v>
      </c>
      <c r="J1596" s="109">
        <v>-0.25554041300000002</v>
      </c>
      <c r="K1596" s="109">
        <v>-0.25405405399999997</v>
      </c>
      <c r="L1596" s="109">
        <v>-1.992583E-3</v>
      </c>
      <c r="M1596" s="22">
        <v>-1.9812829999999999E-3</v>
      </c>
      <c r="N1596" s="22">
        <v>-5.3334499999999996E-4</v>
      </c>
    </row>
    <row r="1597" spans="1:14" ht="22.5" x14ac:dyDescent="0.2">
      <c r="A1597" s="12" t="s">
        <v>2454</v>
      </c>
      <c r="B1597" s="10" t="str">
        <f>VLOOKUP(A1597,[2]GHM_V11g!$A$5:$B$2595,2,FALSE)</f>
        <v>Troubles métaboliques, âge inférieur à 18 ans, niveau 1</v>
      </c>
      <c r="C1597" s="20">
        <v>10</v>
      </c>
      <c r="D1597" s="21">
        <v>4800.03</v>
      </c>
      <c r="E1597" s="22">
        <v>1.5623169E-6</v>
      </c>
      <c r="F1597" s="22">
        <v>7.1409456999999997E-7</v>
      </c>
      <c r="G1597" s="109">
        <v>-0.45454545499999999</v>
      </c>
      <c r="H1597" s="109">
        <v>-0.45454545499999999</v>
      </c>
      <c r="I1597" s="109">
        <v>-1.01752E-16</v>
      </c>
      <c r="J1597" s="109">
        <v>0.57372873020000004</v>
      </c>
      <c r="K1597" s="109">
        <v>0.66666666669999997</v>
      </c>
      <c r="L1597" s="109">
        <v>-5.5762762E-2</v>
      </c>
      <c r="M1597" s="22">
        <v>1.6861980000000001E-4</v>
      </c>
      <c r="N1597" s="22">
        <v>3.23065E-5</v>
      </c>
    </row>
    <row r="1598" spans="1:14" ht="22.5" x14ac:dyDescent="0.2">
      <c r="A1598" s="12" t="s">
        <v>2455</v>
      </c>
      <c r="B1598" s="10" t="str">
        <f>VLOOKUP(A1598,[2]GHM_V11g!$A$5:$B$2595,2,FALSE)</f>
        <v>Troubles métaboliques, âge inférieur à 18 ans, niveau 2</v>
      </c>
      <c r="C1598" s="20">
        <v>5</v>
      </c>
      <c r="D1598" s="21">
        <v>4940.1499999999996</v>
      </c>
      <c r="E1598" s="22">
        <v>7.8115846000000001E-7</v>
      </c>
      <c r="F1598" s="22">
        <v>7.3494005999999999E-7</v>
      </c>
      <c r="G1598" s="109">
        <v>-0.8</v>
      </c>
      <c r="H1598" s="109">
        <v>-0.8</v>
      </c>
      <c r="I1598" s="109">
        <v>0</v>
      </c>
      <c r="J1598" s="109">
        <v>4</v>
      </c>
      <c r="K1598" s="109">
        <v>4</v>
      </c>
      <c r="L1598" s="109">
        <v>0</v>
      </c>
      <c r="M1598" s="22">
        <v>1.6861980000000001E-4</v>
      </c>
      <c r="N1598" s="22">
        <v>7.2962399999999998E-5</v>
      </c>
    </row>
    <row r="1599" spans="1:14" ht="22.5" x14ac:dyDescent="0.2">
      <c r="A1599" s="12" t="s">
        <v>2456</v>
      </c>
      <c r="B1599" s="10" t="str">
        <f>VLOOKUP(A1599,[2]GHM_V11g!$A$5:$B$2595,2,FALSE)</f>
        <v>Troubles métaboliques, âge inférieur à 18 ans, niveau 3</v>
      </c>
      <c r="C1599" s="20" t="s">
        <v>193</v>
      </c>
      <c r="D1599" s="21" t="s">
        <v>193</v>
      </c>
      <c r="E1599" s="22" t="s">
        <v>193</v>
      </c>
      <c r="F1599" s="22" t="s">
        <v>862</v>
      </c>
      <c r="G1599" s="109" t="s">
        <v>193</v>
      </c>
      <c r="H1599" s="109" t="s">
        <v>193</v>
      </c>
      <c r="I1599" s="109" t="s">
        <v>193</v>
      </c>
      <c r="J1599" s="109" t="s">
        <v>193</v>
      </c>
      <c r="K1599" s="109" t="s">
        <v>193</v>
      </c>
      <c r="L1599" s="109" t="s">
        <v>193</v>
      </c>
      <c r="M1599" s="22" t="s">
        <v>193</v>
      </c>
      <c r="N1599" s="22" t="s">
        <v>193</v>
      </c>
    </row>
    <row r="1600" spans="1:14" ht="22.5" x14ac:dyDescent="0.2">
      <c r="A1600" s="12" t="s">
        <v>2457</v>
      </c>
      <c r="B1600" s="10" t="str">
        <f>VLOOKUP(A1600,[2]GHM_V11g!$A$5:$B$2595,2,FALSE)</f>
        <v>Troubles métaboliques, âge inférieur à 18 ans, très courte durée</v>
      </c>
      <c r="C1600" s="20">
        <v>26</v>
      </c>
      <c r="D1600" s="21">
        <v>6024.5352000000003</v>
      </c>
      <c r="E1600" s="22">
        <v>4.0620240000000001E-6</v>
      </c>
      <c r="F1600" s="22">
        <v>8.9626271000000004E-7</v>
      </c>
      <c r="G1600" s="109">
        <v>-0.47118891299999999</v>
      </c>
      <c r="H1600" s="109">
        <v>-0.48148148099999999</v>
      </c>
      <c r="I1600" s="109">
        <v>1.9849953100000001E-2</v>
      </c>
      <c r="J1600" s="109">
        <v>0.84758620689999997</v>
      </c>
      <c r="K1600" s="109">
        <v>0.85714285710000004</v>
      </c>
      <c r="L1600" s="109">
        <v>-5.1458889999999998E-3</v>
      </c>
      <c r="M1600" s="22">
        <v>5.0585949999999995E-4</v>
      </c>
      <c r="N1600" s="22">
        <v>5.1023699999999997E-5</v>
      </c>
    </row>
    <row r="1601" spans="1:14" ht="22.5" x14ac:dyDescent="0.2">
      <c r="A1601" s="12" t="s">
        <v>2458</v>
      </c>
      <c r="B1601" s="10" t="str">
        <f>VLOOKUP(A1601,[2]GHM_V11g!$A$5:$B$2595,2,FALSE)</f>
        <v>Troubles métaboliques, âge supérieur à 17 ans, niveau 1</v>
      </c>
      <c r="C1601" s="20">
        <v>800</v>
      </c>
      <c r="D1601" s="21">
        <v>565598.1507</v>
      </c>
      <c r="E1601" s="22">
        <v>1.2498540000000001E-4</v>
      </c>
      <c r="F1601" s="22">
        <v>8.4143300000000005E-5</v>
      </c>
      <c r="G1601" s="109">
        <v>2.6189945000000001E-3</v>
      </c>
      <c r="H1601" s="109">
        <v>1.23119015E-2</v>
      </c>
      <c r="I1601" s="109">
        <v>-9.5750200000000001E-3</v>
      </c>
      <c r="J1601" s="109">
        <v>7.1770088900000001E-2</v>
      </c>
      <c r="K1601" s="109">
        <v>8.1081081099999994E-2</v>
      </c>
      <c r="L1601" s="109">
        <v>-8.6126680000000004E-3</v>
      </c>
      <c r="M1601" s="22">
        <v>2.5292977E-3</v>
      </c>
      <c r="N1601" s="22">
        <v>6.9922799999999998E-4</v>
      </c>
    </row>
    <row r="1602" spans="1:14" ht="22.5" x14ac:dyDescent="0.2">
      <c r="A1602" s="12" t="s">
        <v>2459</v>
      </c>
      <c r="B1602" s="10" t="str">
        <f>VLOOKUP(A1602,[2]GHM_V11g!$A$5:$B$2595,2,FALSE)</f>
        <v>Troubles métaboliques, âge supérieur à 17 ans, niveau 2</v>
      </c>
      <c r="C1602" s="20">
        <v>1332</v>
      </c>
      <c r="D1602" s="21">
        <v>1868642.5197000001</v>
      </c>
      <c r="E1602" s="22">
        <v>2.081006E-4</v>
      </c>
      <c r="F1602" s="22">
        <v>2.7799569999999998E-4</v>
      </c>
      <c r="G1602" s="109">
        <v>-1.5679293E-2</v>
      </c>
      <c r="H1602" s="109">
        <v>-7.8492939999999997E-3</v>
      </c>
      <c r="I1602" s="109">
        <v>-7.8919460000000004E-3</v>
      </c>
      <c r="J1602" s="109">
        <v>5.7155678799999998E-2</v>
      </c>
      <c r="K1602" s="109">
        <v>5.22151899E-2</v>
      </c>
      <c r="L1602" s="109">
        <v>4.6953218E-3</v>
      </c>
      <c r="M1602" s="22">
        <v>2.7822275000000001E-3</v>
      </c>
      <c r="N1602" s="22">
        <v>1.8619502000000001E-3</v>
      </c>
    </row>
    <row r="1603" spans="1:14" ht="22.5" x14ac:dyDescent="0.2">
      <c r="A1603" s="12" t="s">
        <v>2460</v>
      </c>
      <c r="B1603" s="10" t="str">
        <f>VLOOKUP(A1603,[2]GHM_V11g!$A$5:$B$2595,2,FALSE)</f>
        <v>Troubles métaboliques, âge supérieur à 17 ans, niveau 3</v>
      </c>
      <c r="C1603" s="20">
        <v>3200</v>
      </c>
      <c r="D1603" s="21">
        <v>6692565.5015000002</v>
      </c>
      <c r="E1603" s="22">
        <v>4.9994139999999998E-4</v>
      </c>
      <c r="F1603" s="22">
        <v>9.9564480000000001E-4</v>
      </c>
      <c r="G1603" s="109">
        <v>-4.4030984000000002E-2</v>
      </c>
      <c r="H1603" s="109">
        <v>-4.1411043000000002E-2</v>
      </c>
      <c r="I1603" s="109">
        <v>-2.7331220000000002E-3</v>
      </c>
      <c r="J1603" s="109">
        <v>0.2783569105</v>
      </c>
      <c r="K1603" s="109">
        <v>0.2732</v>
      </c>
      <c r="L1603" s="109">
        <v>4.0503537999999999E-3</v>
      </c>
      <c r="M1603" s="22">
        <v>2.87918388E-2</v>
      </c>
      <c r="N1603" s="22">
        <v>2.67494294E-2</v>
      </c>
    </row>
    <row r="1604" spans="1:14" ht="22.5" x14ac:dyDescent="0.2">
      <c r="A1604" s="12" t="s">
        <v>2461</v>
      </c>
      <c r="B1604" s="10" t="str">
        <f>VLOOKUP(A1604,[2]GHM_V11g!$A$5:$B$2595,2,FALSE)</f>
        <v>Troubles métaboliques, âge supérieur à 17 ans, niveau 4</v>
      </c>
      <c r="C1604" s="20">
        <v>337</v>
      </c>
      <c r="D1604" s="21">
        <v>972684.20279999997</v>
      </c>
      <c r="E1604" s="22">
        <v>5.2650099999999999E-5</v>
      </c>
      <c r="F1604" s="22">
        <v>1.4470499999999999E-4</v>
      </c>
      <c r="G1604" s="109">
        <v>-4.6211574999999998E-2</v>
      </c>
      <c r="H1604" s="109">
        <v>-3.3783783999999997E-2</v>
      </c>
      <c r="I1604" s="109">
        <v>-1.2862329E-2</v>
      </c>
      <c r="J1604" s="109">
        <v>0.17845344869999999</v>
      </c>
      <c r="K1604" s="109">
        <v>0.16783216779999999</v>
      </c>
      <c r="L1604" s="109">
        <v>9.0948691999999994E-3</v>
      </c>
      <c r="M1604" s="22">
        <v>2.0234381999999999E-3</v>
      </c>
      <c r="N1604" s="22">
        <v>2.6937333999999999E-3</v>
      </c>
    </row>
    <row r="1605" spans="1:14" ht="22.5" x14ac:dyDescent="0.2">
      <c r="A1605" s="12" t="s">
        <v>2462</v>
      </c>
      <c r="B1605" s="10" t="str">
        <f>VLOOKUP(A1605,[2]GHM_V11g!$A$5:$B$2595,2,FALSE)</f>
        <v>Troubles métaboliques, âge supérieur à 17 ans, très courte durée</v>
      </c>
      <c r="C1605" s="20">
        <v>1825</v>
      </c>
      <c r="D1605" s="21">
        <v>704368.58990000002</v>
      </c>
      <c r="E1605" s="22">
        <v>2.8512280000000001E-4</v>
      </c>
      <c r="F1605" s="22">
        <v>1.0478809999999999E-4</v>
      </c>
      <c r="G1605" s="109">
        <v>3.1095573200000001E-2</v>
      </c>
      <c r="H1605" s="109">
        <v>3.1652989399999998E-2</v>
      </c>
      <c r="I1605" s="109">
        <v>-5.4031399999999996E-4</v>
      </c>
      <c r="J1605" s="109">
        <v>3.67490574E-2</v>
      </c>
      <c r="K1605" s="109">
        <v>3.4090909099999997E-2</v>
      </c>
      <c r="L1605" s="109">
        <v>2.570517E-3</v>
      </c>
      <c r="M1605" s="22">
        <v>2.5292977E-3</v>
      </c>
      <c r="N1605" s="22">
        <v>4.5961210000000001E-4</v>
      </c>
    </row>
    <row r="1606" spans="1:14" ht="22.5" x14ac:dyDescent="0.2">
      <c r="A1606" s="12" t="s">
        <v>2463</v>
      </c>
      <c r="B1606" s="10" t="str">
        <f>VLOOKUP(A1606,[2]GHM_V11g!$A$5:$B$2595,2,FALSE)</f>
        <v>Troubles nutritionnels divers, âge inférieur à 18 ans, niveau 1</v>
      </c>
      <c r="C1606" s="20">
        <v>15</v>
      </c>
      <c r="D1606" s="21">
        <v>10403.1134</v>
      </c>
      <c r="E1606" s="22">
        <v>2.3434753999999998E-6</v>
      </c>
      <c r="F1606" s="22">
        <v>1.5476584000000001E-6</v>
      </c>
      <c r="G1606" s="109">
        <v>-0.25761787800000002</v>
      </c>
      <c r="H1606" s="109">
        <v>-0.4</v>
      </c>
      <c r="I1606" s="109">
        <v>0.23730353739999999</v>
      </c>
      <c r="J1606" s="109">
        <v>0.30885418949999999</v>
      </c>
      <c r="K1606" s="109">
        <v>0.66666666669999997</v>
      </c>
      <c r="L1606" s="109">
        <v>-0.21468748600000001</v>
      </c>
      <c r="M1606" s="22">
        <v>2.5292979999999999E-4</v>
      </c>
      <c r="N1606" s="22">
        <v>4.5320500000000001E-5</v>
      </c>
    </row>
    <row r="1607" spans="1:14" ht="22.5" x14ac:dyDescent="0.2">
      <c r="A1607" s="12" t="s">
        <v>2464</v>
      </c>
      <c r="B1607" s="10" t="str">
        <f>VLOOKUP(A1607,[2]GHM_V11g!$A$5:$B$2595,2,FALSE)</f>
        <v>Troubles nutritionnels divers, âge inférieur à 18 ans, niveau 2</v>
      </c>
      <c r="C1607" s="20">
        <v>4</v>
      </c>
      <c r="D1607" s="21">
        <v>6848.2633999999998</v>
      </c>
      <c r="E1607" s="22">
        <v>6.2492676999999995E-7</v>
      </c>
      <c r="F1607" s="22">
        <v>1.0188077000000001E-6</v>
      </c>
      <c r="G1607" s="109">
        <v>-0.2</v>
      </c>
      <c r="H1607" s="109">
        <v>-0.2</v>
      </c>
      <c r="I1607" s="109">
        <v>6.9388939999999998E-17</v>
      </c>
      <c r="J1607" s="109">
        <v>1.7500000000000002E-2</v>
      </c>
      <c r="K1607" s="109">
        <v>0</v>
      </c>
      <c r="L1607" s="109">
        <v>1.7500000000000002E-2</v>
      </c>
      <c r="M1607" s="22">
        <v>0</v>
      </c>
      <c r="N1607" s="22">
        <v>2.1744682999999999E-6</v>
      </c>
    </row>
    <row r="1608" spans="1:14" ht="22.5" x14ac:dyDescent="0.2">
      <c r="A1608" s="12" t="s">
        <v>2465</v>
      </c>
      <c r="B1608" s="10" t="str">
        <f>VLOOKUP(A1608,[2]GHM_V11g!$A$5:$B$2595,2,FALSE)</f>
        <v>Troubles nutritionnels divers, âge inférieur à 18 ans, niveau 3</v>
      </c>
      <c r="C1608" s="20" t="s">
        <v>193</v>
      </c>
      <c r="D1608" s="21" t="s">
        <v>193</v>
      </c>
      <c r="E1608" s="22" t="s">
        <v>193</v>
      </c>
      <c r="F1608" s="22" t="s">
        <v>862</v>
      </c>
      <c r="G1608" s="109">
        <v>0</v>
      </c>
      <c r="H1608" s="109">
        <v>0</v>
      </c>
      <c r="I1608" s="109">
        <v>0</v>
      </c>
      <c r="J1608" s="109" t="s">
        <v>193</v>
      </c>
      <c r="K1608" s="109" t="s">
        <v>193</v>
      </c>
      <c r="L1608" s="109" t="s">
        <v>193</v>
      </c>
      <c r="M1608" s="22" t="s">
        <v>193</v>
      </c>
      <c r="N1608" s="22" t="s">
        <v>193</v>
      </c>
    </row>
    <row r="1609" spans="1:14" ht="22.5" x14ac:dyDescent="0.2">
      <c r="A1609" s="12" t="s">
        <v>2466</v>
      </c>
      <c r="B1609" s="10" t="str">
        <f>VLOOKUP(A1609,[2]GHM_V11g!$A$5:$B$2595,2,FALSE)</f>
        <v>Troubles nutritionnels divers, âge inférieur à 18 ans, très courte durée</v>
      </c>
      <c r="C1609" s="20">
        <v>31</v>
      </c>
      <c r="D1609" s="21">
        <v>8760.4884999999995</v>
      </c>
      <c r="E1609" s="22">
        <v>4.8431824000000002E-6</v>
      </c>
      <c r="F1609" s="22">
        <v>1.3032871000000001E-6</v>
      </c>
      <c r="G1609" s="109">
        <v>0.1029662462</v>
      </c>
      <c r="H1609" s="109">
        <v>0.1034482759</v>
      </c>
      <c r="I1609" s="109">
        <v>-4.3683900000000001E-4</v>
      </c>
      <c r="J1609" s="109">
        <v>-2.4729521000000001E-2</v>
      </c>
      <c r="K1609" s="109">
        <v>-3.125E-2</v>
      </c>
      <c r="L1609" s="109">
        <v>6.7308172000000001E-3</v>
      </c>
      <c r="M1609" s="22">
        <v>-4.2154999999999999E-5</v>
      </c>
      <c r="N1609" s="22">
        <v>-4.1009830000000004E-6</v>
      </c>
    </row>
    <row r="1610" spans="1:14" ht="22.5" x14ac:dyDescent="0.2">
      <c r="A1610" s="12" t="s">
        <v>2467</v>
      </c>
      <c r="B1610" s="10" t="str">
        <f>VLOOKUP(A1610,[2]GHM_V11g!$A$5:$B$2595,2,FALSE)</f>
        <v>Troubles nutritionnels divers, âge supérieur à 17 ans, niveau 1</v>
      </c>
      <c r="C1610" s="20">
        <v>1655</v>
      </c>
      <c r="D1610" s="21">
        <v>1958416.0523999999</v>
      </c>
      <c r="E1610" s="22">
        <v>2.5856339999999998E-4</v>
      </c>
      <c r="F1610" s="22">
        <v>2.9135119999999998E-4</v>
      </c>
      <c r="G1610" s="109">
        <v>-5.5849259999999996E-3</v>
      </c>
      <c r="H1610" s="109">
        <v>-4.700353E-3</v>
      </c>
      <c r="I1610" s="109">
        <v>-8.8875100000000002E-4</v>
      </c>
      <c r="J1610" s="109">
        <v>-2.3079261E-2</v>
      </c>
      <c r="K1610" s="109">
        <v>-2.3022431999999999E-2</v>
      </c>
      <c r="L1610" s="109">
        <v>-5.8168000000000003E-5</v>
      </c>
      <c r="M1610" s="22">
        <v>-1.6440440000000001E-3</v>
      </c>
      <c r="N1610" s="22">
        <v>-8.54155E-4</v>
      </c>
    </row>
    <row r="1611" spans="1:14" ht="22.5" x14ac:dyDescent="0.2">
      <c r="A1611" s="12" t="s">
        <v>2468</v>
      </c>
      <c r="B1611" s="10" t="str">
        <f>VLOOKUP(A1611,[2]GHM_V11g!$A$5:$B$2595,2,FALSE)</f>
        <v>Troubles nutritionnels divers, âge supérieur à 17 ans, niveau 2</v>
      </c>
      <c r="C1611" s="20">
        <v>2065</v>
      </c>
      <c r="D1611" s="21">
        <v>3402850.0967999999</v>
      </c>
      <c r="E1611" s="22">
        <v>3.2261840000000002E-4</v>
      </c>
      <c r="F1611" s="22">
        <v>5.0623780000000004E-4</v>
      </c>
      <c r="G1611" s="109">
        <v>-6.1343061999999997E-2</v>
      </c>
      <c r="H1611" s="109">
        <v>-5.6655918999999999E-2</v>
      </c>
      <c r="I1611" s="109">
        <v>-4.9686460000000002E-3</v>
      </c>
      <c r="J1611" s="109">
        <v>1.13576005E-2</v>
      </c>
      <c r="K1611" s="109">
        <v>7.3242187999999998E-3</v>
      </c>
      <c r="L1611" s="109">
        <v>4.0040552000000004E-3</v>
      </c>
      <c r="M1611" s="22">
        <v>6.323244E-4</v>
      </c>
      <c r="N1611" s="22">
        <v>7.0475129999999998E-4</v>
      </c>
    </row>
    <row r="1612" spans="1:14" ht="22.5" x14ac:dyDescent="0.2">
      <c r="A1612" s="12" t="s">
        <v>2469</v>
      </c>
      <c r="B1612" s="10" t="str">
        <f>VLOOKUP(A1612,[2]GHM_V11g!$A$5:$B$2595,2,FALSE)</f>
        <v>Troubles nutritionnels divers, âge supérieur à 17 ans, niveau 3</v>
      </c>
      <c r="C1612" s="20">
        <v>896</v>
      </c>
      <c r="D1612" s="21">
        <v>2063003.17</v>
      </c>
      <c r="E1612" s="22">
        <v>1.3998360000000001E-4</v>
      </c>
      <c r="F1612" s="22">
        <v>3.0691049999999998E-4</v>
      </c>
      <c r="G1612" s="109">
        <v>0.13018653499999999</v>
      </c>
      <c r="H1612" s="109">
        <v>0.14221556890000001</v>
      </c>
      <c r="I1612" s="109">
        <v>-1.0531317E-2</v>
      </c>
      <c r="J1612" s="109">
        <v>0.1757076867</v>
      </c>
      <c r="K1612" s="109">
        <v>0.1690694626</v>
      </c>
      <c r="L1612" s="109">
        <v>5.6782118999999997E-3</v>
      </c>
      <c r="M1612" s="22">
        <v>5.4379900999999998E-3</v>
      </c>
      <c r="N1612" s="22">
        <v>5.6645454000000001E-3</v>
      </c>
    </row>
    <row r="1613" spans="1:14" ht="22.5" x14ac:dyDescent="0.2">
      <c r="A1613" s="12" t="s">
        <v>2470</v>
      </c>
      <c r="B1613" s="10" t="str">
        <f>VLOOKUP(A1613,[2]GHM_V11g!$A$5:$B$2595,2,FALSE)</f>
        <v>Troubles nutritionnels divers, âge supérieur à 17 ans, niveau 4</v>
      </c>
      <c r="C1613" s="20">
        <v>462</v>
      </c>
      <c r="D1613" s="21">
        <v>1718313.463</v>
      </c>
      <c r="E1613" s="22">
        <v>7.2179000000000001E-5</v>
      </c>
      <c r="F1613" s="22">
        <v>2.5563140000000001E-4</v>
      </c>
      <c r="G1613" s="109">
        <v>2.35629636E-2</v>
      </c>
      <c r="H1613" s="109">
        <v>3.5799522700000003E-2</v>
      </c>
      <c r="I1613" s="109">
        <v>-1.1813637E-2</v>
      </c>
      <c r="J1613" s="109">
        <v>6.6684456599999997E-2</v>
      </c>
      <c r="K1613" s="109">
        <v>5.7603686600000002E-2</v>
      </c>
      <c r="L1613" s="109">
        <v>8.5861745999999996E-3</v>
      </c>
      <c r="M1613" s="22">
        <v>1.053874E-3</v>
      </c>
      <c r="N1613" s="22">
        <v>1.9699059E-3</v>
      </c>
    </row>
    <row r="1614" spans="1:14" ht="22.5" x14ac:dyDescent="0.2">
      <c r="A1614" s="12" t="s">
        <v>2471</v>
      </c>
      <c r="B1614" s="10" t="str">
        <f>VLOOKUP(A1614,[2]GHM_V11g!$A$5:$B$2595,2,FALSE)</f>
        <v>Troubles nutritionnels divers, âge supérieur à 17 ans, très courte durée</v>
      </c>
      <c r="C1614" s="20">
        <v>1209</v>
      </c>
      <c r="D1614" s="21">
        <v>404650.36859999999</v>
      </c>
      <c r="E1614" s="22">
        <v>1.8888410000000001E-4</v>
      </c>
      <c r="F1614" s="22">
        <v>6.0199299999999998E-5</v>
      </c>
      <c r="G1614" s="109">
        <v>-0.37704121699999998</v>
      </c>
      <c r="H1614" s="109">
        <v>-0.38219895300000001</v>
      </c>
      <c r="I1614" s="109">
        <v>8.3485385000000006E-3</v>
      </c>
      <c r="J1614" s="109">
        <v>2.6702613E-2</v>
      </c>
      <c r="K1614" s="109">
        <v>2.4576271199999999E-2</v>
      </c>
      <c r="L1614" s="109">
        <v>2.0753377999999999E-3</v>
      </c>
      <c r="M1614" s="22">
        <v>1.2224938999999999E-3</v>
      </c>
      <c r="N1614" s="22">
        <v>1.9429340000000001E-4</v>
      </c>
    </row>
    <row r="1615" spans="1:14" ht="33.75" x14ac:dyDescent="0.2">
      <c r="A1615" s="12" t="s">
        <v>2472</v>
      </c>
      <c r="B1615" s="10" t="str">
        <f>VLOOKUP(A1615,[2]GHM_V11g!$A$5:$B$2595,2,FALSE)</f>
        <v>Autres affections de la CMD 10 concernant majoritairement la petite enfance, niveau 1</v>
      </c>
      <c r="C1615" s="20">
        <v>22</v>
      </c>
      <c r="D1615" s="21">
        <v>29169.478500000001</v>
      </c>
      <c r="E1615" s="22">
        <v>3.4370972000000001E-6</v>
      </c>
      <c r="F1615" s="22">
        <v>4.3395075000000002E-6</v>
      </c>
      <c r="G1615" s="109">
        <v>-9.6712244000000003E-2</v>
      </c>
      <c r="H1615" s="109">
        <v>-4.3478260999999997E-2</v>
      </c>
      <c r="I1615" s="109">
        <v>-5.5653710000000002E-2</v>
      </c>
      <c r="J1615" s="109">
        <v>0.24980898509999999</v>
      </c>
      <c r="K1615" s="109">
        <v>0</v>
      </c>
      <c r="L1615" s="109">
        <v>0.24980898509999999</v>
      </c>
      <c r="M1615" s="22">
        <v>0</v>
      </c>
      <c r="N1615" s="22">
        <v>1.0763710000000001E-4</v>
      </c>
    </row>
    <row r="1616" spans="1:14" ht="33.75" x14ac:dyDescent="0.2">
      <c r="A1616" s="12" t="s">
        <v>2473</v>
      </c>
      <c r="B1616" s="10" t="str">
        <f>VLOOKUP(A1616,[2]GHM_V11g!$A$5:$B$2595,2,FALSE)</f>
        <v>Autres affections de la CMD 10 concernant majoritairement la petite enfance, niveau 2</v>
      </c>
      <c r="C1616" s="20">
        <v>18</v>
      </c>
      <c r="D1616" s="21">
        <v>38528.210500000001</v>
      </c>
      <c r="E1616" s="22">
        <v>2.8121704000000001E-6</v>
      </c>
      <c r="F1616" s="22">
        <v>5.7317945999999998E-6</v>
      </c>
      <c r="G1616" s="109">
        <v>0.5219236209</v>
      </c>
      <c r="H1616" s="109">
        <v>0.42857142860000003</v>
      </c>
      <c r="I1616" s="109">
        <v>6.53465347E-2</v>
      </c>
      <c r="J1616" s="109">
        <v>0.7053903346</v>
      </c>
      <c r="K1616" s="109">
        <v>0.8</v>
      </c>
      <c r="L1616" s="109">
        <v>-5.2560925000000001E-2</v>
      </c>
      <c r="M1616" s="22">
        <v>3.372397E-4</v>
      </c>
      <c r="N1616" s="22">
        <v>2.9420740000000003E-4</v>
      </c>
    </row>
    <row r="1617" spans="1:14" ht="33.75" x14ac:dyDescent="0.2">
      <c r="A1617" s="12" t="s">
        <v>2474</v>
      </c>
      <c r="B1617" s="10" t="str">
        <f>VLOOKUP(A1617,[2]GHM_V11g!$A$5:$B$2595,2,FALSE)</f>
        <v>Autres affections de la CMD 10 concernant majoritairement la petite enfance, niveau 3</v>
      </c>
      <c r="C1617" s="20">
        <v>10</v>
      </c>
      <c r="D1617" s="21">
        <v>23646.878400000001</v>
      </c>
      <c r="E1617" s="22">
        <v>1.5623169E-6</v>
      </c>
      <c r="F1617" s="22">
        <v>3.5179171E-6</v>
      </c>
      <c r="G1617" s="109">
        <v>-0.16286645</v>
      </c>
      <c r="H1617" s="109">
        <v>-0.16666666699999999</v>
      </c>
      <c r="I1617" s="109">
        <v>4.5602606000000002E-3</v>
      </c>
      <c r="J1617" s="109">
        <v>1</v>
      </c>
      <c r="K1617" s="109">
        <v>1</v>
      </c>
      <c r="L1617" s="109">
        <v>0</v>
      </c>
      <c r="M1617" s="22">
        <v>2.107748E-4</v>
      </c>
      <c r="N1617" s="22">
        <v>2.1827939999999999E-4</v>
      </c>
    </row>
    <row r="1618" spans="1:14" ht="33.75" x14ac:dyDescent="0.2">
      <c r="A1618" s="12" t="s">
        <v>2475</v>
      </c>
      <c r="B1618" s="10" t="str">
        <f>VLOOKUP(A1618,[2]GHM_V11g!$A$5:$B$2595,2,FALSE)</f>
        <v>Autres affections de la CMD 10 concernant majoritairement la petite enfance, niveau 4</v>
      </c>
      <c r="C1618" s="20">
        <v>28</v>
      </c>
      <c r="D1618" s="21">
        <v>68806.123600000006</v>
      </c>
      <c r="E1618" s="22">
        <v>4.3744874000000002E-6</v>
      </c>
      <c r="F1618" s="22">
        <v>1.02362E-5</v>
      </c>
      <c r="G1618" s="109">
        <v>1.0372093023</v>
      </c>
      <c r="H1618" s="109">
        <v>1</v>
      </c>
      <c r="I1618" s="109">
        <v>1.8604651199999999E-2</v>
      </c>
      <c r="J1618" s="109">
        <v>0.1156773212</v>
      </c>
      <c r="K1618" s="109">
        <v>0.16666666669999999</v>
      </c>
      <c r="L1618" s="109">
        <v>-4.3705152999999997E-2</v>
      </c>
      <c r="M1618" s="22">
        <v>1.6861980000000001E-4</v>
      </c>
      <c r="N1618" s="22">
        <v>1.3170599999999999E-4</v>
      </c>
    </row>
    <row r="1619" spans="1:14" ht="22.5" x14ac:dyDescent="0.2">
      <c r="A1619" s="12" t="s">
        <v>2476</v>
      </c>
      <c r="B1619" s="10" t="str">
        <f>VLOOKUP(A1619,[2]GHM_V11g!$A$5:$B$2595,2,FALSE)</f>
        <v>Problèmes alimentaires du nouveau-né et du nourrisson, niveau 1</v>
      </c>
      <c r="C1619" s="20">
        <v>100</v>
      </c>
      <c r="D1619" s="21">
        <v>68899.306500000006</v>
      </c>
      <c r="E1619" s="22">
        <v>1.56232E-5</v>
      </c>
      <c r="F1619" s="22">
        <v>1.02501E-5</v>
      </c>
      <c r="G1619" s="109">
        <v>-5.7729007999999998E-2</v>
      </c>
      <c r="H1619" s="109">
        <v>-4.8192771000000002E-2</v>
      </c>
      <c r="I1619" s="109">
        <v>-1.0019083999999999E-2</v>
      </c>
      <c r="J1619" s="109">
        <v>0.27025316459999998</v>
      </c>
      <c r="K1619" s="109">
        <v>0.26582278479999999</v>
      </c>
      <c r="L1619" s="109">
        <v>3.5000000000000001E-3</v>
      </c>
      <c r="M1619" s="22">
        <v>8.8525419999999999E-4</v>
      </c>
      <c r="N1619" s="22">
        <v>2.7062279999999999E-4</v>
      </c>
    </row>
    <row r="1620" spans="1:14" ht="22.5" x14ac:dyDescent="0.2">
      <c r="A1620" s="12" t="s">
        <v>2477</v>
      </c>
      <c r="B1620" s="10" t="str">
        <f>VLOOKUP(A1620,[2]GHM_V11g!$A$5:$B$2595,2,FALSE)</f>
        <v>Problèmes alimentaires du nouveau-né et du nourrisson, niveau 2</v>
      </c>
      <c r="C1620" s="20">
        <v>16</v>
      </c>
      <c r="D1620" s="21">
        <v>13311.949199999999</v>
      </c>
      <c r="E1620" s="22">
        <v>2.4997070999999999E-6</v>
      </c>
      <c r="F1620" s="22">
        <v>1.9804023999999999E-6</v>
      </c>
      <c r="G1620" s="109">
        <v>0.1414427157</v>
      </c>
      <c r="H1620" s="109">
        <v>0.14285714290000001</v>
      </c>
      <c r="I1620" s="109">
        <v>-1.2376240000000001E-3</v>
      </c>
      <c r="J1620" s="109">
        <v>1</v>
      </c>
      <c r="K1620" s="109">
        <v>1</v>
      </c>
      <c r="L1620" s="109">
        <v>0</v>
      </c>
      <c r="M1620" s="22">
        <v>3.372397E-4</v>
      </c>
      <c r="N1620" s="22">
        <v>1.228798E-4</v>
      </c>
    </row>
    <row r="1621" spans="1:14" ht="22.5" x14ac:dyDescent="0.2">
      <c r="A1621" s="12" t="s">
        <v>2478</v>
      </c>
      <c r="B1621" s="10" t="str">
        <f>VLOOKUP(A1621,[2]GHM_V11g!$A$5:$B$2595,2,FALSE)</f>
        <v>Problèmes alimentaires du nouveau-né et du nourrisson, niveau 3</v>
      </c>
      <c r="C1621" s="20">
        <v>8</v>
      </c>
      <c r="D1621" s="21">
        <v>10108.56</v>
      </c>
      <c r="E1621" s="22">
        <v>1.2498535E-6</v>
      </c>
      <c r="F1621" s="22">
        <v>1.5038381E-6</v>
      </c>
      <c r="G1621" s="109">
        <v>-2.2801302999999998E-2</v>
      </c>
      <c r="H1621" s="109">
        <v>0</v>
      </c>
      <c r="I1621" s="109">
        <v>-2.2801302999999998E-2</v>
      </c>
      <c r="J1621" s="109">
        <v>1.6666666667000001</v>
      </c>
      <c r="K1621" s="109">
        <v>1.6666666667000001</v>
      </c>
      <c r="L1621" s="109">
        <v>-8.3266699999999998E-17</v>
      </c>
      <c r="M1621" s="22">
        <v>2.107748E-4</v>
      </c>
      <c r="N1621" s="22">
        <v>1.166375E-4</v>
      </c>
    </row>
    <row r="1622" spans="1:14" ht="22.5" x14ac:dyDescent="0.2">
      <c r="A1622" s="12" t="s">
        <v>2479</v>
      </c>
      <c r="B1622" s="10" t="str">
        <f>VLOOKUP(A1622,[2]GHM_V11g!$A$5:$B$2595,2,FALSE)</f>
        <v>Problèmes alimentaires du nouveau-né et du nourrisson, niveau 4</v>
      </c>
      <c r="C1622" s="20">
        <v>1</v>
      </c>
      <c r="D1622" s="21">
        <v>1608.56</v>
      </c>
      <c r="E1622" s="22">
        <v>1.5623169000000001E-7</v>
      </c>
      <c r="F1622" s="22">
        <v>2.3930350000000002E-7</v>
      </c>
      <c r="G1622" s="109" t="s">
        <v>193</v>
      </c>
      <c r="H1622" s="109" t="s">
        <v>193</v>
      </c>
      <c r="I1622" s="109" t="s">
        <v>193</v>
      </c>
      <c r="J1622" s="109">
        <v>0</v>
      </c>
      <c r="K1622" s="109">
        <v>0</v>
      </c>
      <c r="L1622" s="109">
        <v>0</v>
      </c>
      <c r="M1622" s="22">
        <v>0</v>
      </c>
      <c r="N1622" s="22">
        <v>0</v>
      </c>
    </row>
    <row r="1623" spans="1:14" ht="33.75" x14ac:dyDescent="0.2">
      <c r="A1623" s="12" t="s">
        <v>2480</v>
      </c>
      <c r="B1623" s="10" t="str">
        <f>VLOOKUP(A1623,[2]GHM_V11g!$A$5:$B$2595,2,FALSE)</f>
        <v>Interventions sur les reins et les uretères et chirurgie majeure de la vessie pour une affection tumorale, niveau 1</v>
      </c>
      <c r="C1623" s="20">
        <v>3271</v>
      </c>
      <c r="D1623" s="21">
        <v>13069742.595000001</v>
      </c>
      <c r="E1623" s="22">
        <v>5.1103390000000002E-4</v>
      </c>
      <c r="F1623" s="22">
        <v>1.9443696E-3</v>
      </c>
      <c r="G1623" s="109">
        <v>1.5229096E-3</v>
      </c>
      <c r="H1623" s="109">
        <v>6.1481709999999996E-4</v>
      </c>
      <c r="I1623" s="109">
        <v>9.0753450000000005E-4</v>
      </c>
      <c r="J1623" s="109">
        <v>5.1539378999999998E-3</v>
      </c>
      <c r="K1623" s="109">
        <v>4.9155146000000004E-3</v>
      </c>
      <c r="L1623" s="109">
        <v>2.372571E-4</v>
      </c>
      <c r="M1623" s="22">
        <v>6.7447939999999999E-4</v>
      </c>
      <c r="N1623" s="22">
        <v>1.2372078E-3</v>
      </c>
    </row>
    <row r="1624" spans="1:14" ht="33.75" x14ac:dyDescent="0.2">
      <c r="A1624" s="12" t="s">
        <v>2481</v>
      </c>
      <c r="B1624" s="10" t="str">
        <f>VLOOKUP(A1624,[2]GHM_V11g!$A$5:$B$2595,2,FALSE)</f>
        <v>Interventions sur les reins et les uretères et chirurgie majeure de la vessie pour une affection tumorale, niveau 2</v>
      </c>
      <c r="C1624" s="20">
        <v>2863</v>
      </c>
      <c r="D1624" s="21">
        <v>15379432.607000001</v>
      </c>
      <c r="E1624" s="22">
        <v>4.4729129999999999E-4</v>
      </c>
      <c r="F1624" s="22">
        <v>2.2879793E-3</v>
      </c>
      <c r="G1624" s="109">
        <v>5.9281142999999996E-3</v>
      </c>
      <c r="H1624" s="109">
        <v>7.4198987999999997E-3</v>
      </c>
      <c r="I1624" s="109">
        <v>-1.4807970000000001E-3</v>
      </c>
      <c r="J1624" s="109">
        <v>-4.2292185000000003E-2</v>
      </c>
      <c r="K1624" s="109">
        <v>-4.1513224000000001E-2</v>
      </c>
      <c r="L1624" s="109">
        <v>-8.1269899999999995E-4</v>
      </c>
      <c r="M1624" s="22">
        <v>-5.2272150000000003E-3</v>
      </c>
      <c r="N1624" s="22">
        <v>-1.2538235E-2</v>
      </c>
    </row>
    <row r="1625" spans="1:14" ht="33.75" x14ac:dyDescent="0.2">
      <c r="A1625" s="12" t="s">
        <v>2482</v>
      </c>
      <c r="B1625" s="10" t="str">
        <f>VLOOKUP(A1625,[2]GHM_V11g!$A$5:$B$2595,2,FALSE)</f>
        <v>Interventions sur les reins et les uretères et chirurgie majeure de la vessie pour une affection tumorale, niveau 3</v>
      </c>
      <c r="C1625" s="20">
        <v>1684</v>
      </c>
      <c r="D1625" s="21">
        <v>12494763.586999999</v>
      </c>
      <c r="E1625" s="22">
        <v>2.6309420000000003E-4</v>
      </c>
      <c r="F1625" s="22">
        <v>1.8588306999999999E-3</v>
      </c>
      <c r="G1625" s="109">
        <v>-1.1783755999999999E-2</v>
      </c>
      <c r="H1625" s="109">
        <v>-8.2226439999999994E-3</v>
      </c>
      <c r="I1625" s="109">
        <v>-3.5906359999999999E-3</v>
      </c>
      <c r="J1625" s="109">
        <v>7.04114552E-2</v>
      </c>
      <c r="K1625" s="109">
        <v>7.3979591799999994E-2</v>
      </c>
      <c r="L1625" s="109">
        <v>-3.3223509999999999E-3</v>
      </c>
      <c r="M1625" s="22">
        <v>4.8899755999999997E-3</v>
      </c>
      <c r="N1625" s="22">
        <v>1.5173634199999999E-2</v>
      </c>
    </row>
    <row r="1626" spans="1:14" ht="33.75" x14ac:dyDescent="0.2">
      <c r="A1626" s="12" t="s">
        <v>2483</v>
      </c>
      <c r="B1626" s="10" t="str">
        <f>VLOOKUP(A1626,[2]GHM_V11g!$A$5:$B$2595,2,FALSE)</f>
        <v>Interventions sur les reins et les uretères et chirurgie majeure de la vessie pour une affection tumorale, niveau 4</v>
      </c>
      <c r="C1626" s="20">
        <v>844</v>
      </c>
      <c r="D1626" s="21">
        <v>8289820.5305000003</v>
      </c>
      <c r="E1626" s="22">
        <v>1.3185949999999999E-4</v>
      </c>
      <c r="F1626" s="22">
        <v>1.2332663999999999E-3</v>
      </c>
      <c r="G1626" s="109">
        <v>5.62300996E-2</v>
      </c>
      <c r="H1626" s="109">
        <v>6.2827225099999995E-2</v>
      </c>
      <c r="I1626" s="109">
        <v>-6.207148E-3</v>
      </c>
      <c r="J1626" s="109">
        <v>4.3986776800000002E-2</v>
      </c>
      <c r="K1626" s="109">
        <v>3.9408867E-2</v>
      </c>
      <c r="L1626" s="109">
        <v>4.4043397999999996E-3</v>
      </c>
      <c r="M1626" s="22">
        <v>1.3489588E-3</v>
      </c>
      <c r="N1626" s="22">
        <v>6.4482411E-3</v>
      </c>
    </row>
    <row r="1627" spans="1:14" ht="33.75" x14ac:dyDescent="0.2">
      <c r="A1627" s="12" t="s">
        <v>2484</v>
      </c>
      <c r="B1627" s="10" t="str">
        <f>VLOOKUP(A1627,[2]GHM_V11g!$A$5:$B$2595,2,FALSE)</f>
        <v>Interventions sur les reins et les uretères et chirurgie majeure de la vessie pour une affection non tumorale, niveau 1</v>
      </c>
      <c r="C1627" s="20">
        <v>2204</v>
      </c>
      <c r="D1627" s="21">
        <v>5310686.7363999998</v>
      </c>
      <c r="E1627" s="22">
        <v>3.443346E-4</v>
      </c>
      <c r="F1627" s="22">
        <v>7.9006439999999996E-4</v>
      </c>
      <c r="G1627" s="109">
        <v>-6.2682114999999997E-2</v>
      </c>
      <c r="H1627" s="109">
        <v>-6.1232766000000001E-2</v>
      </c>
      <c r="I1627" s="109">
        <v>-1.543886E-3</v>
      </c>
      <c r="J1627" s="109">
        <v>-4.8318854000000001E-2</v>
      </c>
      <c r="K1627" s="109">
        <v>-4.7948164000000001E-2</v>
      </c>
      <c r="L1627" s="109">
        <v>-3.8935899999999998E-4</v>
      </c>
      <c r="M1627" s="22">
        <v>-4.679201E-3</v>
      </c>
      <c r="N1627" s="22">
        <v>-4.9778849999999996E-3</v>
      </c>
    </row>
    <row r="1628" spans="1:14" ht="33.75" x14ac:dyDescent="0.2">
      <c r="A1628" s="12" t="s">
        <v>2485</v>
      </c>
      <c r="B1628" s="10" t="str">
        <f>VLOOKUP(A1628,[2]GHM_V11g!$A$5:$B$2595,2,FALSE)</f>
        <v>Interventions sur les reins et les uretères et chirurgie majeure de la vessie pour une affection non tumorale, niveau 2</v>
      </c>
      <c r="C1628" s="20">
        <v>764</v>
      </c>
      <c r="D1628" s="21">
        <v>2723236.4860999999</v>
      </c>
      <c r="E1628" s="22">
        <v>1.19361E-4</v>
      </c>
      <c r="F1628" s="22">
        <v>4.0513259999999998E-4</v>
      </c>
      <c r="G1628" s="109">
        <v>-4.8508663E-2</v>
      </c>
      <c r="H1628" s="109">
        <v>-4.8697622000000003E-2</v>
      </c>
      <c r="I1628" s="109">
        <v>1.986321E-4</v>
      </c>
      <c r="J1628" s="109">
        <v>-9.8745473E-2</v>
      </c>
      <c r="K1628" s="109">
        <v>-9.0476189999999998E-2</v>
      </c>
      <c r="L1628" s="109">
        <v>-9.0918820000000008E-3</v>
      </c>
      <c r="M1628" s="22">
        <v>-3.2037770000000001E-3</v>
      </c>
      <c r="N1628" s="22">
        <v>-5.508382E-3</v>
      </c>
    </row>
    <row r="1629" spans="1:14" ht="33.75" x14ac:dyDescent="0.2">
      <c r="A1629" s="12" t="s">
        <v>2486</v>
      </c>
      <c r="B1629" s="10" t="str">
        <f>VLOOKUP(A1629,[2]GHM_V11g!$A$5:$B$2595,2,FALSE)</f>
        <v>Interventions sur les reins et les uretères et chirurgie majeure de la vessie pour une affection non tumorale, niveau 3</v>
      </c>
      <c r="C1629" s="20">
        <v>336</v>
      </c>
      <c r="D1629" s="21">
        <v>1599469.1995999999</v>
      </c>
      <c r="E1629" s="22">
        <v>5.2493800000000002E-5</v>
      </c>
      <c r="F1629" s="22">
        <v>2.3795110000000001E-4</v>
      </c>
      <c r="G1629" s="109">
        <v>-0.24015195</v>
      </c>
      <c r="H1629" s="109">
        <v>-0.28099173599999999</v>
      </c>
      <c r="I1629" s="109">
        <v>5.6800161699999997E-2</v>
      </c>
      <c r="J1629" s="109">
        <v>0.19589749240000001</v>
      </c>
      <c r="K1629" s="109">
        <v>0.28735632179999998</v>
      </c>
      <c r="L1629" s="109">
        <v>-7.1043912000000001E-2</v>
      </c>
      <c r="M1629" s="22">
        <v>3.1616220999999998E-3</v>
      </c>
      <c r="N1629" s="22">
        <v>4.8370412999999999E-3</v>
      </c>
    </row>
    <row r="1630" spans="1:14" ht="33.75" x14ac:dyDescent="0.2">
      <c r="A1630" s="12" t="s">
        <v>2487</v>
      </c>
      <c r="B1630" s="10" t="str">
        <f>VLOOKUP(A1630,[2]GHM_V11g!$A$5:$B$2595,2,FALSE)</f>
        <v>Interventions sur les reins et les uretères et chirurgie majeure de la vessie pour une affection non tumorale, niveau 4</v>
      </c>
      <c r="C1630" s="20">
        <v>116</v>
      </c>
      <c r="D1630" s="21">
        <v>969565.86910000001</v>
      </c>
      <c r="E1630" s="22">
        <v>1.8122899999999999E-5</v>
      </c>
      <c r="F1630" s="22">
        <v>1.4424110000000001E-4</v>
      </c>
      <c r="G1630" s="109">
        <v>-0.11601682000000001</v>
      </c>
      <c r="H1630" s="109">
        <v>-0.121794872</v>
      </c>
      <c r="I1630" s="109">
        <v>6.5793878999999998E-3</v>
      </c>
      <c r="J1630" s="109">
        <v>-0.16848755400000001</v>
      </c>
      <c r="K1630" s="109">
        <v>-0.15328467200000001</v>
      </c>
      <c r="L1630" s="109">
        <v>-1.7955128000000001E-2</v>
      </c>
      <c r="M1630" s="22">
        <v>-8.8525400000000003E-4</v>
      </c>
      <c r="N1630" s="22">
        <v>-3.6269819999999999E-3</v>
      </c>
    </row>
    <row r="1631" spans="1:14" ht="33.75" x14ac:dyDescent="0.2">
      <c r="A1631" s="12" t="s">
        <v>2488</v>
      </c>
      <c r="B1631" s="10" t="str">
        <f>VLOOKUP(A1631,[2]GHM_V11g!$A$5:$B$2595,2,FALSE)</f>
        <v>Autres interventions sur la vessie à l'exception des interventions transurétrales, niveau 1</v>
      </c>
      <c r="C1631" s="20">
        <v>1502</v>
      </c>
      <c r="D1631" s="21">
        <v>2153778.0921999998</v>
      </c>
      <c r="E1631" s="22">
        <v>2.3466000000000001E-4</v>
      </c>
      <c r="F1631" s="22">
        <v>3.2041490000000002E-4</v>
      </c>
      <c r="G1631" s="109">
        <v>-4.6567702000000002E-2</v>
      </c>
      <c r="H1631" s="109">
        <v>-4.6239211000000002E-2</v>
      </c>
      <c r="I1631" s="109">
        <v>-3.4441700000000002E-4</v>
      </c>
      <c r="J1631" s="109">
        <v>-3.3683900000000003E-2</v>
      </c>
      <c r="K1631" s="109">
        <v>-2.9088559E-2</v>
      </c>
      <c r="L1631" s="109">
        <v>-4.7330180000000003E-3</v>
      </c>
      <c r="M1631" s="22">
        <v>-1.8969729999999999E-3</v>
      </c>
      <c r="N1631" s="22">
        <v>-1.386031E-3</v>
      </c>
    </row>
    <row r="1632" spans="1:14" ht="33.75" x14ac:dyDescent="0.2">
      <c r="A1632" s="12" t="s">
        <v>2489</v>
      </c>
      <c r="B1632" s="10" t="str">
        <f>VLOOKUP(A1632,[2]GHM_V11g!$A$5:$B$2595,2,FALSE)</f>
        <v>Autres interventions sur la vessie à l'exception des interventions transurétrales, niveau 2</v>
      </c>
      <c r="C1632" s="20">
        <v>413</v>
      </c>
      <c r="D1632" s="21">
        <v>1180294.6791000001</v>
      </c>
      <c r="E1632" s="22">
        <v>6.45237E-5</v>
      </c>
      <c r="F1632" s="22">
        <v>1.7559100000000001E-4</v>
      </c>
      <c r="G1632" s="109">
        <v>7.3562306699999996E-2</v>
      </c>
      <c r="H1632" s="109">
        <v>7.2289156600000001E-2</v>
      </c>
      <c r="I1632" s="109">
        <v>1.1873197000000001E-3</v>
      </c>
      <c r="J1632" s="109">
        <v>-7.3833004999999993E-2</v>
      </c>
      <c r="K1632" s="109">
        <v>-7.1910111999999998E-2</v>
      </c>
      <c r="L1632" s="109">
        <v>-2.0718820000000002E-3</v>
      </c>
      <c r="M1632" s="22">
        <v>-1.3489590000000001E-3</v>
      </c>
      <c r="N1632" s="22">
        <v>-1.7370829999999999E-3</v>
      </c>
    </row>
    <row r="1633" spans="1:14" ht="33.75" x14ac:dyDescent="0.2">
      <c r="A1633" s="12" t="s">
        <v>2490</v>
      </c>
      <c r="B1633" s="10" t="str">
        <f>VLOOKUP(A1633,[2]GHM_V11g!$A$5:$B$2595,2,FALSE)</f>
        <v>Autres interventions sur la vessie à l'exception des interventions transurétrales, niveau 3</v>
      </c>
      <c r="C1633" s="20">
        <v>183</v>
      </c>
      <c r="D1633" s="21">
        <v>701372.56689999998</v>
      </c>
      <c r="E1633" s="22">
        <v>2.85904E-5</v>
      </c>
      <c r="F1633" s="22">
        <v>1.0434230000000001E-4</v>
      </c>
      <c r="G1633" s="109">
        <v>7.4325711599999997E-2</v>
      </c>
      <c r="H1633" s="109">
        <v>8.1218274100000001E-2</v>
      </c>
      <c r="I1633" s="109">
        <v>-6.3748110000000002E-3</v>
      </c>
      <c r="J1633" s="109">
        <v>-0.14322247499999999</v>
      </c>
      <c r="K1633" s="109">
        <v>-0.14084506999999999</v>
      </c>
      <c r="L1633" s="109">
        <v>-2.7671430000000001E-3</v>
      </c>
      <c r="M1633" s="22">
        <v>-1.2646490000000001E-3</v>
      </c>
      <c r="N1633" s="22">
        <v>-2.164516E-3</v>
      </c>
    </row>
    <row r="1634" spans="1:14" ht="33.75" x14ac:dyDescent="0.2">
      <c r="A1634" s="12" t="s">
        <v>2491</v>
      </c>
      <c r="B1634" s="10" t="str">
        <f>VLOOKUP(A1634,[2]GHM_V11g!$A$5:$B$2595,2,FALSE)</f>
        <v>Autres interventions sur la vessie à l'exception des interventions transurétrales, niveau 4</v>
      </c>
      <c r="C1634" s="20">
        <v>55</v>
      </c>
      <c r="D1634" s="21">
        <v>344873.11300000001</v>
      </c>
      <c r="E1634" s="22">
        <v>8.5927429999999992E-6</v>
      </c>
      <c r="F1634" s="22">
        <v>5.13063E-5</v>
      </c>
      <c r="G1634" s="109">
        <v>0.23081609719999999</v>
      </c>
      <c r="H1634" s="109">
        <v>0.1525423729</v>
      </c>
      <c r="I1634" s="109">
        <v>6.79139666E-2</v>
      </c>
      <c r="J1634" s="109">
        <v>-0.22109032200000001</v>
      </c>
      <c r="K1634" s="109">
        <v>-0.19117647099999999</v>
      </c>
      <c r="L1634" s="109">
        <v>-3.6984398000000002E-2</v>
      </c>
      <c r="M1634" s="22">
        <v>-5.48015E-4</v>
      </c>
      <c r="N1634" s="22">
        <v>-1.80722E-3</v>
      </c>
    </row>
    <row r="1635" spans="1:14" ht="33.75" x14ac:dyDescent="0.2">
      <c r="A1635" s="12" t="s">
        <v>2492</v>
      </c>
      <c r="B1635" s="10" t="str">
        <f>VLOOKUP(A1635,[2]GHM_V11g!$A$5:$B$2595,2,FALSE)</f>
        <v>Autres interventions sur la vessie à l'exception des interventions transurétrales, en ambulatoire</v>
      </c>
      <c r="C1635" s="20">
        <v>703</v>
      </c>
      <c r="D1635" s="21">
        <v>1004207.3664000001</v>
      </c>
      <c r="E1635" s="22">
        <v>1.0983090000000001E-4</v>
      </c>
      <c r="F1635" s="22">
        <v>1.4939470000000001E-4</v>
      </c>
      <c r="G1635" s="109">
        <v>0.1420909742</v>
      </c>
      <c r="H1635" s="109">
        <v>0.1469594595</v>
      </c>
      <c r="I1635" s="109">
        <v>-4.2446879999999999E-3</v>
      </c>
      <c r="J1635" s="109">
        <v>3.8821642099999998E-2</v>
      </c>
      <c r="K1635" s="109">
        <v>3.5346097200000003E-2</v>
      </c>
      <c r="L1635" s="109">
        <v>3.3568919000000002E-3</v>
      </c>
      <c r="M1635" s="22">
        <v>1.0117190999999999E-3</v>
      </c>
      <c r="N1635" s="22">
        <v>6.9282779999999997E-4</v>
      </c>
    </row>
    <row r="1636" spans="1:14" ht="22.5" x14ac:dyDescent="0.2">
      <c r="A1636" s="12" t="s">
        <v>2493</v>
      </c>
      <c r="B1636" s="10" t="str">
        <f>VLOOKUP(A1636,[2]GHM_V11g!$A$5:$B$2595,2,FALSE)</f>
        <v>Interventions sur l'urètre, âge inférieur à 18 ans, niveau 1</v>
      </c>
      <c r="C1636" s="20">
        <v>232</v>
      </c>
      <c r="D1636" s="21">
        <v>113883.41099999999</v>
      </c>
      <c r="E1636" s="22">
        <v>3.6245799999999998E-5</v>
      </c>
      <c r="F1636" s="22">
        <v>1.6942299999999999E-5</v>
      </c>
      <c r="G1636" s="109">
        <v>2.1859654700000002E-2</v>
      </c>
      <c r="H1636" s="109">
        <v>2.4291498000000002E-2</v>
      </c>
      <c r="I1636" s="109">
        <v>-2.374171E-3</v>
      </c>
      <c r="J1636" s="109">
        <v>-8.5684389999999999E-2</v>
      </c>
      <c r="K1636" s="109">
        <v>-8.3003953000000005E-2</v>
      </c>
      <c r="L1636" s="109">
        <v>-2.9230630000000001E-3</v>
      </c>
      <c r="M1636" s="22">
        <v>-8.8525400000000003E-4</v>
      </c>
      <c r="N1636" s="22">
        <v>-1.9703099999999999E-4</v>
      </c>
    </row>
    <row r="1637" spans="1:14" ht="22.5" x14ac:dyDescent="0.2">
      <c r="A1637" s="12" t="s">
        <v>2494</v>
      </c>
      <c r="B1637" s="10" t="str">
        <f>VLOOKUP(A1637,[2]GHM_V11g!$A$5:$B$2595,2,FALSE)</f>
        <v>Interventions sur l'urètre, âge inférieur à 18 ans, niveau 2</v>
      </c>
      <c r="C1637" s="20">
        <v>10</v>
      </c>
      <c r="D1637" s="21">
        <v>23165.742600000001</v>
      </c>
      <c r="E1637" s="22">
        <v>1.5623169E-6</v>
      </c>
      <c r="F1637" s="22">
        <v>3.4463390999999999E-6</v>
      </c>
      <c r="G1637" s="109">
        <v>0.24570024569999999</v>
      </c>
      <c r="H1637" s="109">
        <v>0.25</v>
      </c>
      <c r="I1637" s="109">
        <v>-3.439803E-3</v>
      </c>
      <c r="J1637" s="109">
        <v>1</v>
      </c>
      <c r="K1637" s="109">
        <v>1</v>
      </c>
      <c r="L1637" s="109">
        <v>0</v>
      </c>
      <c r="M1637" s="22">
        <v>2.107748E-4</v>
      </c>
      <c r="N1637" s="22">
        <v>2.1383820000000001E-4</v>
      </c>
    </row>
    <row r="1638" spans="1:14" ht="22.5" x14ac:dyDescent="0.2">
      <c r="A1638" s="12" t="s">
        <v>2495</v>
      </c>
      <c r="B1638" s="10" t="str">
        <f>VLOOKUP(A1638,[2]GHM_V11g!$A$5:$B$2595,2,FALSE)</f>
        <v>Interventions sur l'urètre, âge inférieur à 18 ans, niveau 3</v>
      </c>
      <c r="C1638" s="20" t="s">
        <v>193</v>
      </c>
      <c r="D1638" s="21" t="s">
        <v>193</v>
      </c>
      <c r="E1638" s="22" t="s">
        <v>193</v>
      </c>
      <c r="F1638" s="22" t="s">
        <v>862</v>
      </c>
      <c r="G1638" s="109" t="s">
        <v>193</v>
      </c>
      <c r="H1638" s="109" t="s">
        <v>193</v>
      </c>
      <c r="I1638" s="109" t="s">
        <v>193</v>
      </c>
      <c r="J1638" s="109" t="s">
        <v>193</v>
      </c>
      <c r="K1638" s="109" t="s">
        <v>193</v>
      </c>
      <c r="L1638" s="109" t="s">
        <v>193</v>
      </c>
      <c r="M1638" s="22" t="s">
        <v>193</v>
      </c>
      <c r="N1638" s="22" t="s">
        <v>193</v>
      </c>
    </row>
    <row r="1639" spans="1:14" ht="22.5" x14ac:dyDescent="0.2">
      <c r="A1639" s="12" t="s">
        <v>2496</v>
      </c>
      <c r="B1639" s="10" t="str">
        <f>VLOOKUP(A1639,[2]GHM_V11g!$A$5:$B$2595,2,FALSE)</f>
        <v>Interventions sur l'urètre, âge supérieur à 17 ans, niveau 1</v>
      </c>
      <c r="C1639" s="20">
        <v>962</v>
      </c>
      <c r="D1639" s="21">
        <v>560174.43119999999</v>
      </c>
      <c r="E1639" s="22">
        <v>1.5029489999999999E-4</v>
      </c>
      <c r="F1639" s="22">
        <v>8.3336499999999997E-5</v>
      </c>
      <c r="G1639" s="109">
        <v>-5.4645983000000002E-2</v>
      </c>
      <c r="H1639" s="109">
        <v>-5.9292035E-2</v>
      </c>
      <c r="I1639" s="109">
        <v>4.9388896000000003E-3</v>
      </c>
      <c r="J1639" s="109">
        <v>-9.9674539000000006E-2</v>
      </c>
      <c r="K1639" s="109">
        <v>-9.5014110999999998E-2</v>
      </c>
      <c r="L1639" s="109">
        <v>-5.149725E-3</v>
      </c>
      <c r="M1639" s="22">
        <v>-4.2576510000000003E-3</v>
      </c>
      <c r="N1639" s="22">
        <v>-1.144925E-3</v>
      </c>
    </row>
    <row r="1640" spans="1:14" ht="22.5" x14ac:dyDescent="0.2">
      <c r="A1640" s="12" t="s">
        <v>2497</v>
      </c>
      <c r="B1640" s="10" t="str">
        <f>VLOOKUP(A1640,[2]GHM_V11g!$A$5:$B$2595,2,FALSE)</f>
        <v>Interventions sur l'urètre, âge supérieur à 17 ans, niveau 2</v>
      </c>
      <c r="C1640" s="20">
        <v>165</v>
      </c>
      <c r="D1640" s="21">
        <v>299320.02750000003</v>
      </c>
      <c r="E1640" s="22">
        <v>2.57782E-5</v>
      </c>
      <c r="F1640" s="22">
        <v>4.4529500000000001E-5</v>
      </c>
      <c r="G1640" s="109">
        <v>-4.1351269000000003E-2</v>
      </c>
      <c r="H1640" s="109">
        <v>-5.4878048999999998E-2</v>
      </c>
      <c r="I1640" s="109">
        <v>1.4312205999999999E-2</v>
      </c>
      <c r="J1640" s="109">
        <v>4.6945849999999997E-2</v>
      </c>
      <c r="K1640" s="109">
        <v>6.4516129000000005E-2</v>
      </c>
      <c r="L1640" s="109">
        <v>-1.6505414E-2</v>
      </c>
      <c r="M1640" s="22">
        <v>4.215496E-4</v>
      </c>
      <c r="N1640" s="22">
        <v>2.4778659999999999E-4</v>
      </c>
    </row>
    <row r="1641" spans="1:14" ht="22.5" x14ac:dyDescent="0.2">
      <c r="A1641" s="12" t="s">
        <v>2498</v>
      </c>
      <c r="B1641" s="10" t="str">
        <f>VLOOKUP(A1641,[2]GHM_V11g!$A$5:$B$2595,2,FALSE)</f>
        <v>Interventions sur l'urètre, âge supérieur à 17 ans, niveau 3</v>
      </c>
      <c r="C1641" s="20">
        <v>27</v>
      </c>
      <c r="D1641" s="21">
        <v>67121.665299999993</v>
      </c>
      <c r="E1641" s="22">
        <v>4.2182556999999997E-6</v>
      </c>
      <c r="F1641" s="22">
        <v>9.9856078000000001E-6</v>
      </c>
      <c r="G1641" s="109">
        <v>-0.20727558200000001</v>
      </c>
      <c r="H1641" s="109">
        <v>-0.18918918900000001</v>
      </c>
      <c r="I1641" s="109">
        <v>-2.2306552E-2</v>
      </c>
      <c r="J1641" s="109">
        <v>-9.9042588000000001E-2</v>
      </c>
      <c r="K1641" s="109">
        <v>-0.1</v>
      </c>
      <c r="L1641" s="109">
        <v>1.0637908000000001E-3</v>
      </c>
      <c r="M1641" s="22">
        <v>-1.26465E-4</v>
      </c>
      <c r="N1641" s="22">
        <v>-1.3622299999999999E-4</v>
      </c>
    </row>
    <row r="1642" spans="1:14" ht="22.5" x14ac:dyDescent="0.2">
      <c r="A1642" s="12" t="s">
        <v>2499</v>
      </c>
      <c r="B1642" s="10" t="str">
        <f>VLOOKUP(A1642,[2]GHM_V11g!$A$5:$B$2595,2,FALSE)</f>
        <v>Interventions sur l'urètre, âge supérieur à 17 ans, niveau 4</v>
      </c>
      <c r="C1642" s="20">
        <v>9</v>
      </c>
      <c r="D1642" s="21">
        <v>37344.486199999999</v>
      </c>
      <c r="E1642" s="22">
        <v>1.4060852000000001E-6</v>
      </c>
      <c r="F1642" s="22">
        <v>5.5556933999999998E-6</v>
      </c>
      <c r="G1642" s="109">
        <v>0.54211663070000005</v>
      </c>
      <c r="H1642" s="109">
        <v>0.55555555560000003</v>
      </c>
      <c r="I1642" s="109">
        <v>-8.6393089999999995E-3</v>
      </c>
      <c r="J1642" s="109">
        <v>-0.359943978</v>
      </c>
      <c r="K1642" s="109">
        <v>-0.35714285699999998</v>
      </c>
      <c r="L1642" s="109">
        <v>-4.3572979999999999E-3</v>
      </c>
      <c r="M1642" s="22">
        <v>-2.1077499999999999E-4</v>
      </c>
      <c r="N1642" s="22">
        <v>-3.8771500000000001E-4</v>
      </c>
    </row>
    <row r="1643" spans="1:14" ht="22.5" x14ac:dyDescent="0.2">
      <c r="A1643" s="12" t="s">
        <v>2500</v>
      </c>
      <c r="B1643" s="10" t="str">
        <f>VLOOKUP(A1643,[2]GHM_V11g!$A$5:$B$2595,2,FALSE)</f>
        <v>Interventions sur l'urètre, âge supérieur à 17 ans, en ambulatoire</v>
      </c>
      <c r="C1643" s="20">
        <v>1612</v>
      </c>
      <c r="D1643" s="21">
        <v>922123.15870000003</v>
      </c>
      <c r="E1643" s="22">
        <v>2.5184550000000001E-4</v>
      </c>
      <c r="F1643" s="22">
        <v>1.3718310000000001E-4</v>
      </c>
      <c r="G1643" s="109">
        <v>5.9241059200000001E-2</v>
      </c>
      <c r="H1643" s="109">
        <v>5.8389674199999998E-2</v>
      </c>
      <c r="I1643" s="109">
        <v>8.0441539999999998E-4</v>
      </c>
      <c r="J1643" s="109">
        <v>-6.5595647000000007E-2</v>
      </c>
      <c r="K1643" s="109">
        <v>-6.3879210000000006E-2</v>
      </c>
      <c r="L1643" s="109">
        <v>-1.833564E-3</v>
      </c>
      <c r="M1643" s="22">
        <v>-4.6370459999999997E-3</v>
      </c>
      <c r="N1643" s="22">
        <v>-1.195083E-3</v>
      </c>
    </row>
    <row r="1644" spans="1:14" ht="22.5" x14ac:dyDescent="0.2">
      <c r="A1644" s="12" t="s">
        <v>2501</v>
      </c>
      <c r="B1644" s="10" t="str">
        <f>VLOOKUP(A1644,[2]GHM_V11g!$A$5:$B$2595,2,FALSE)</f>
        <v>Autres interventions sur les reins et les voies urinaires, niveau 1</v>
      </c>
      <c r="C1644" s="20">
        <v>333</v>
      </c>
      <c r="D1644" s="21">
        <v>384115.90139999997</v>
      </c>
      <c r="E1644" s="22">
        <v>5.2025199999999998E-5</v>
      </c>
      <c r="F1644" s="22">
        <v>5.7144500000000002E-5</v>
      </c>
      <c r="G1644" s="109">
        <v>-8.5363009999999996E-3</v>
      </c>
      <c r="H1644" s="109">
        <v>-3.0030030000000002E-3</v>
      </c>
      <c r="I1644" s="109">
        <v>-5.5499649999999996E-3</v>
      </c>
      <c r="J1644" s="109">
        <v>3.08542212E-2</v>
      </c>
      <c r="K1644" s="109">
        <v>3.0120481999999999E-3</v>
      </c>
      <c r="L1644" s="109">
        <v>2.7758562800000001E-2</v>
      </c>
      <c r="M1644" s="22">
        <v>4.2154999999999999E-5</v>
      </c>
      <c r="N1644" s="22">
        <v>2.1225040000000001E-4</v>
      </c>
    </row>
    <row r="1645" spans="1:14" ht="22.5" x14ac:dyDescent="0.2">
      <c r="A1645" s="12" t="s">
        <v>2502</v>
      </c>
      <c r="B1645" s="10" t="str">
        <f>VLOOKUP(A1645,[2]GHM_V11g!$A$5:$B$2595,2,FALSE)</f>
        <v>Autres interventions sur les reins et les voies urinaires, niveau 2</v>
      </c>
      <c r="C1645" s="20">
        <v>122</v>
      </c>
      <c r="D1645" s="21">
        <v>249181.73749999999</v>
      </c>
      <c r="E1645" s="22">
        <v>1.9060300000000001E-5</v>
      </c>
      <c r="F1645" s="22">
        <v>3.7070499999999997E-5</v>
      </c>
      <c r="G1645" s="109">
        <v>-8.4185131999999996E-2</v>
      </c>
      <c r="H1645" s="109">
        <v>-8.8435373999999997E-2</v>
      </c>
      <c r="I1645" s="109">
        <v>4.6625792999999997E-3</v>
      </c>
      <c r="J1645" s="109">
        <v>-8.5918244000000005E-2</v>
      </c>
      <c r="K1645" s="109">
        <v>-8.9552239000000006E-2</v>
      </c>
      <c r="L1645" s="109">
        <v>3.9914371999999997E-3</v>
      </c>
      <c r="M1645" s="22">
        <v>-5.0586000000000001E-4</v>
      </c>
      <c r="N1645" s="22">
        <v>-4.3239999999999999E-4</v>
      </c>
    </row>
    <row r="1646" spans="1:14" ht="22.5" x14ac:dyDescent="0.2">
      <c r="A1646" s="12" t="s">
        <v>2503</v>
      </c>
      <c r="B1646" s="10" t="str">
        <f>VLOOKUP(A1646,[2]GHM_V11g!$A$5:$B$2595,2,FALSE)</f>
        <v>Autres interventions sur les reins et les voies urinaires, niveau 3</v>
      </c>
      <c r="C1646" s="20">
        <v>70</v>
      </c>
      <c r="D1646" s="21">
        <v>196655.29749999999</v>
      </c>
      <c r="E1646" s="22">
        <v>1.09362E-5</v>
      </c>
      <c r="F1646" s="22">
        <v>2.92562E-5</v>
      </c>
      <c r="G1646" s="109">
        <v>0.39839012369999999</v>
      </c>
      <c r="H1646" s="109">
        <v>0.32727272730000001</v>
      </c>
      <c r="I1646" s="109">
        <v>5.3581600100000001E-2</v>
      </c>
      <c r="J1646" s="109">
        <v>-8.4544018999999998E-2</v>
      </c>
      <c r="K1646" s="109">
        <v>-4.1095890000000003E-2</v>
      </c>
      <c r="L1646" s="109">
        <v>-4.5310191999999999E-2</v>
      </c>
      <c r="M1646" s="22">
        <v>-1.26465E-4</v>
      </c>
      <c r="N1646" s="22">
        <v>-3.3529000000000002E-4</v>
      </c>
    </row>
    <row r="1647" spans="1:14" ht="22.5" x14ac:dyDescent="0.2">
      <c r="A1647" s="12" t="s">
        <v>2504</v>
      </c>
      <c r="B1647" s="10" t="str">
        <f>VLOOKUP(A1647,[2]GHM_V11g!$A$5:$B$2595,2,FALSE)</f>
        <v>Autres interventions sur les reins et les voies urinaires, niveau 4</v>
      </c>
      <c r="C1647" s="20">
        <v>42</v>
      </c>
      <c r="D1647" s="21">
        <v>195725.81890000001</v>
      </c>
      <c r="E1647" s="22">
        <v>6.561731E-6</v>
      </c>
      <c r="F1647" s="22">
        <v>2.9117900000000001E-5</v>
      </c>
      <c r="G1647" s="109">
        <v>-2.3141846000000001E-2</v>
      </c>
      <c r="H1647" s="109">
        <v>-2.7777777999999999E-2</v>
      </c>
      <c r="I1647" s="109">
        <v>4.7683871000000003E-3</v>
      </c>
      <c r="J1647" s="109">
        <v>0.1937012263</v>
      </c>
      <c r="K1647" s="109">
        <v>0.2</v>
      </c>
      <c r="L1647" s="109">
        <v>-5.2489779999999996E-3</v>
      </c>
      <c r="M1647" s="22">
        <v>2.950847E-4</v>
      </c>
      <c r="N1647" s="22">
        <v>5.863458E-4</v>
      </c>
    </row>
    <row r="1648" spans="1:14" ht="22.5" x14ac:dyDescent="0.2">
      <c r="A1648" s="12" t="s">
        <v>2505</v>
      </c>
      <c r="B1648" s="10" t="str">
        <f>VLOOKUP(A1648,[2]GHM_V11g!$A$5:$B$2595,2,FALSE)</f>
        <v>Autres interventions sur les reins et les voies urinaires, très courte durée</v>
      </c>
      <c r="C1648" s="20">
        <v>703</v>
      </c>
      <c r="D1648" s="21">
        <v>661626.48239999998</v>
      </c>
      <c r="E1648" s="22">
        <v>1.0983090000000001E-4</v>
      </c>
      <c r="F1648" s="22">
        <v>9.8429400000000003E-5</v>
      </c>
      <c r="G1648" s="109">
        <v>-4.895333E-3</v>
      </c>
      <c r="H1648" s="109">
        <v>-4.6874999999999998E-3</v>
      </c>
      <c r="I1648" s="109">
        <v>-2.0881200000000001E-4</v>
      </c>
      <c r="J1648" s="109">
        <v>0.107618066</v>
      </c>
      <c r="K1648" s="109">
        <v>0.103610675</v>
      </c>
      <c r="L1648" s="109">
        <v>3.6311636E-3</v>
      </c>
      <c r="M1648" s="22">
        <v>2.7822275000000001E-3</v>
      </c>
      <c r="N1648" s="22">
        <v>1.1867986E-3</v>
      </c>
    </row>
    <row r="1649" spans="1:14" ht="33.75" x14ac:dyDescent="0.2">
      <c r="A1649" s="12" t="s">
        <v>2506</v>
      </c>
      <c r="B1649" s="10" t="str">
        <f>VLOOKUP(A1649,[2]GHM_V11g!$A$5:$B$2595,2,FALSE)</f>
        <v>Créations et réfections de fistules artérioveineuses pour affections de la CMD 11, niveau 1</v>
      </c>
      <c r="C1649" s="20">
        <v>4691</v>
      </c>
      <c r="D1649" s="21">
        <v>4943748.392</v>
      </c>
      <c r="E1649" s="22">
        <v>7.328829E-4</v>
      </c>
      <c r="F1649" s="22">
        <v>7.354754E-4</v>
      </c>
      <c r="G1649" s="109">
        <v>4.8826688E-3</v>
      </c>
      <c r="H1649" s="109">
        <v>-1.5723270000000001E-3</v>
      </c>
      <c r="I1649" s="109">
        <v>6.4651611999999997E-3</v>
      </c>
      <c r="J1649" s="109">
        <v>-7.7168595000000006E-2</v>
      </c>
      <c r="K1649" s="109">
        <v>-7.6574802999999997E-2</v>
      </c>
      <c r="L1649" s="109">
        <v>-6.4303199999999998E-4</v>
      </c>
      <c r="M1649" s="22">
        <v>-1.6398280000000001E-2</v>
      </c>
      <c r="N1649" s="22">
        <v>-7.632092E-3</v>
      </c>
    </row>
    <row r="1650" spans="1:14" ht="33.75" x14ac:dyDescent="0.2">
      <c r="A1650" s="12" t="s">
        <v>2507</v>
      </c>
      <c r="B1650" s="10" t="str">
        <f>VLOOKUP(A1650,[2]GHM_V11g!$A$5:$B$2595,2,FALSE)</f>
        <v>Créations et réfections de fistules artérioveineuses pour affections de la CMD 11, niveau 2</v>
      </c>
      <c r="C1650" s="20">
        <v>676</v>
      </c>
      <c r="D1650" s="21">
        <v>1514766.5922000001</v>
      </c>
      <c r="E1650" s="22">
        <v>1.0561260000000001E-4</v>
      </c>
      <c r="F1650" s="22">
        <v>2.2535E-4</v>
      </c>
      <c r="G1650" s="109">
        <v>-3.5401360999999999E-2</v>
      </c>
      <c r="H1650" s="109">
        <v>-3.2531825E-2</v>
      </c>
      <c r="I1650" s="109">
        <v>-2.9660260000000001E-3</v>
      </c>
      <c r="J1650" s="109">
        <v>-1.7791576999999999E-2</v>
      </c>
      <c r="K1650" s="109">
        <v>-1.1695906000000001E-2</v>
      </c>
      <c r="L1650" s="109">
        <v>-6.1678080000000003E-3</v>
      </c>
      <c r="M1650" s="22">
        <v>-3.3723999999999999E-4</v>
      </c>
      <c r="N1650" s="22">
        <v>-5.0655399999999999E-4</v>
      </c>
    </row>
    <row r="1651" spans="1:14" ht="33.75" x14ac:dyDescent="0.2">
      <c r="A1651" s="12" t="s">
        <v>2508</v>
      </c>
      <c r="B1651" s="10" t="str">
        <f>VLOOKUP(A1651,[2]GHM_V11g!$A$5:$B$2595,2,FALSE)</f>
        <v>Créations et réfections de fistules artérioveineuses pour affections de la CMD 11, niveau 3</v>
      </c>
      <c r="C1651" s="20">
        <v>205</v>
      </c>
      <c r="D1651" s="21">
        <v>647042.67520000006</v>
      </c>
      <c r="E1651" s="22">
        <v>3.2027499999999998E-5</v>
      </c>
      <c r="F1651" s="22">
        <v>9.6259699999999996E-5</v>
      </c>
      <c r="G1651" s="109">
        <v>0.30641323279999999</v>
      </c>
      <c r="H1651" s="109">
        <v>0.31386861310000003</v>
      </c>
      <c r="I1651" s="109">
        <v>-5.6743729999999999E-3</v>
      </c>
      <c r="J1651" s="109">
        <v>0.16158341900000001</v>
      </c>
      <c r="K1651" s="109">
        <v>0.13888888890000001</v>
      </c>
      <c r="L1651" s="109">
        <v>1.9926904499999998E-2</v>
      </c>
      <c r="M1651" s="22">
        <v>1.053874E-3</v>
      </c>
      <c r="N1651" s="22">
        <v>1.6616834999999999E-3</v>
      </c>
    </row>
    <row r="1652" spans="1:14" ht="33.75" x14ac:dyDescent="0.2">
      <c r="A1652" s="12" t="s">
        <v>2509</v>
      </c>
      <c r="B1652" s="10" t="str">
        <f>VLOOKUP(A1652,[2]GHM_V11g!$A$5:$B$2595,2,FALSE)</f>
        <v>Créations et réfections de fistules artérioveineuses pour affections de la CMD 11, niveau 4</v>
      </c>
      <c r="C1652" s="20">
        <v>81</v>
      </c>
      <c r="D1652" s="21">
        <v>389570.23080000002</v>
      </c>
      <c r="E1652" s="22">
        <v>1.26548E-5</v>
      </c>
      <c r="F1652" s="22">
        <v>5.7955899999999999E-5</v>
      </c>
      <c r="G1652" s="109">
        <v>0.15723109909999999</v>
      </c>
      <c r="H1652" s="109">
        <v>0.1710526316</v>
      </c>
      <c r="I1652" s="109">
        <v>-1.1802656999999999E-2</v>
      </c>
      <c r="J1652" s="109">
        <v>-7.3548159000000002E-2</v>
      </c>
      <c r="K1652" s="109">
        <v>-8.9887640000000005E-2</v>
      </c>
      <c r="L1652" s="109">
        <v>1.7953257899999998E-2</v>
      </c>
      <c r="M1652" s="22">
        <v>-3.3723999999999999E-4</v>
      </c>
      <c r="N1652" s="22">
        <v>-5.7095699999999997E-4</v>
      </c>
    </row>
    <row r="1653" spans="1:14" ht="33.75" x14ac:dyDescent="0.2">
      <c r="A1653" s="12" t="s">
        <v>2510</v>
      </c>
      <c r="B1653" s="10" t="str">
        <f>VLOOKUP(A1653,[2]GHM_V11g!$A$5:$B$2595,2,FALSE)</f>
        <v>Créations et réfections de fistules artérioveineuses pour affections de la CMD 11, en ambulatoire</v>
      </c>
      <c r="C1653" s="20">
        <v>1990</v>
      </c>
      <c r="D1653" s="21">
        <v>2044620.4140000001</v>
      </c>
      <c r="E1653" s="22">
        <v>3.1090110000000002E-4</v>
      </c>
      <c r="F1653" s="22">
        <v>3.0417569999999998E-4</v>
      </c>
      <c r="G1653" s="109">
        <v>0.19970663289999999</v>
      </c>
      <c r="H1653" s="109">
        <v>0.198156682</v>
      </c>
      <c r="I1653" s="109">
        <v>1.2936129000000001E-3</v>
      </c>
      <c r="J1653" s="109">
        <v>0.26809352110000001</v>
      </c>
      <c r="K1653" s="109">
        <v>0.27564102559999998</v>
      </c>
      <c r="L1653" s="109">
        <v>-5.9166369999999998E-3</v>
      </c>
      <c r="M1653" s="22">
        <v>1.8126633499999999E-2</v>
      </c>
      <c r="N1653" s="22">
        <v>7.9802541000000005E-3</v>
      </c>
    </row>
    <row r="1654" spans="1:14" ht="33.75" x14ac:dyDescent="0.2">
      <c r="A1654" s="12" t="s">
        <v>2511</v>
      </c>
      <c r="B1654" s="10" t="str">
        <f>VLOOKUP(A1654,[2]GHM_V11g!$A$5:$B$2595,2,FALSE)</f>
        <v>Interventions pour incontinence urinaire en dehors des interventions transurétrales, niveau 1</v>
      </c>
      <c r="C1654" s="20">
        <v>1019</v>
      </c>
      <c r="D1654" s="21">
        <v>1737896.5046000001</v>
      </c>
      <c r="E1654" s="22">
        <v>1.592001E-4</v>
      </c>
      <c r="F1654" s="22">
        <v>2.585447E-4</v>
      </c>
      <c r="G1654" s="109">
        <v>-4.4975247000000003E-2</v>
      </c>
      <c r="H1654" s="109">
        <v>-4.4515103E-2</v>
      </c>
      <c r="I1654" s="109">
        <v>-4.8158100000000002E-4</v>
      </c>
      <c r="J1654" s="109">
        <v>-0.152361737</v>
      </c>
      <c r="K1654" s="109">
        <v>-0.152246256</v>
      </c>
      <c r="L1654" s="109">
        <v>-1.36219E-4</v>
      </c>
      <c r="M1654" s="22">
        <v>-7.7143580000000002E-3</v>
      </c>
      <c r="N1654" s="22">
        <v>-5.7671099999999998E-3</v>
      </c>
    </row>
    <row r="1655" spans="1:14" ht="33.75" x14ac:dyDescent="0.2">
      <c r="A1655" s="12" t="s">
        <v>2512</v>
      </c>
      <c r="B1655" s="10" t="str">
        <f>VLOOKUP(A1655,[2]GHM_V11g!$A$5:$B$2595,2,FALSE)</f>
        <v>Interventions pour incontinence urinaire en dehors des interventions transurétrales, niveau 2</v>
      </c>
      <c r="C1655" s="20">
        <v>201</v>
      </c>
      <c r="D1655" s="21">
        <v>605258.47699999996</v>
      </c>
      <c r="E1655" s="22">
        <v>3.1402600000000003E-5</v>
      </c>
      <c r="F1655" s="22">
        <v>9.0043600000000006E-5</v>
      </c>
      <c r="G1655" s="109">
        <v>-5.089867E-2</v>
      </c>
      <c r="H1655" s="109">
        <v>-6.1475410000000001E-2</v>
      </c>
      <c r="I1655" s="109">
        <v>1.1269539E-2</v>
      </c>
      <c r="J1655" s="109">
        <v>-0.110928024</v>
      </c>
      <c r="K1655" s="109">
        <v>-0.122270742</v>
      </c>
      <c r="L1655" s="109">
        <v>1.2922797999999999E-2</v>
      </c>
      <c r="M1655" s="22">
        <v>-1.1803390000000001E-3</v>
      </c>
      <c r="N1655" s="22">
        <v>-1.3941649999999999E-3</v>
      </c>
    </row>
    <row r="1656" spans="1:14" ht="33.75" x14ac:dyDescent="0.2">
      <c r="A1656" s="12" t="s">
        <v>2513</v>
      </c>
      <c r="B1656" s="10" t="str">
        <f>VLOOKUP(A1656,[2]GHM_V11g!$A$5:$B$2595,2,FALSE)</f>
        <v>Interventions pour incontinence urinaire en dehors des interventions transurétrales, niveau 3</v>
      </c>
      <c r="C1656" s="20">
        <v>16</v>
      </c>
      <c r="D1656" s="21">
        <v>63167.955999999998</v>
      </c>
      <c r="E1656" s="22">
        <v>2.4997070999999999E-6</v>
      </c>
      <c r="F1656" s="22">
        <v>9.3974192999999993E-6</v>
      </c>
      <c r="G1656" s="109">
        <v>-8.6757991000000007E-2</v>
      </c>
      <c r="H1656" s="109">
        <v>-7.6923077000000006E-2</v>
      </c>
      <c r="I1656" s="109">
        <v>-1.0654490000000001E-2</v>
      </c>
      <c r="J1656" s="109">
        <v>0.33916666670000001</v>
      </c>
      <c r="K1656" s="109">
        <v>0.33333333329999998</v>
      </c>
      <c r="L1656" s="109">
        <v>4.3750000000000004E-3</v>
      </c>
      <c r="M1656" s="22">
        <v>1.6861980000000001E-4</v>
      </c>
      <c r="N1656" s="22">
        <v>2.9535500000000002E-4</v>
      </c>
    </row>
    <row r="1657" spans="1:14" ht="33.75" x14ac:dyDescent="0.2">
      <c r="A1657" s="12" t="s">
        <v>2514</v>
      </c>
      <c r="B1657" s="10" t="str">
        <f>VLOOKUP(A1657,[2]GHM_V11g!$A$5:$B$2595,2,FALSE)</f>
        <v>Interventions pour incontinence urinaire en dehors des interventions transurétrales, niveau 4</v>
      </c>
      <c r="C1657" s="20">
        <v>4</v>
      </c>
      <c r="D1657" s="21">
        <v>21374.720000000001</v>
      </c>
      <c r="E1657" s="22">
        <v>6.2492676999999995E-7</v>
      </c>
      <c r="F1657" s="22">
        <v>3.1798908999999999E-6</v>
      </c>
      <c r="G1657" s="109">
        <v>0.33333333329999998</v>
      </c>
      <c r="H1657" s="109">
        <v>0.33333333329999998</v>
      </c>
      <c r="I1657" s="109">
        <v>-4.1633400000000002E-17</v>
      </c>
      <c r="J1657" s="109">
        <v>0</v>
      </c>
      <c r="K1657" s="109">
        <v>0</v>
      </c>
      <c r="L1657" s="109">
        <v>0</v>
      </c>
      <c r="M1657" s="22">
        <v>0</v>
      </c>
      <c r="N1657" s="22">
        <v>0</v>
      </c>
    </row>
    <row r="1658" spans="1:14" ht="33.75" x14ac:dyDescent="0.2">
      <c r="A1658" s="12" t="s">
        <v>2515</v>
      </c>
      <c r="B1658" s="10" t="str">
        <f>VLOOKUP(A1658,[2]GHM_V11g!$A$5:$B$2595,2,FALSE)</f>
        <v>Interventions pour incontinence urinaire en dehors des interventions transurétrales, en ambulatoire</v>
      </c>
      <c r="C1658" s="20">
        <v>206</v>
      </c>
      <c r="D1658" s="21">
        <v>350402.36550000001</v>
      </c>
      <c r="E1658" s="22">
        <v>3.2183700000000002E-5</v>
      </c>
      <c r="F1658" s="22">
        <v>5.2128900000000002E-5</v>
      </c>
      <c r="G1658" s="109">
        <v>0.1626549964</v>
      </c>
      <c r="H1658" s="109">
        <v>0.1617647059</v>
      </c>
      <c r="I1658" s="109">
        <v>7.6632600000000001E-4</v>
      </c>
      <c r="J1658" s="109">
        <v>0.30771643659999998</v>
      </c>
      <c r="K1658" s="109">
        <v>0.30379746839999999</v>
      </c>
      <c r="L1658" s="109">
        <v>3.0058106E-3</v>
      </c>
      <c r="M1658" s="22">
        <v>2.0234381999999999E-3</v>
      </c>
      <c r="N1658" s="22">
        <v>1.522205E-3</v>
      </c>
    </row>
    <row r="1659" spans="1:14" ht="33.75" x14ac:dyDescent="0.2">
      <c r="A1659" s="12" t="s">
        <v>2516</v>
      </c>
      <c r="B1659" s="10" t="str">
        <f>VLOOKUP(A1659,[2]GHM_V11g!$A$5:$B$2595,2,FALSE)</f>
        <v>Interventions par voie transurétrale ou transcutanée pour lithiases urinaires, niveau 1</v>
      </c>
      <c r="C1659" s="20">
        <v>32475</v>
      </c>
      <c r="D1659" s="21">
        <v>32358807.864</v>
      </c>
      <c r="E1659" s="22">
        <v>5.0736241999999997E-3</v>
      </c>
      <c r="F1659" s="22">
        <v>4.8139801999999999E-3</v>
      </c>
      <c r="G1659" s="109">
        <v>3.2741418100000003E-2</v>
      </c>
      <c r="H1659" s="109">
        <v>3.4196198300000001E-2</v>
      </c>
      <c r="I1659" s="109">
        <v>-1.4066770000000001E-3</v>
      </c>
      <c r="J1659" s="109">
        <v>-1.7912000000000001E-5</v>
      </c>
      <c r="K1659" s="109">
        <v>-1.84723E-4</v>
      </c>
      <c r="L1659" s="109">
        <v>1.6684189999999999E-4</v>
      </c>
      <c r="M1659" s="22">
        <v>-2.5293000000000001E-4</v>
      </c>
      <c r="N1659" s="22">
        <v>-1.0701E-5</v>
      </c>
    </row>
    <row r="1660" spans="1:14" ht="33.75" x14ac:dyDescent="0.2">
      <c r="A1660" s="12" t="s">
        <v>2517</v>
      </c>
      <c r="B1660" s="10" t="str">
        <f>VLOOKUP(A1660,[2]GHM_V11g!$A$5:$B$2595,2,FALSE)</f>
        <v>Interventions par voie transurétrale ou transcutanée pour lithiases urinaires, niveau 2</v>
      </c>
      <c r="C1660" s="20">
        <v>2446</v>
      </c>
      <c r="D1660" s="21">
        <v>4473298.4258000003</v>
      </c>
      <c r="E1660" s="22">
        <v>3.821427E-4</v>
      </c>
      <c r="F1660" s="22">
        <v>6.6548710000000001E-4</v>
      </c>
      <c r="G1660" s="109">
        <v>4.7019998899999998E-2</v>
      </c>
      <c r="H1660" s="109">
        <v>4.3110735400000003E-2</v>
      </c>
      <c r="I1660" s="109">
        <v>3.7476975000000001E-3</v>
      </c>
      <c r="J1660" s="109">
        <v>-8.5387290000000001E-3</v>
      </c>
      <c r="K1660" s="109">
        <v>-8.9140999999999995E-3</v>
      </c>
      <c r="L1660" s="109">
        <v>3.7874790000000001E-4</v>
      </c>
      <c r="M1660" s="22">
        <v>-9.2740900000000002E-4</v>
      </c>
      <c r="N1660" s="22">
        <v>-7.1123699999999998E-4</v>
      </c>
    </row>
    <row r="1661" spans="1:14" ht="33.75" x14ac:dyDescent="0.2">
      <c r="A1661" s="12" t="s">
        <v>2518</v>
      </c>
      <c r="B1661" s="10" t="str">
        <f>VLOOKUP(A1661,[2]GHM_V11g!$A$5:$B$2595,2,FALSE)</f>
        <v>Interventions par voie transurétrale ou transcutanée pour lithiases urinaires, niveau 3</v>
      </c>
      <c r="C1661" s="20">
        <v>556</v>
      </c>
      <c r="D1661" s="21">
        <v>1617952.6248000001</v>
      </c>
      <c r="E1661" s="22">
        <v>8.6864800000000002E-5</v>
      </c>
      <c r="F1661" s="22">
        <v>2.407008E-4</v>
      </c>
      <c r="G1661" s="109">
        <v>0.13318804449999999</v>
      </c>
      <c r="H1661" s="109">
        <v>0.1390593047</v>
      </c>
      <c r="I1661" s="109">
        <v>-5.1544820000000002E-3</v>
      </c>
      <c r="J1661" s="109">
        <v>-1.11265E-3</v>
      </c>
      <c r="K1661" s="109">
        <v>-1.795332E-3</v>
      </c>
      <c r="L1661" s="109">
        <v>6.8391000000000003E-4</v>
      </c>
      <c r="M1661" s="22">
        <v>-4.2154999999999999E-5</v>
      </c>
      <c r="N1661" s="22">
        <v>-3.3272000000000003E-5</v>
      </c>
    </row>
    <row r="1662" spans="1:14" ht="33.75" x14ac:dyDescent="0.2">
      <c r="A1662" s="12" t="s">
        <v>2519</v>
      </c>
      <c r="B1662" s="10" t="str">
        <f>VLOOKUP(A1662,[2]GHM_V11g!$A$5:$B$2595,2,FALSE)</f>
        <v>Interventions par voie transurétrale ou transcutanée pour lithiases urinaires, niveau 4</v>
      </c>
      <c r="C1662" s="20">
        <v>272</v>
      </c>
      <c r="D1662" s="21">
        <v>1093543.6727</v>
      </c>
      <c r="E1662" s="22">
        <v>4.2494999999999999E-5</v>
      </c>
      <c r="F1662" s="22">
        <v>1.6268519999999999E-4</v>
      </c>
      <c r="G1662" s="109">
        <v>0.106141008</v>
      </c>
      <c r="H1662" s="109">
        <v>0.1266968326</v>
      </c>
      <c r="I1662" s="109">
        <v>-1.8244326000000002E-2</v>
      </c>
      <c r="J1662" s="109">
        <v>8.2446334499999996E-2</v>
      </c>
      <c r="K1662" s="109">
        <v>9.2369477899999997E-2</v>
      </c>
      <c r="L1662" s="109">
        <v>-9.0840539999999994E-3</v>
      </c>
      <c r="M1662" s="22">
        <v>9.6956410000000005E-4</v>
      </c>
      <c r="N1662" s="22">
        <v>1.5376947000000001E-3</v>
      </c>
    </row>
    <row r="1663" spans="1:14" ht="33.75" x14ac:dyDescent="0.2">
      <c r="A1663" s="12" t="s">
        <v>2520</v>
      </c>
      <c r="B1663" s="10" t="str">
        <f>VLOOKUP(A1663,[2]GHM_V11g!$A$5:$B$2595,2,FALSE)</f>
        <v>Interventions par voie transurétrale ou transcutanée pour lithiases urinaires, en ambulatoire</v>
      </c>
      <c r="C1663" s="20">
        <v>14214</v>
      </c>
      <c r="D1663" s="21">
        <v>14282452.643999999</v>
      </c>
      <c r="E1663" s="22">
        <v>2.2206773E-3</v>
      </c>
      <c r="F1663" s="22">
        <v>2.1247829999999999E-3</v>
      </c>
      <c r="G1663" s="109">
        <v>0.40215918589999999</v>
      </c>
      <c r="H1663" s="109">
        <v>0.40755913840000002</v>
      </c>
      <c r="I1663" s="109">
        <v>-3.8363949999999998E-3</v>
      </c>
      <c r="J1663" s="109">
        <v>0.32662429250000002</v>
      </c>
      <c r="K1663" s="109">
        <v>0.33452258000000001</v>
      </c>
      <c r="L1663" s="109">
        <v>-5.9184370000000004E-3</v>
      </c>
      <c r="M1663" s="22">
        <v>0.15019812830000001</v>
      </c>
      <c r="N1663" s="22">
        <v>6.4919075100000001E-2</v>
      </c>
    </row>
    <row r="1664" spans="1:14" ht="22.5" x14ac:dyDescent="0.2">
      <c r="A1664" s="12" t="s">
        <v>2521</v>
      </c>
      <c r="B1664" s="10" t="str">
        <f>VLOOKUP(A1664,[2]GHM_V11g!$A$5:$B$2595,2,FALSE)</f>
        <v>Injections de toxine botulique dans l'appareil urinaire, niveau 1</v>
      </c>
      <c r="C1664" s="20">
        <v>214</v>
      </c>
      <c r="D1664" s="21">
        <v>198004.0037</v>
      </c>
      <c r="E1664" s="22">
        <v>3.3433599999999998E-5</v>
      </c>
      <c r="F1664" s="22">
        <v>2.9456799999999999E-5</v>
      </c>
      <c r="G1664" s="109">
        <v>0.1981105906</v>
      </c>
      <c r="H1664" s="109">
        <v>0.18867924529999999</v>
      </c>
      <c r="I1664" s="109">
        <v>7.9343064000000005E-3</v>
      </c>
      <c r="J1664" s="109">
        <v>2.3637619947999999</v>
      </c>
      <c r="K1664" s="109">
        <v>2.3968253968000002</v>
      </c>
      <c r="L1664" s="109">
        <v>-9.7336179999999994E-3</v>
      </c>
      <c r="M1664" s="22">
        <v>6.3653992E-3</v>
      </c>
      <c r="N1664" s="22">
        <v>2.5687476999999999E-3</v>
      </c>
    </row>
    <row r="1665" spans="1:14" ht="22.5" x14ac:dyDescent="0.2">
      <c r="A1665" s="12" t="s">
        <v>2522</v>
      </c>
      <c r="B1665" s="10" t="str">
        <f>VLOOKUP(A1665,[2]GHM_V11g!$A$5:$B$2595,2,FALSE)</f>
        <v>Injections de toxine botulique dans l'appareil urinaire, niveau 2</v>
      </c>
      <c r="C1665" s="20">
        <v>8</v>
      </c>
      <c r="D1665" s="21">
        <v>15707.7708</v>
      </c>
      <c r="E1665" s="22">
        <v>1.2498535E-6</v>
      </c>
      <c r="F1665" s="22">
        <v>2.3368257999999998E-6</v>
      </c>
      <c r="G1665" s="109">
        <v>-5.1359517E-2</v>
      </c>
      <c r="H1665" s="109">
        <v>0</v>
      </c>
      <c r="I1665" s="109">
        <v>-5.1359517E-2</v>
      </c>
      <c r="J1665" s="109">
        <v>1.5700636942999999</v>
      </c>
      <c r="K1665" s="109">
        <v>1.6666666667000001</v>
      </c>
      <c r="L1665" s="109">
        <v>-3.6226115000000003E-2</v>
      </c>
      <c r="M1665" s="22">
        <v>2.107748E-4</v>
      </c>
      <c r="N1665" s="22">
        <v>1.7715640000000001E-4</v>
      </c>
    </row>
    <row r="1666" spans="1:14" ht="22.5" x14ac:dyDescent="0.2">
      <c r="A1666" s="12" t="s">
        <v>2523</v>
      </c>
      <c r="B1666" s="10" t="str">
        <f>VLOOKUP(A1666,[2]GHM_V11g!$A$5:$B$2595,2,FALSE)</f>
        <v>Injections de toxine botulique dans l'appareil urinaire, niveau 3</v>
      </c>
      <c r="C1666" s="20" t="s">
        <v>193</v>
      </c>
      <c r="D1666" s="21" t="s">
        <v>193</v>
      </c>
      <c r="E1666" s="22" t="s">
        <v>193</v>
      </c>
      <c r="F1666" s="22" t="s">
        <v>862</v>
      </c>
      <c r="G1666" s="109" t="s">
        <v>193</v>
      </c>
      <c r="H1666" s="109" t="s">
        <v>193</v>
      </c>
      <c r="I1666" s="109" t="s">
        <v>193</v>
      </c>
      <c r="J1666" s="109" t="s">
        <v>193</v>
      </c>
      <c r="K1666" s="109" t="s">
        <v>193</v>
      </c>
      <c r="L1666" s="109" t="s">
        <v>193</v>
      </c>
      <c r="M1666" s="22" t="s">
        <v>193</v>
      </c>
      <c r="N1666" s="22" t="s">
        <v>193</v>
      </c>
    </row>
    <row r="1667" spans="1:14" ht="22.5" x14ac:dyDescent="0.2">
      <c r="A1667" s="12" t="s">
        <v>2524</v>
      </c>
      <c r="B1667" s="10" t="str">
        <f>VLOOKUP(A1667,[2]GHM_V11g!$A$5:$B$2595,2,FALSE)</f>
        <v>Injections de toxine botulique dans l'appareil urinaire, en ambulatoire</v>
      </c>
      <c r="C1667" s="20">
        <v>990</v>
      </c>
      <c r="D1667" s="21">
        <v>894998.8236</v>
      </c>
      <c r="E1667" s="22">
        <v>1.5466939999999999E-4</v>
      </c>
      <c r="F1667" s="22">
        <v>1.331479E-4</v>
      </c>
      <c r="G1667" s="109">
        <v>1.6068444892</v>
      </c>
      <c r="H1667" s="109">
        <v>1.5959595959999999</v>
      </c>
      <c r="I1667" s="109">
        <v>4.1930133000000003E-3</v>
      </c>
      <c r="J1667" s="109">
        <v>2.8563651106000001</v>
      </c>
      <c r="K1667" s="109">
        <v>2.8521400778000001</v>
      </c>
      <c r="L1667" s="109">
        <v>1.0968014E-3</v>
      </c>
      <c r="M1667" s="22">
        <v>3.0899586900000001E-2</v>
      </c>
      <c r="N1667" s="22">
        <v>1.22384674E-2</v>
      </c>
    </row>
    <row r="1668" spans="1:14" ht="33.75" x14ac:dyDescent="0.2">
      <c r="A1668" s="12" t="s">
        <v>2525</v>
      </c>
      <c r="B1668" s="10" t="str">
        <f>VLOOKUP(A1668,[2]GHM_V11g!$A$5:$B$2595,2,FALSE)</f>
        <v>Interventions par voie transurétrale ou transcutanée pour des affections non lithiasiques, niveau 1</v>
      </c>
      <c r="C1668" s="20">
        <v>29636</v>
      </c>
      <c r="D1668" s="21">
        <v>29004554.405000001</v>
      </c>
      <c r="E1668" s="22">
        <v>4.6300823999999999E-3</v>
      </c>
      <c r="F1668" s="22">
        <v>4.3149720000000003E-3</v>
      </c>
      <c r="G1668" s="109">
        <v>1.2385138E-3</v>
      </c>
      <c r="H1668" s="109">
        <v>1.6422608E-3</v>
      </c>
      <c r="I1668" s="109">
        <v>-4.0308500000000002E-4</v>
      </c>
      <c r="J1668" s="109">
        <v>1.1616052199999999E-2</v>
      </c>
      <c r="K1668" s="109">
        <v>1.22967619E-2</v>
      </c>
      <c r="L1668" s="109">
        <v>-6.7244099999999997E-4</v>
      </c>
      <c r="M1668" s="22">
        <v>1.5175786199999999E-2</v>
      </c>
      <c r="N1668" s="22">
        <v>6.1486253999999997E-3</v>
      </c>
    </row>
    <row r="1669" spans="1:14" ht="33.75" x14ac:dyDescent="0.2">
      <c r="A1669" s="12" t="s">
        <v>2526</v>
      </c>
      <c r="B1669" s="10" t="str">
        <f>VLOOKUP(A1669,[2]GHM_V11g!$A$5:$B$2595,2,FALSE)</f>
        <v>Interventions par voie transurétrale ou transcutanée pour des affections non lithiasiques, niveau 2</v>
      </c>
      <c r="C1669" s="20">
        <v>10804</v>
      </c>
      <c r="D1669" s="21">
        <v>18999690.941</v>
      </c>
      <c r="E1669" s="22">
        <v>1.6879271999999999E-3</v>
      </c>
      <c r="F1669" s="22">
        <v>2.8265606999999999E-3</v>
      </c>
      <c r="G1669" s="109">
        <v>-2.6589327999999999E-2</v>
      </c>
      <c r="H1669" s="109">
        <v>-2.7903269000000001E-2</v>
      </c>
      <c r="I1669" s="109">
        <v>1.3516562E-3</v>
      </c>
      <c r="J1669" s="109">
        <v>-1.6390254E-2</v>
      </c>
      <c r="K1669" s="109">
        <v>-1.5491161E-2</v>
      </c>
      <c r="L1669" s="109">
        <v>-9.1323999999999995E-4</v>
      </c>
      <c r="M1669" s="22">
        <v>-7.1663430000000004E-3</v>
      </c>
      <c r="N1669" s="22">
        <v>-5.8449169999999998E-3</v>
      </c>
    </row>
    <row r="1670" spans="1:14" ht="33.75" x14ac:dyDescent="0.2">
      <c r="A1670" s="12" t="s">
        <v>2527</v>
      </c>
      <c r="B1670" s="10" t="str">
        <f>VLOOKUP(A1670,[2]GHM_V11g!$A$5:$B$2595,2,FALSE)</f>
        <v>Interventions par voie transurétrale ou transcutanée pour des affections non lithiasiques, niveau 3</v>
      </c>
      <c r="C1670" s="20">
        <v>4150</v>
      </c>
      <c r="D1670" s="21">
        <v>12022272.48</v>
      </c>
      <c r="E1670" s="22">
        <v>6.4836150000000003E-4</v>
      </c>
      <c r="F1670" s="22">
        <v>1.7885386999999999E-3</v>
      </c>
      <c r="G1670" s="109">
        <v>-1.7104609999999999E-2</v>
      </c>
      <c r="H1670" s="109">
        <v>-1.6682784999999999E-2</v>
      </c>
      <c r="I1670" s="109">
        <v>-4.2898099999999999E-4</v>
      </c>
      <c r="J1670" s="109">
        <v>2.2817632500000001E-2</v>
      </c>
      <c r="K1670" s="109">
        <v>2.0408163300000001E-2</v>
      </c>
      <c r="L1670" s="109">
        <v>2.3612797999999998E-3</v>
      </c>
      <c r="M1670" s="22">
        <v>3.4988618000000001E-3</v>
      </c>
      <c r="N1670" s="22">
        <v>4.9513991E-3</v>
      </c>
    </row>
    <row r="1671" spans="1:14" ht="33.75" x14ac:dyDescent="0.2">
      <c r="A1671" s="12" t="s">
        <v>2528</v>
      </c>
      <c r="B1671" s="10" t="str">
        <f>VLOOKUP(A1671,[2]GHM_V11g!$A$5:$B$2595,2,FALSE)</f>
        <v>Interventions par voie transurétrale ou transcutanée pour des affections non lithiasiques, niveau 4</v>
      </c>
      <c r="C1671" s="20">
        <v>1517</v>
      </c>
      <c r="D1671" s="21">
        <v>6381461.6670000004</v>
      </c>
      <c r="E1671" s="22">
        <v>2.3700349999999999E-4</v>
      </c>
      <c r="F1671" s="22">
        <v>9.493622E-4</v>
      </c>
      <c r="G1671" s="109">
        <v>3.0175686E-2</v>
      </c>
      <c r="H1671" s="109">
        <v>1.8195602700000001E-2</v>
      </c>
      <c r="I1671" s="109">
        <v>1.1765994E-2</v>
      </c>
      <c r="J1671" s="109">
        <v>0.1208636057</v>
      </c>
      <c r="K1671" s="109">
        <v>0.12956068500000001</v>
      </c>
      <c r="L1671" s="109">
        <v>-7.6995240000000001E-3</v>
      </c>
      <c r="M1671" s="22">
        <v>7.3349632999999996E-3</v>
      </c>
      <c r="N1671" s="22">
        <v>1.270375E-2</v>
      </c>
    </row>
    <row r="1672" spans="1:14" ht="33.75" x14ac:dyDescent="0.2">
      <c r="A1672" s="12" t="s">
        <v>2529</v>
      </c>
      <c r="B1672" s="10" t="str">
        <f>VLOOKUP(A1672,[2]GHM_V11g!$A$5:$B$2595,2,FALSE)</f>
        <v>Interventions par voie transurétrale ou transcutanée pour des affections non lithiasiques, en ambulatoire</v>
      </c>
      <c r="C1672" s="20">
        <v>9784</v>
      </c>
      <c r="D1672" s="21">
        <v>9602855.0658</v>
      </c>
      <c r="E1672" s="22">
        <v>1.5285709E-3</v>
      </c>
      <c r="F1672" s="22">
        <v>1.4286049999999999E-3</v>
      </c>
      <c r="G1672" s="109">
        <v>0.1070727667</v>
      </c>
      <c r="H1672" s="109">
        <v>0.1091264987</v>
      </c>
      <c r="I1672" s="109">
        <v>-1.8516660000000001E-3</v>
      </c>
      <c r="J1672" s="109">
        <v>7.7273203299999996E-2</v>
      </c>
      <c r="K1672" s="109">
        <v>7.9196999800000001E-2</v>
      </c>
      <c r="L1672" s="109">
        <v>-1.7826179999999999E-3</v>
      </c>
      <c r="M1672" s="22">
        <v>3.0267262499999999E-2</v>
      </c>
      <c r="N1672" s="22">
        <v>1.27166415E-2</v>
      </c>
    </row>
    <row r="1673" spans="1:14" ht="22.5" x14ac:dyDescent="0.2">
      <c r="A1673" s="12" t="s">
        <v>2530</v>
      </c>
      <c r="B1673" s="10" t="str">
        <f>VLOOKUP(A1673,[2]GHM_V11g!$A$5:$B$2595,2,FALSE)</f>
        <v>Insuffisance rénale, avec dialyse, niveau 1</v>
      </c>
      <c r="C1673" s="20">
        <v>306</v>
      </c>
      <c r="D1673" s="21">
        <v>375328.32199999999</v>
      </c>
      <c r="E1673" s="22">
        <v>4.7806899999999998E-5</v>
      </c>
      <c r="F1673" s="22">
        <v>5.5837100000000001E-5</v>
      </c>
      <c r="G1673" s="109">
        <v>-5.4555880000000001E-2</v>
      </c>
      <c r="H1673" s="109">
        <v>-3.9513678000000003E-2</v>
      </c>
      <c r="I1673" s="109">
        <v>-1.5661027000000001E-2</v>
      </c>
      <c r="J1673" s="109">
        <v>-6.4532010000000004E-3</v>
      </c>
      <c r="K1673" s="109">
        <v>-3.1645569999999998E-2</v>
      </c>
      <c r="L1673" s="109">
        <v>2.6015648400000001E-2</v>
      </c>
      <c r="M1673" s="22">
        <v>-4.2154999999999997E-4</v>
      </c>
      <c r="N1673" s="22">
        <v>-4.5006000000000002E-5</v>
      </c>
    </row>
    <row r="1674" spans="1:14" ht="22.5" x14ac:dyDescent="0.2">
      <c r="A1674" s="12" t="s">
        <v>2531</v>
      </c>
      <c r="B1674" s="10" t="str">
        <f>VLOOKUP(A1674,[2]GHM_V11g!$A$5:$B$2595,2,FALSE)</f>
        <v>Insuffisance rénale, avec dialyse, niveau 2</v>
      </c>
      <c r="C1674" s="20">
        <v>435</v>
      </c>
      <c r="D1674" s="21">
        <v>931502.08649999998</v>
      </c>
      <c r="E1674" s="22">
        <v>6.7960799999999995E-5</v>
      </c>
      <c r="F1674" s="22">
        <v>1.3857839999999999E-4</v>
      </c>
      <c r="G1674" s="109">
        <v>3.0444789100000001E-2</v>
      </c>
      <c r="H1674" s="109">
        <v>3.0612244899999998E-2</v>
      </c>
      <c r="I1674" s="109">
        <v>-1.6248200000000001E-4</v>
      </c>
      <c r="J1674" s="109">
        <v>8.1911097099999997E-2</v>
      </c>
      <c r="K1674" s="109">
        <v>7.6732673299999998E-2</v>
      </c>
      <c r="L1674" s="109">
        <v>4.8093867000000004E-3</v>
      </c>
      <c r="M1674" s="22">
        <v>1.3068038000000001E-3</v>
      </c>
      <c r="N1674" s="22">
        <v>1.301979E-3</v>
      </c>
    </row>
    <row r="1675" spans="1:14" ht="22.5" x14ac:dyDescent="0.2">
      <c r="A1675" s="12" t="s">
        <v>2532</v>
      </c>
      <c r="B1675" s="10" t="str">
        <f>VLOOKUP(A1675,[2]GHM_V11g!$A$5:$B$2595,2,FALSE)</f>
        <v>Insuffisance rénale, avec dialyse, niveau 3</v>
      </c>
      <c r="C1675" s="20">
        <v>206</v>
      </c>
      <c r="D1675" s="21">
        <v>480621.2083</v>
      </c>
      <c r="E1675" s="22">
        <v>3.2183700000000002E-5</v>
      </c>
      <c r="F1675" s="22">
        <v>7.1501400000000006E-5</v>
      </c>
      <c r="G1675" s="109">
        <v>0.17577220960000001</v>
      </c>
      <c r="H1675" s="109">
        <v>0.1711229947</v>
      </c>
      <c r="I1675" s="109">
        <v>3.9698776000000003E-3</v>
      </c>
      <c r="J1675" s="109">
        <v>-5.7689549E-2</v>
      </c>
      <c r="K1675" s="109">
        <v>-5.9360731E-2</v>
      </c>
      <c r="L1675" s="109">
        <v>1.7766446E-3</v>
      </c>
      <c r="M1675" s="22">
        <v>-5.48015E-4</v>
      </c>
      <c r="N1675" s="22">
        <v>-5.4321899999999995E-4</v>
      </c>
    </row>
    <row r="1676" spans="1:14" ht="22.5" x14ac:dyDescent="0.2">
      <c r="A1676" s="12" t="s">
        <v>2533</v>
      </c>
      <c r="B1676" s="10" t="str">
        <f>VLOOKUP(A1676,[2]GHM_V11g!$A$5:$B$2595,2,FALSE)</f>
        <v>Insuffisance rénale, avec dialyse, niveau 4</v>
      </c>
      <c r="C1676" s="20">
        <v>153</v>
      </c>
      <c r="D1676" s="21">
        <v>538398.43500000006</v>
      </c>
      <c r="E1676" s="22">
        <v>2.3903399999999999E-5</v>
      </c>
      <c r="F1676" s="22">
        <v>8.0096899999999995E-5</v>
      </c>
      <c r="G1676" s="109">
        <v>-0.125541296</v>
      </c>
      <c r="H1676" s="109">
        <v>-0.121019108</v>
      </c>
      <c r="I1676" s="109">
        <v>-5.1448070000000004E-3</v>
      </c>
      <c r="J1676" s="109">
        <v>0.13968706719999999</v>
      </c>
      <c r="K1676" s="109">
        <v>0.10869565220000001</v>
      </c>
      <c r="L1676" s="109">
        <v>2.7953041000000001E-2</v>
      </c>
      <c r="M1676" s="22">
        <v>6.323244E-4</v>
      </c>
      <c r="N1676" s="22">
        <v>1.2182695000000001E-3</v>
      </c>
    </row>
    <row r="1677" spans="1:14" ht="22.5" x14ac:dyDescent="0.2">
      <c r="A1677" s="12" t="s">
        <v>2534</v>
      </c>
      <c r="B1677" s="10" t="str">
        <f>VLOOKUP(A1677,[2]GHM_V11g!$A$5:$B$2595,2,FALSE)</f>
        <v>Insuffisance rénale, avec dialyse, en ambulatoire</v>
      </c>
      <c r="C1677" s="20">
        <v>112</v>
      </c>
      <c r="D1677" s="21">
        <v>63830.654799999997</v>
      </c>
      <c r="E1677" s="22">
        <v>1.7497900000000001E-5</v>
      </c>
      <c r="F1677" s="22">
        <v>9.4960082000000003E-6</v>
      </c>
      <c r="G1677" s="109">
        <v>-0.92151138600000004</v>
      </c>
      <c r="H1677" s="109">
        <v>-0.92154531900000003</v>
      </c>
      <c r="I1677" s="109">
        <v>4.3252090000000002E-4</v>
      </c>
      <c r="J1677" s="109">
        <v>-0.57482311100000005</v>
      </c>
      <c r="K1677" s="109">
        <v>-0.57575757599999999</v>
      </c>
      <c r="L1677" s="109">
        <v>2.2026670000000002E-3</v>
      </c>
      <c r="M1677" s="22">
        <v>-6.4075540000000002E-3</v>
      </c>
      <c r="N1677" s="22">
        <v>-1.593173E-3</v>
      </c>
    </row>
    <row r="1678" spans="1:14" ht="33.75" x14ac:dyDescent="0.2">
      <c r="A1678" s="12" t="s">
        <v>2535</v>
      </c>
      <c r="B1678" s="10" t="str">
        <f>VLOOKUP(A1678,[2]GHM_V11g!$A$5:$B$2595,2,FALSE)</f>
        <v>Endoscopies génito-urinaires thérapeutiques et anesthésie : séjours de la CMD 11 et de moins de 2 jours</v>
      </c>
      <c r="C1678" s="20">
        <v>5947</v>
      </c>
      <c r="D1678" s="21">
        <v>2403553.9219999998</v>
      </c>
      <c r="E1678" s="22">
        <v>9.2910989999999999E-4</v>
      </c>
      <c r="F1678" s="22">
        <v>3.5757379999999997E-4</v>
      </c>
      <c r="G1678" s="109">
        <v>4.84881811E-2</v>
      </c>
      <c r="H1678" s="109">
        <v>4.8507462699999997E-2</v>
      </c>
      <c r="I1678" s="109">
        <v>-1.8389999999999998E-5</v>
      </c>
      <c r="J1678" s="109">
        <v>7.9262926000000008E-3</v>
      </c>
      <c r="K1678" s="109">
        <v>7.7952888999999999E-3</v>
      </c>
      <c r="L1678" s="109">
        <v>1.2999029999999999E-4</v>
      </c>
      <c r="M1678" s="22">
        <v>1.9391282000000001E-3</v>
      </c>
      <c r="N1678" s="22">
        <v>3.489508E-4</v>
      </c>
    </row>
    <row r="1679" spans="1:14" ht="45" x14ac:dyDescent="0.2">
      <c r="A1679" s="12" t="s">
        <v>2536</v>
      </c>
      <c r="B1679" s="10" t="str">
        <f>VLOOKUP(A1679,[2]GHM_V11g!$A$5:$B$2595,2,FALSE)</f>
        <v>Séjours de la CMD 11 comprenant une endoscopie génito-urinaire thérapeutique sans anesthésie : séjours de moins de 2 jours</v>
      </c>
      <c r="C1679" s="20">
        <v>584</v>
      </c>
      <c r="D1679" s="21">
        <v>161171.49960000001</v>
      </c>
      <c r="E1679" s="22">
        <v>9.1239300000000006E-5</v>
      </c>
      <c r="F1679" s="22">
        <v>2.3977300000000002E-5</v>
      </c>
      <c r="G1679" s="109">
        <v>2.6094541700000001E-2</v>
      </c>
      <c r="H1679" s="109">
        <v>2.0754716999999999E-2</v>
      </c>
      <c r="I1679" s="109">
        <v>5.2312514999999999E-3</v>
      </c>
      <c r="J1679" s="109">
        <v>7.7540832399999995E-2</v>
      </c>
      <c r="K1679" s="109">
        <v>7.9482439899999993E-2</v>
      </c>
      <c r="L1679" s="109">
        <v>-1.798647E-3</v>
      </c>
      <c r="M1679" s="22">
        <v>1.8126634000000001E-3</v>
      </c>
      <c r="N1679" s="22">
        <v>2.1411840000000001E-4</v>
      </c>
    </row>
    <row r="1680" spans="1:14" ht="33.75" x14ac:dyDescent="0.2">
      <c r="A1680" s="12" t="s">
        <v>2537</v>
      </c>
      <c r="B1680" s="10" t="str">
        <f>VLOOKUP(A1680,[2]GHM_V11g!$A$5:$B$2595,2,FALSE)</f>
        <v>Endoscopies génito-urinaires diagnostiques et anesthésie : séjours de la CMD 11 et de moins de 2 jours</v>
      </c>
      <c r="C1680" s="20">
        <v>3077</v>
      </c>
      <c r="D1680" s="21">
        <v>1213753.804</v>
      </c>
      <c r="E1680" s="22">
        <v>4.8072490000000001E-4</v>
      </c>
      <c r="F1680" s="22">
        <v>1.805687E-4</v>
      </c>
      <c r="G1680" s="109">
        <v>2.4157321999999999E-3</v>
      </c>
      <c r="H1680" s="109">
        <v>7.8419071999999996E-3</v>
      </c>
      <c r="I1680" s="109">
        <v>-5.3839539999999998E-3</v>
      </c>
      <c r="J1680" s="109">
        <v>-4.3137398E-2</v>
      </c>
      <c r="K1680" s="109">
        <v>-4.2328042000000003E-2</v>
      </c>
      <c r="L1680" s="109">
        <v>-8.4512900000000002E-4</v>
      </c>
      <c r="M1680" s="22">
        <v>-5.7330749999999998E-3</v>
      </c>
      <c r="N1680" s="22">
        <v>-1.010192E-3</v>
      </c>
    </row>
    <row r="1681" spans="1:14" ht="45" x14ac:dyDescent="0.2">
      <c r="A1681" s="12" t="s">
        <v>2538</v>
      </c>
      <c r="B1681" s="10" t="str">
        <f>VLOOKUP(A1681,[2]GHM_V11g!$A$5:$B$2595,2,FALSE)</f>
        <v>Séjours de la CMD 11 comprenant une endoscopie génito-urinaire diagnostique sans anesthésie : séjours de moins de 2 jours</v>
      </c>
      <c r="C1681" s="20">
        <v>1693</v>
      </c>
      <c r="D1681" s="21">
        <v>443540.97840000002</v>
      </c>
      <c r="E1681" s="22">
        <v>2.6450030000000003E-4</v>
      </c>
      <c r="F1681" s="22">
        <v>6.5984999999999999E-5</v>
      </c>
      <c r="G1681" s="109">
        <v>-3.3683887000000003E-2</v>
      </c>
      <c r="H1681" s="109">
        <v>-3.4225538E-2</v>
      </c>
      <c r="I1681" s="109">
        <v>5.6084570000000005E-4</v>
      </c>
      <c r="J1681" s="109">
        <v>-0.22621508500000001</v>
      </c>
      <c r="K1681" s="109">
        <v>-0.23080418</v>
      </c>
      <c r="L1681" s="109">
        <v>5.9660950999999999E-3</v>
      </c>
      <c r="M1681" s="22">
        <v>-2.1414721000000001E-2</v>
      </c>
      <c r="N1681" s="22">
        <v>-2.3938890000000002E-3</v>
      </c>
    </row>
    <row r="1682" spans="1:14" ht="33.75" x14ac:dyDescent="0.2">
      <c r="A1682" s="12" t="s">
        <v>2539</v>
      </c>
      <c r="B1682" s="10" t="str">
        <f>VLOOKUP(A1682,[2]GHM_V11g!$A$5:$B$2595,2,FALSE)</f>
        <v>Séjours de la CMD 11 comprenant la mise en place de certains accès vasculaires, en ambulatoire</v>
      </c>
      <c r="C1682" s="20">
        <v>988</v>
      </c>
      <c r="D1682" s="21">
        <v>559960.6727</v>
      </c>
      <c r="E1682" s="22">
        <v>1.5435690000000001E-4</v>
      </c>
      <c r="F1682" s="22">
        <v>8.3304699999999995E-5</v>
      </c>
      <c r="G1682" s="109">
        <v>5.0987949300000002E-2</v>
      </c>
      <c r="H1682" s="109">
        <v>4.5143638899999998E-2</v>
      </c>
      <c r="I1682" s="109">
        <v>5.5918729000000002E-3</v>
      </c>
      <c r="J1682" s="109">
        <v>0.28461808960000001</v>
      </c>
      <c r="K1682" s="109">
        <v>0.29319371729999999</v>
      </c>
      <c r="L1682" s="109">
        <v>-6.6313559999999997E-3</v>
      </c>
      <c r="M1682" s="22">
        <v>9.4427113999999996E-3</v>
      </c>
      <c r="N1682" s="22">
        <v>2.2904192999999998E-3</v>
      </c>
    </row>
    <row r="1683" spans="1:14" ht="22.5" x14ac:dyDescent="0.2">
      <c r="A1683" s="12" t="s">
        <v>2540</v>
      </c>
      <c r="B1683" s="10" t="str">
        <f>VLOOKUP(A1683,[2]GHM_V11g!$A$5:$B$2595,2,FALSE)</f>
        <v>Lithotritie extracorporelle de l'appareil urinaire, en ambulatoire</v>
      </c>
      <c r="C1683" s="20">
        <v>23575</v>
      </c>
      <c r="D1683" s="21">
        <v>10318555.074999999</v>
      </c>
      <c r="E1683" s="22">
        <v>3.6831620999999998E-3</v>
      </c>
      <c r="F1683" s="22">
        <v>1.5350788000000001E-3</v>
      </c>
      <c r="G1683" s="109">
        <v>-1.4486686E-2</v>
      </c>
      <c r="H1683" s="109">
        <v>-1.5434444E-2</v>
      </c>
      <c r="I1683" s="109">
        <v>9.6261489999999996E-4</v>
      </c>
      <c r="J1683" s="109">
        <v>-4.3968133E-2</v>
      </c>
      <c r="K1683" s="109">
        <v>-4.2561832000000001E-2</v>
      </c>
      <c r="L1683" s="109">
        <v>-1.468816E-3</v>
      </c>
      <c r="M1683" s="22">
        <v>-4.41784E-2</v>
      </c>
      <c r="N1683" s="22">
        <v>-8.7609969999999995E-3</v>
      </c>
    </row>
    <row r="1684" spans="1:14" x14ac:dyDescent="0.2">
      <c r="A1684" s="12" t="s">
        <v>2541</v>
      </c>
      <c r="B1684" s="10" t="str">
        <f>VLOOKUP(A1684,[2]GHM_V11g!$A$5:$B$2595,2,FALSE)</f>
        <v>Lithiases urinaires, niveau 1</v>
      </c>
      <c r="C1684" s="20">
        <v>4239</v>
      </c>
      <c r="D1684" s="21">
        <v>2871273.4413999999</v>
      </c>
      <c r="E1684" s="22">
        <v>6.6226610000000004E-4</v>
      </c>
      <c r="F1684" s="22">
        <v>4.2715579999999997E-4</v>
      </c>
      <c r="G1684" s="109">
        <v>-0.19068094199999999</v>
      </c>
      <c r="H1684" s="109">
        <v>-0.188874978</v>
      </c>
      <c r="I1684" s="109">
        <v>-2.2264939999999999E-3</v>
      </c>
      <c r="J1684" s="109">
        <v>-6.5462856999999999E-2</v>
      </c>
      <c r="K1684" s="109">
        <v>-6.5711136000000003E-2</v>
      </c>
      <c r="L1684" s="109">
        <v>2.6574049999999999E-4</v>
      </c>
      <c r="M1684" s="22">
        <v>-1.2562179E-2</v>
      </c>
      <c r="N1684" s="22">
        <v>-3.7110680000000001E-3</v>
      </c>
    </row>
    <row r="1685" spans="1:14" x14ac:dyDescent="0.2">
      <c r="A1685" s="12" t="s">
        <v>2542</v>
      </c>
      <c r="B1685" s="10" t="str">
        <f>VLOOKUP(A1685,[2]GHM_V11g!$A$5:$B$2595,2,FALSE)</f>
        <v>Lithiases urinaires, niveau 2</v>
      </c>
      <c r="C1685" s="20">
        <v>561</v>
      </c>
      <c r="D1685" s="21">
        <v>631957.39419999998</v>
      </c>
      <c r="E1685" s="22">
        <v>8.7645999999999994E-5</v>
      </c>
      <c r="F1685" s="22">
        <v>9.4015499999999995E-5</v>
      </c>
      <c r="G1685" s="109">
        <v>-6.1500443000000002E-2</v>
      </c>
      <c r="H1685" s="109">
        <v>-6.6176471000000001E-2</v>
      </c>
      <c r="I1685" s="109">
        <v>5.0073996999999999E-3</v>
      </c>
      <c r="J1685" s="109">
        <v>-0.119656422</v>
      </c>
      <c r="K1685" s="109">
        <v>-0.11811023599999999</v>
      </c>
      <c r="L1685" s="109">
        <v>-1.753264E-3</v>
      </c>
      <c r="M1685" s="22">
        <v>-3.1616220000000002E-3</v>
      </c>
      <c r="N1685" s="22">
        <v>-1.5827969999999999E-3</v>
      </c>
    </row>
    <row r="1686" spans="1:14" x14ac:dyDescent="0.2">
      <c r="A1686" s="12" t="s">
        <v>2543</v>
      </c>
      <c r="B1686" s="10" t="str">
        <f>VLOOKUP(A1686,[2]GHM_V11g!$A$5:$B$2595,2,FALSE)</f>
        <v>Lithiases urinaires, niveau 3</v>
      </c>
      <c r="C1686" s="20">
        <v>167</v>
      </c>
      <c r="D1686" s="21">
        <v>284975.69949999999</v>
      </c>
      <c r="E1686" s="22">
        <v>2.6090700000000001E-5</v>
      </c>
      <c r="F1686" s="22">
        <v>4.2395499999999998E-5</v>
      </c>
      <c r="G1686" s="109">
        <v>-8.5413539999999993E-3</v>
      </c>
      <c r="H1686" s="109">
        <v>-3.8674032999999997E-2</v>
      </c>
      <c r="I1686" s="109">
        <v>3.1344913299999999E-2</v>
      </c>
      <c r="J1686" s="109">
        <v>-5.0699369000000001E-2</v>
      </c>
      <c r="K1686" s="109">
        <v>-4.0229885E-2</v>
      </c>
      <c r="L1686" s="109">
        <v>-1.0908325E-2</v>
      </c>
      <c r="M1686" s="22">
        <v>-2.95085E-4</v>
      </c>
      <c r="N1686" s="22">
        <v>-2.8098000000000001E-4</v>
      </c>
    </row>
    <row r="1687" spans="1:14" x14ac:dyDescent="0.2">
      <c r="A1687" s="12" t="s">
        <v>2544</v>
      </c>
      <c r="B1687" s="10" t="str">
        <f>VLOOKUP(A1687,[2]GHM_V11g!$A$5:$B$2595,2,FALSE)</f>
        <v>Lithiases urinaires, niveau 4</v>
      </c>
      <c r="C1687" s="20">
        <v>29</v>
      </c>
      <c r="D1687" s="21">
        <v>63387.744700000003</v>
      </c>
      <c r="E1687" s="22">
        <v>4.5307190999999999E-6</v>
      </c>
      <c r="F1687" s="22">
        <v>9.4301169999999996E-6</v>
      </c>
      <c r="G1687" s="109">
        <v>0.18768328449999999</v>
      </c>
      <c r="H1687" s="109">
        <v>0.2173913043</v>
      </c>
      <c r="I1687" s="109">
        <v>-2.4403016E-2</v>
      </c>
      <c r="J1687" s="109">
        <v>3.0335096999999998E-2</v>
      </c>
      <c r="K1687" s="109">
        <v>3.5714285700000001E-2</v>
      </c>
      <c r="L1687" s="109">
        <v>-5.1936990000000004E-3</v>
      </c>
      <c r="M1687" s="22">
        <v>4.2154999999999999E-5</v>
      </c>
      <c r="N1687" s="22">
        <v>3.4454099999999999E-5</v>
      </c>
    </row>
    <row r="1688" spans="1:14" x14ac:dyDescent="0.2">
      <c r="A1688" s="12" t="s">
        <v>2545</v>
      </c>
      <c r="B1688" s="10" t="str">
        <f>VLOOKUP(A1688,[2]GHM_V11g!$A$5:$B$2595,2,FALSE)</f>
        <v>Lithiases urinaires, très courte durée</v>
      </c>
      <c r="C1688" s="20">
        <v>12867</v>
      </c>
      <c r="D1688" s="21">
        <v>3931691.6255999999</v>
      </c>
      <c r="E1688" s="22">
        <v>2.0102331999999998E-3</v>
      </c>
      <c r="F1688" s="22">
        <v>5.8491290000000002E-4</v>
      </c>
      <c r="G1688" s="109">
        <v>4.1794109199999999E-2</v>
      </c>
      <c r="H1688" s="109">
        <v>4.2325056399999998E-2</v>
      </c>
      <c r="I1688" s="109">
        <v>-5.0938700000000003E-4</v>
      </c>
      <c r="J1688" s="109">
        <v>-6.1279289999999998E-3</v>
      </c>
      <c r="K1688" s="109">
        <v>-5.8009130000000004E-3</v>
      </c>
      <c r="L1688" s="109">
        <v>-3.2892400000000002E-4</v>
      </c>
      <c r="M1688" s="22">
        <v>-3.1616220000000002E-3</v>
      </c>
      <c r="N1688" s="22">
        <v>-4.4706299999999999E-4</v>
      </c>
    </row>
    <row r="1689" spans="1:14" ht="22.5" x14ac:dyDescent="0.2">
      <c r="A1689" s="12" t="s">
        <v>2546</v>
      </c>
      <c r="B1689" s="10" t="str">
        <f>VLOOKUP(A1689,[2]GHM_V11g!$A$5:$B$2595,2,FALSE)</f>
        <v>Infections des reins et des voies urinaires, âge inférieur à 18 ans, niveau 1</v>
      </c>
      <c r="C1689" s="20">
        <v>362</v>
      </c>
      <c r="D1689" s="21">
        <v>202293.7501</v>
      </c>
      <c r="E1689" s="22">
        <v>5.6555899999999998E-5</v>
      </c>
      <c r="F1689" s="22">
        <v>3.0094999999999999E-5</v>
      </c>
      <c r="G1689" s="109">
        <v>-7.2041735999999995E-2</v>
      </c>
      <c r="H1689" s="109">
        <v>-4.1379310000000002E-2</v>
      </c>
      <c r="I1689" s="109">
        <v>-3.1985984000000002E-2</v>
      </c>
      <c r="J1689" s="109">
        <v>-0.18368889899999999</v>
      </c>
      <c r="K1689" s="109">
        <v>-0.134292566</v>
      </c>
      <c r="L1689" s="109">
        <v>-5.7058921999999998E-2</v>
      </c>
      <c r="M1689" s="22">
        <v>-2.3606780000000002E-3</v>
      </c>
      <c r="N1689" s="22">
        <v>-8.3954199999999998E-4</v>
      </c>
    </row>
    <row r="1690" spans="1:14" ht="22.5" x14ac:dyDescent="0.2">
      <c r="A1690" s="12" t="s">
        <v>2547</v>
      </c>
      <c r="B1690" s="10" t="str">
        <f>VLOOKUP(A1690,[2]GHM_V11g!$A$5:$B$2595,2,FALSE)</f>
        <v>Infections des reins et des voies urinaires, âge inférieur à 18 ans, niveau 2</v>
      </c>
      <c r="C1690" s="20">
        <v>47</v>
      </c>
      <c r="D1690" s="21">
        <v>54090.672299999998</v>
      </c>
      <c r="E1690" s="22">
        <v>7.3428895000000001E-6</v>
      </c>
      <c r="F1690" s="22">
        <v>8.0470029999999992E-6</v>
      </c>
      <c r="G1690" s="109">
        <v>7.1043165500000005E-2</v>
      </c>
      <c r="H1690" s="109">
        <v>6.0606060599999997E-2</v>
      </c>
      <c r="I1690" s="109">
        <v>9.8406989E-3</v>
      </c>
      <c r="J1690" s="109">
        <v>0.33417296390000001</v>
      </c>
      <c r="K1690" s="109">
        <v>0.34285714290000002</v>
      </c>
      <c r="L1690" s="109">
        <v>-6.4669419999999998E-3</v>
      </c>
      <c r="M1690" s="22">
        <v>5.0585949999999995E-4</v>
      </c>
      <c r="N1690" s="22">
        <v>2.5012120000000003E-4</v>
      </c>
    </row>
    <row r="1691" spans="1:14" ht="22.5" x14ac:dyDescent="0.2">
      <c r="A1691" s="12" t="s">
        <v>2548</v>
      </c>
      <c r="B1691" s="10" t="str">
        <f>VLOOKUP(A1691,[2]GHM_V11g!$A$5:$B$2595,2,FALSE)</f>
        <v>Infections des reins et des voies urinaires, âge inférieur à 18 ans, niveau 3</v>
      </c>
      <c r="C1691" s="20">
        <v>7</v>
      </c>
      <c r="D1691" s="21">
        <v>11679.01</v>
      </c>
      <c r="E1691" s="22">
        <v>1.0936218000000001E-6</v>
      </c>
      <c r="F1691" s="22">
        <v>1.737472E-6</v>
      </c>
      <c r="G1691" s="109">
        <v>0.13375000000000001</v>
      </c>
      <c r="H1691" s="109">
        <v>0.125</v>
      </c>
      <c r="I1691" s="109">
        <v>7.7777777999999999E-3</v>
      </c>
      <c r="J1691" s="109">
        <v>-0.228224917</v>
      </c>
      <c r="K1691" s="109">
        <v>-0.222222222</v>
      </c>
      <c r="L1691" s="109">
        <v>-7.7177510000000001E-3</v>
      </c>
      <c r="M1691" s="22">
        <v>-8.4309999999999997E-5</v>
      </c>
      <c r="N1691" s="22">
        <v>-6.3759999999999999E-5</v>
      </c>
    </row>
    <row r="1692" spans="1:14" ht="22.5" x14ac:dyDescent="0.2">
      <c r="A1692" s="12" t="s">
        <v>2549</v>
      </c>
      <c r="B1692" s="10" t="str">
        <f>VLOOKUP(A1692,[2]GHM_V11g!$A$5:$B$2595,2,FALSE)</f>
        <v>Infections des reins et des voies urinaires, âge inférieur à 18 ans, niveau 4</v>
      </c>
      <c r="C1692" s="20">
        <v>2</v>
      </c>
      <c r="D1692" s="21">
        <v>4445.5200000000004</v>
      </c>
      <c r="E1692" s="22">
        <v>3.1246338000000001E-7</v>
      </c>
      <c r="F1692" s="22">
        <v>6.6135455999999995E-7</v>
      </c>
      <c r="G1692" s="109" t="s">
        <v>193</v>
      </c>
      <c r="H1692" s="109" t="s">
        <v>193</v>
      </c>
      <c r="I1692" s="109" t="s">
        <v>193</v>
      </c>
      <c r="J1692" s="109">
        <v>-0.50859950899999995</v>
      </c>
      <c r="K1692" s="109">
        <v>-0.5</v>
      </c>
      <c r="L1692" s="109">
        <v>-1.7199017E-2</v>
      </c>
      <c r="M1692" s="22">
        <v>-8.4309999999999997E-5</v>
      </c>
      <c r="N1692" s="22">
        <v>-8.4944000000000005E-5</v>
      </c>
    </row>
    <row r="1693" spans="1:14" ht="33.75" x14ac:dyDescent="0.2">
      <c r="A1693" s="12" t="s">
        <v>2550</v>
      </c>
      <c r="B1693" s="10" t="str">
        <f>VLOOKUP(A1693,[2]GHM_V11g!$A$5:$B$2595,2,FALSE)</f>
        <v>Infections des reins et des voies urinaires, âge inférieur à 18 ans, très courte durée</v>
      </c>
      <c r="C1693" s="20">
        <v>121</v>
      </c>
      <c r="D1693" s="21">
        <v>23319.386999999999</v>
      </c>
      <c r="E1693" s="22">
        <v>1.8904000000000001E-5</v>
      </c>
      <c r="F1693" s="22">
        <v>3.4691966000000001E-6</v>
      </c>
      <c r="G1693" s="109">
        <v>4.3025362300000002E-2</v>
      </c>
      <c r="H1693" s="109">
        <v>3.8167938899999997E-2</v>
      </c>
      <c r="I1693" s="109">
        <v>4.6788415999999998E-3</v>
      </c>
      <c r="J1693" s="109">
        <v>-0.11094224900000001</v>
      </c>
      <c r="K1693" s="109">
        <v>-0.110294118</v>
      </c>
      <c r="L1693" s="109">
        <v>-7.2847799999999996E-4</v>
      </c>
      <c r="M1693" s="22">
        <v>-6.3232399999999997E-4</v>
      </c>
      <c r="N1693" s="22">
        <v>-5.3721999999999998E-5</v>
      </c>
    </row>
    <row r="1694" spans="1:14" ht="33.75" x14ac:dyDescent="0.2">
      <c r="A1694" s="12" t="s">
        <v>2551</v>
      </c>
      <c r="B1694" s="10" t="str">
        <f>VLOOKUP(A1694,[2]GHM_V11g!$A$5:$B$2595,2,FALSE)</f>
        <v>Infections des reins et des voies urinaires, âge supérieur à 17 ans, niveau 1</v>
      </c>
      <c r="C1694" s="20">
        <v>7382</v>
      </c>
      <c r="D1694" s="21">
        <v>4690255.3646999998</v>
      </c>
      <c r="E1694" s="22">
        <v>1.1533023E-3</v>
      </c>
      <c r="F1694" s="22">
        <v>6.9776349999999996E-4</v>
      </c>
      <c r="G1694" s="109">
        <v>6.0077165299999999E-2</v>
      </c>
      <c r="H1694" s="109">
        <v>7.0593268700000003E-2</v>
      </c>
      <c r="I1694" s="109">
        <v>-9.8226879999999996E-3</v>
      </c>
      <c r="J1694" s="109">
        <v>-3.7188548000000002E-2</v>
      </c>
      <c r="K1694" s="109">
        <v>-1.8382842999999999E-2</v>
      </c>
      <c r="L1694" s="109">
        <v>-1.9157882000000001E-2</v>
      </c>
      <c r="M1694" s="22">
        <v>-5.8173849999999996E-3</v>
      </c>
      <c r="N1694" s="22">
        <v>-3.3387640000000001E-3</v>
      </c>
    </row>
    <row r="1695" spans="1:14" ht="33.75" x14ac:dyDescent="0.2">
      <c r="A1695" s="12" t="s">
        <v>2552</v>
      </c>
      <c r="B1695" s="10" t="str">
        <f>VLOOKUP(A1695,[2]GHM_V11g!$A$5:$B$2595,2,FALSE)</f>
        <v>Infections des reins et des voies urinaires, âge supérieur à 17 ans, niveau 2</v>
      </c>
      <c r="C1695" s="20">
        <v>2949</v>
      </c>
      <c r="D1695" s="21">
        <v>3623634.9871999999</v>
      </c>
      <c r="E1695" s="22">
        <v>4.6072730000000002E-4</v>
      </c>
      <c r="F1695" s="22">
        <v>5.3908370000000001E-4</v>
      </c>
      <c r="G1695" s="109">
        <v>0.17817440209999999</v>
      </c>
      <c r="H1695" s="109">
        <v>0.1825624233</v>
      </c>
      <c r="I1695" s="109">
        <v>-3.7106040000000002E-3</v>
      </c>
      <c r="J1695" s="109">
        <v>1.6998495700000001E-2</v>
      </c>
      <c r="K1695" s="109">
        <v>1.76531672E-2</v>
      </c>
      <c r="L1695" s="109">
        <v>-6.4331499999999999E-4</v>
      </c>
      <c r="M1695" s="22">
        <v>2.1499029999999999E-3</v>
      </c>
      <c r="N1695" s="22">
        <v>1.1145619999999999E-3</v>
      </c>
    </row>
    <row r="1696" spans="1:14" ht="33.75" x14ac:dyDescent="0.2">
      <c r="A1696" s="12" t="s">
        <v>2553</v>
      </c>
      <c r="B1696" s="10" t="str">
        <f>VLOOKUP(A1696,[2]GHM_V11g!$A$5:$B$2595,2,FALSE)</f>
        <v>Infections des reins et des voies urinaires, âge supérieur à 17 ans, niveau 3</v>
      </c>
      <c r="C1696" s="20">
        <v>1824</v>
      </c>
      <c r="D1696" s="21">
        <v>3000183.9936000002</v>
      </c>
      <c r="E1696" s="22">
        <v>2.8496659999999998E-4</v>
      </c>
      <c r="F1696" s="22">
        <v>4.4633370000000001E-4</v>
      </c>
      <c r="G1696" s="109">
        <v>0.16413857539999999</v>
      </c>
      <c r="H1696" s="109">
        <v>0.16561314790000001</v>
      </c>
      <c r="I1696" s="109">
        <v>-1.265062E-3</v>
      </c>
      <c r="J1696" s="109">
        <v>-2.0295450999999999E-2</v>
      </c>
      <c r="K1696" s="109">
        <v>-1.6268979999999999E-2</v>
      </c>
      <c r="L1696" s="109">
        <v>-4.0930610000000003E-3</v>
      </c>
      <c r="M1696" s="22">
        <v>-1.2646490000000001E-3</v>
      </c>
      <c r="N1696" s="22">
        <v>-1.1408620000000001E-3</v>
      </c>
    </row>
    <row r="1697" spans="1:14" ht="33.75" x14ac:dyDescent="0.2">
      <c r="A1697" s="12" t="s">
        <v>2554</v>
      </c>
      <c r="B1697" s="10" t="str">
        <f>VLOOKUP(A1697,[2]GHM_V11g!$A$5:$B$2595,2,FALSE)</f>
        <v>Infections des reins et des voies urinaires, âge supérieur à 17 ans, niveau 4</v>
      </c>
      <c r="C1697" s="20">
        <v>1559</v>
      </c>
      <c r="D1697" s="21">
        <v>3829015.8906999999</v>
      </c>
      <c r="E1697" s="22">
        <v>2.4356519999999999E-4</v>
      </c>
      <c r="F1697" s="22">
        <v>5.6963800000000002E-4</v>
      </c>
      <c r="G1697" s="109">
        <v>0.24521482929999999</v>
      </c>
      <c r="H1697" s="109">
        <v>0.2307692308</v>
      </c>
      <c r="I1697" s="109">
        <v>1.17370488E-2</v>
      </c>
      <c r="J1697" s="109">
        <v>0.22503215400000001</v>
      </c>
      <c r="K1697" s="109">
        <v>0.2427884615</v>
      </c>
      <c r="L1697" s="109">
        <v>-1.4287474E-2</v>
      </c>
      <c r="M1697" s="22">
        <v>1.27729534E-2</v>
      </c>
      <c r="N1697" s="22">
        <v>1.2913647800000001E-2</v>
      </c>
    </row>
    <row r="1698" spans="1:14" ht="33.75" x14ac:dyDescent="0.2">
      <c r="A1698" s="12" t="s">
        <v>2555</v>
      </c>
      <c r="B1698" s="10" t="str">
        <f>VLOOKUP(A1698,[2]GHM_V11g!$A$5:$B$2595,2,FALSE)</f>
        <v>Infections des reins et des voies urinaires, âge supérieur à 17 ans, très courte durée</v>
      </c>
      <c r="C1698" s="20">
        <v>2233</v>
      </c>
      <c r="D1698" s="21">
        <v>526367.27520000003</v>
      </c>
      <c r="E1698" s="22">
        <v>3.4886539999999999E-4</v>
      </c>
      <c r="F1698" s="22">
        <v>7.8306999999999994E-5</v>
      </c>
      <c r="G1698" s="109">
        <v>0.19143051320000001</v>
      </c>
      <c r="H1698" s="109">
        <v>0.1934619507</v>
      </c>
      <c r="I1698" s="109">
        <v>-1.702138E-3</v>
      </c>
      <c r="J1698" s="109">
        <v>2.7327115999999999E-3</v>
      </c>
      <c r="K1698" s="109">
        <v>1.3471036999999999E-3</v>
      </c>
      <c r="L1698" s="109">
        <v>1.3837438000000001E-3</v>
      </c>
      <c r="M1698" s="22">
        <v>1.264649E-4</v>
      </c>
      <c r="N1698" s="22">
        <v>2.6445499999999999E-5</v>
      </c>
    </row>
    <row r="1699" spans="1:14" ht="22.5" x14ac:dyDescent="0.2">
      <c r="A1699" s="12" t="s">
        <v>2556</v>
      </c>
      <c r="B1699" s="10" t="str">
        <f>VLOOKUP(A1699,[2]GHM_V11g!$A$5:$B$2595,2,FALSE)</f>
        <v>Insuffisance rénale, sans dialyse, niveau 1</v>
      </c>
      <c r="C1699" s="20">
        <v>952</v>
      </c>
      <c r="D1699" s="21">
        <v>1125494.4117999999</v>
      </c>
      <c r="E1699" s="22">
        <v>1.4873260000000001E-4</v>
      </c>
      <c r="F1699" s="22">
        <v>1.6743840000000001E-4</v>
      </c>
      <c r="G1699" s="109">
        <v>-0.73261386799999995</v>
      </c>
      <c r="H1699" s="109">
        <v>-0.35142658300000001</v>
      </c>
      <c r="I1699" s="109">
        <v>-0.58773189699999995</v>
      </c>
      <c r="J1699" s="109">
        <v>9.4873991000000001E-3</v>
      </c>
      <c r="K1699" s="109">
        <v>2.1459227500000001E-2</v>
      </c>
      <c r="L1699" s="109">
        <v>-1.1720319E-2</v>
      </c>
      <c r="M1699" s="22">
        <v>8.430992E-4</v>
      </c>
      <c r="N1699" s="22">
        <v>1.9528039999999999E-4</v>
      </c>
    </row>
    <row r="1700" spans="1:14" ht="22.5" x14ac:dyDescent="0.2">
      <c r="A1700" s="12" t="s">
        <v>2557</v>
      </c>
      <c r="B1700" s="10" t="str">
        <f>VLOOKUP(A1700,[2]GHM_V11g!$A$5:$B$2595,2,FALSE)</f>
        <v>Insuffisance rénale, sans dialyse, niveau 2</v>
      </c>
      <c r="C1700" s="20">
        <v>1985</v>
      </c>
      <c r="D1700" s="21">
        <v>3633827.3820000002</v>
      </c>
      <c r="E1700" s="22">
        <v>3.1011990000000001E-4</v>
      </c>
      <c r="F1700" s="22">
        <v>5.4060000000000002E-4</v>
      </c>
      <c r="G1700" s="109">
        <v>-0.167184</v>
      </c>
      <c r="H1700" s="109">
        <v>-8.5040070999999995E-2</v>
      </c>
      <c r="I1700" s="109">
        <v>-8.9778716999999994E-2</v>
      </c>
      <c r="J1700" s="109">
        <v>-3.7400667999999998E-2</v>
      </c>
      <c r="K1700" s="109">
        <v>-3.6009732000000003E-2</v>
      </c>
      <c r="L1700" s="109">
        <v>-1.4428939999999999E-3</v>
      </c>
      <c r="M1700" s="22">
        <v>-3.1194669999999999E-3</v>
      </c>
      <c r="N1700" s="22">
        <v>-2.6010400000000002E-3</v>
      </c>
    </row>
    <row r="1701" spans="1:14" ht="22.5" x14ac:dyDescent="0.2">
      <c r="A1701" s="12" t="s">
        <v>2558</v>
      </c>
      <c r="B1701" s="10" t="str">
        <f>VLOOKUP(A1701,[2]GHM_V11g!$A$5:$B$2595,2,FALSE)</f>
        <v>Insuffisance rénale, sans dialyse, niveau 3</v>
      </c>
      <c r="C1701" s="20">
        <v>1010</v>
      </c>
      <c r="D1701" s="21">
        <v>2270089.8668</v>
      </c>
      <c r="E1701" s="22">
        <v>1.57794E-4</v>
      </c>
      <c r="F1701" s="22">
        <v>3.3771849999999999E-4</v>
      </c>
      <c r="G1701" s="109">
        <v>1.3070117900000001E-2</v>
      </c>
      <c r="H1701" s="109">
        <v>1.14025086E-2</v>
      </c>
      <c r="I1701" s="109">
        <v>1.6488087999999999E-3</v>
      </c>
      <c r="J1701" s="109">
        <v>0.13565321450000001</v>
      </c>
      <c r="K1701" s="109">
        <v>0.1386696731</v>
      </c>
      <c r="L1701" s="109">
        <v>-2.6491079999999998E-3</v>
      </c>
      <c r="M1701" s="22">
        <v>5.1850602999999997E-3</v>
      </c>
      <c r="N1701" s="22">
        <v>5.0060640000000002E-3</v>
      </c>
    </row>
    <row r="1702" spans="1:14" ht="22.5" x14ac:dyDescent="0.2">
      <c r="A1702" s="12" t="s">
        <v>2559</v>
      </c>
      <c r="B1702" s="10" t="str">
        <f>VLOOKUP(A1702,[2]GHM_V11g!$A$5:$B$2595,2,FALSE)</f>
        <v>Insuffisance rénale, sans dialyse, niveau 4</v>
      </c>
      <c r="C1702" s="20">
        <v>288</v>
      </c>
      <c r="D1702" s="21">
        <v>777285.09719999996</v>
      </c>
      <c r="E1702" s="22">
        <v>4.4994699999999998E-5</v>
      </c>
      <c r="F1702" s="22">
        <v>1.156358E-4</v>
      </c>
      <c r="G1702" s="109">
        <v>2.1330629899999998E-2</v>
      </c>
      <c r="H1702" s="109">
        <v>1.06382979E-2</v>
      </c>
      <c r="I1702" s="109">
        <v>1.0579781200000001E-2</v>
      </c>
      <c r="J1702" s="109">
        <v>4.8878588000000004E-3</v>
      </c>
      <c r="K1702" s="109">
        <v>1.05263158E-2</v>
      </c>
      <c r="L1702" s="109">
        <v>-5.579723E-3</v>
      </c>
      <c r="M1702" s="22">
        <v>1.264649E-4</v>
      </c>
      <c r="N1702" s="22">
        <v>6.9799200000000001E-5</v>
      </c>
    </row>
    <row r="1703" spans="1:14" ht="22.5" x14ac:dyDescent="0.2">
      <c r="A1703" s="12" t="s">
        <v>2560</v>
      </c>
      <c r="B1703" s="10" t="str">
        <f>VLOOKUP(A1703,[2]GHM_V11g!$A$5:$B$2595,2,FALSE)</f>
        <v>Insuffisance rénale, sans dialyse, très courte durée</v>
      </c>
      <c r="C1703" s="20">
        <v>1189</v>
      </c>
      <c r="D1703" s="21">
        <v>593080.88100000005</v>
      </c>
      <c r="E1703" s="22">
        <v>1.857595E-4</v>
      </c>
      <c r="F1703" s="22">
        <v>8.8231899999999998E-5</v>
      </c>
      <c r="G1703" s="109">
        <v>-2.1588880000000001E-2</v>
      </c>
      <c r="H1703" s="109">
        <v>-2.1909233E-2</v>
      </c>
      <c r="I1703" s="109">
        <v>3.2752909999999999E-4</v>
      </c>
      <c r="J1703" s="109">
        <v>-4.8244612999999999E-2</v>
      </c>
      <c r="K1703" s="109">
        <v>-4.8800000000000003E-2</v>
      </c>
      <c r="L1703" s="109">
        <v>5.8387990000000002E-4</v>
      </c>
      <c r="M1703" s="22">
        <v>-2.571453E-3</v>
      </c>
      <c r="N1703" s="22">
        <v>-5.5501699999999999E-4</v>
      </c>
    </row>
    <row r="1704" spans="1:14" ht="22.5" x14ac:dyDescent="0.2">
      <c r="A1704" s="12" t="s">
        <v>2561</v>
      </c>
      <c r="B1704" s="10" t="str">
        <f>VLOOKUP(A1704,[2]GHM_V11g!$A$5:$B$2595,2,FALSE)</f>
        <v>Tumeurs des reins et des voies urinaires, niveau 1</v>
      </c>
      <c r="C1704" s="20">
        <v>643</v>
      </c>
      <c r="D1704" s="21">
        <v>632550.83100000001</v>
      </c>
      <c r="E1704" s="22">
        <v>1.00457E-4</v>
      </c>
      <c r="F1704" s="22">
        <v>9.4103800000000005E-5</v>
      </c>
      <c r="G1704" s="109">
        <v>-9.5124713E-2</v>
      </c>
      <c r="H1704" s="109">
        <v>-9.9121706000000004E-2</v>
      </c>
      <c r="I1704" s="109">
        <v>4.4367742999999998E-3</v>
      </c>
      <c r="J1704" s="109">
        <v>-0.111704753</v>
      </c>
      <c r="K1704" s="109">
        <v>-0.104456825</v>
      </c>
      <c r="L1704" s="109">
        <v>-8.093332E-3</v>
      </c>
      <c r="M1704" s="22">
        <v>-3.1616220000000002E-3</v>
      </c>
      <c r="N1704" s="22">
        <v>-1.468516E-3</v>
      </c>
    </row>
    <row r="1705" spans="1:14" ht="22.5" x14ac:dyDescent="0.2">
      <c r="A1705" s="12" t="s">
        <v>2562</v>
      </c>
      <c r="B1705" s="10" t="str">
        <f>VLOOKUP(A1705,[2]GHM_V11g!$A$5:$B$2595,2,FALSE)</f>
        <v>Tumeurs des reins et des voies urinaires, niveau 2</v>
      </c>
      <c r="C1705" s="20">
        <v>494</v>
      </c>
      <c r="D1705" s="21">
        <v>1186849.6629999999</v>
      </c>
      <c r="E1705" s="22">
        <v>7.7178500000000007E-5</v>
      </c>
      <c r="F1705" s="22">
        <v>1.765662E-4</v>
      </c>
      <c r="G1705" s="109">
        <v>-9.4508975999999995E-2</v>
      </c>
      <c r="H1705" s="109">
        <v>-9.8814229000000003E-2</v>
      </c>
      <c r="I1705" s="109">
        <v>4.7773201000000003E-3</v>
      </c>
      <c r="J1705" s="109">
        <v>8.2373291400000007E-2</v>
      </c>
      <c r="K1705" s="109">
        <v>8.3333333300000006E-2</v>
      </c>
      <c r="L1705" s="109">
        <v>-8.8619299999999996E-4</v>
      </c>
      <c r="M1705" s="22">
        <v>1.6018885000000001E-3</v>
      </c>
      <c r="N1705" s="22">
        <v>1.6675315E-3</v>
      </c>
    </row>
    <row r="1706" spans="1:14" ht="22.5" x14ac:dyDescent="0.2">
      <c r="A1706" s="12" t="s">
        <v>2563</v>
      </c>
      <c r="B1706" s="10" t="str">
        <f>VLOOKUP(A1706,[2]GHM_V11g!$A$5:$B$2595,2,FALSE)</f>
        <v>Tumeurs des reins et des voies urinaires, niveau 3</v>
      </c>
      <c r="C1706" s="20">
        <v>409</v>
      </c>
      <c r="D1706" s="21">
        <v>1272229.3211999999</v>
      </c>
      <c r="E1706" s="22">
        <v>6.3898800000000006E-5</v>
      </c>
      <c r="F1706" s="22">
        <v>1.89268E-4</v>
      </c>
      <c r="G1706" s="109">
        <v>4.0250844000000001E-2</v>
      </c>
      <c r="H1706" s="109">
        <v>3.9106145299999999E-2</v>
      </c>
      <c r="I1706" s="109">
        <v>1.1016187E-3</v>
      </c>
      <c r="J1706" s="109">
        <v>8.8747362699999999E-2</v>
      </c>
      <c r="K1706" s="109">
        <v>9.9462365600000005E-2</v>
      </c>
      <c r="L1706" s="109">
        <v>-9.7456750000000005E-3</v>
      </c>
      <c r="M1706" s="22">
        <v>1.5597336E-3</v>
      </c>
      <c r="N1706" s="22">
        <v>1.9145325E-3</v>
      </c>
    </row>
    <row r="1707" spans="1:14" ht="22.5" x14ac:dyDescent="0.2">
      <c r="A1707" s="12" t="s">
        <v>2564</v>
      </c>
      <c r="B1707" s="10" t="str">
        <f>VLOOKUP(A1707,[2]GHM_V11g!$A$5:$B$2595,2,FALSE)</f>
        <v>Tumeurs des reins et des voies urinaires, niveau 4</v>
      </c>
      <c r="C1707" s="20">
        <v>161</v>
      </c>
      <c r="D1707" s="21">
        <v>707781.53579999995</v>
      </c>
      <c r="E1707" s="22">
        <v>2.5153299999999999E-5</v>
      </c>
      <c r="F1707" s="22">
        <v>1.052958E-4</v>
      </c>
      <c r="G1707" s="109">
        <v>7.7315407599999997E-2</v>
      </c>
      <c r="H1707" s="109">
        <v>6.0606060599999997E-2</v>
      </c>
      <c r="I1707" s="109">
        <v>1.57545272E-2</v>
      </c>
      <c r="J1707" s="109">
        <v>0.16195367890000001</v>
      </c>
      <c r="K1707" s="109">
        <v>0.15</v>
      </c>
      <c r="L1707" s="109">
        <v>1.03945034E-2</v>
      </c>
      <c r="M1707" s="22">
        <v>8.8525419999999999E-4</v>
      </c>
      <c r="N1707" s="22">
        <v>1.8212528E-3</v>
      </c>
    </row>
    <row r="1708" spans="1:14" ht="22.5" x14ac:dyDescent="0.2">
      <c r="A1708" s="12" t="s">
        <v>2565</v>
      </c>
      <c r="B1708" s="10" t="str">
        <f>VLOOKUP(A1708,[2]GHM_V11g!$A$5:$B$2595,2,FALSE)</f>
        <v>Tumeurs des reins et des voies urinaires, très courte durée</v>
      </c>
      <c r="C1708" s="20">
        <v>1162</v>
      </c>
      <c r="D1708" s="21">
        <v>469940.28480000002</v>
      </c>
      <c r="E1708" s="22">
        <v>1.815412E-4</v>
      </c>
      <c r="F1708" s="22">
        <v>6.9912400000000005E-5</v>
      </c>
      <c r="G1708" s="109">
        <v>-0.10849911199999999</v>
      </c>
      <c r="H1708" s="109">
        <v>-0.109745391</v>
      </c>
      <c r="I1708" s="109">
        <v>1.3999131000000001E-3</v>
      </c>
      <c r="J1708" s="109">
        <v>0.1531239314</v>
      </c>
      <c r="K1708" s="109">
        <v>0.1459566075</v>
      </c>
      <c r="L1708" s="109">
        <v>6.2544462000000004E-3</v>
      </c>
      <c r="M1708" s="22">
        <v>6.2389343000000003E-3</v>
      </c>
      <c r="N1708" s="22">
        <v>1.1520696999999999E-3</v>
      </c>
    </row>
    <row r="1709" spans="1:14" ht="22.5" x14ac:dyDescent="0.2">
      <c r="A1709" s="12" t="s">
        <v>2566</v>
      </c>
      <c r="B1709" s="10" t="str">
        <f>VLOOKUP(A1709,[2]GHM_V11g!$A$5:$B$2595,2,FALSE)</f>
        <v>Autres affections des reins et des voies urinaires, âge inférieur à 18 ans, niveau 1</v>
      </c>
      <c r="C1709" s="20">
        <v>60</v>
      </c>
      <c r="D1709" s="21">
        <v>43114.566400000003</v>
      </c>
      <c r="E1709" s="22">
        <v>9.3739014999999992E-6</v>
      </c>
      <c r="F1709" s="22">
        <v>6.4141012000000003E-6</v>
      </c>
      <c r="G1709" s="109">
        <v>7.5559924900000006E-2</v>
      </c>
      <c r="H1709" s="109">
        <v>2.3809523799999999E-2</v>
      </c>
      <c r="I1709" s="109">
        <v>5.0546903400000003E-2</v>
      </c>
      <c r="J1709" s="109">
        <v>0.37964624460000002</v>
      </c>
      <c r="K1709" s="109">
        <v>0.39534883720000003</v>
      </c>
      <c r="L1709" s="109">
        <v>-1.1253525E-2</v>
      </c>
      <c r="M1709" s="22">
        <v>7.1663429999999995E-4</v>
      </c>
      <c r="N1709" s="22">
        <v>2.190304E-4</v>
      </c>
    </row>
    <row r="1710" spans="1:14" ht="22.5" x14ac:dyDescent="0.2">
      <c r="A1710" s="12" t="s">
        <v>2567</v>
      </c>
      <c r="B1710" s="10" t="str">
        <f>VLOOKUP(A1710,[2]GHM_V11g!$A$5:$B$2595,2,FALSE)</f>
        <v>Autres affections des reins et des voies urinaires, âge inférieur à 18 ans, niveau 2</v>
      </c>
      <c r="C1710" s="20">
        <v>6</v>
      </c>
      <c r="D1710" s="21">
        <v>12150.66</v>
      </c>
      <c r="E1710" s="22">
        <v>9.3739014999999997E-7</v>
      </c>
      <c r="F1710" s="22">
        <v>1.8076388E-6</v>
      </c>
      <c r="G1710" s="109">
        <v>-0.60552268200000003</v>
      </c>
      <c r="H1710" s="109">
        <v>-0.6</v>
      </c>
      <c r="I1710" s="109">
        <v>-1.3806706E-2</v>
      </c>
      <c r="J1710" s="109">
        <v>0.5</v>
      </c>
      <c r="K1710" s="109">
        <v>0.5</v>
      </c>
      <c r="L1710" s="109">
        <v>0</v>
      </c>
      <c r="M1710" s="22">
        <v>8.4309900000000004E-5</v>
      </c>
      <c r="N1710" s="22">
        <v>7.4773500000000005E-5</v>
      </c>
    </row>
    <row r="1711" spans="1:14" ht="22.5" x14ac:dyDescent="0.2">
      <c r="A1711" s="12" t="s">
        <v>2568</v>
      </c>
      <c r="B1711" s="10" t="str">
        <f>VLOOKUP(A1711,[2]GHM_V11g!$A$5:$B$2595,2,FALSE)</f>
        <v>Autres affections des reins et des voies urinaires, âge inférieur à 18 ans, niveau 3</v>
      </c>
      <c r="C1711" s="20">
        <v>1</v>
      </c>
      <c r="D1711" s="21">
        <v>3148.48</v>
      </c>
      <c r="E1711" s="22">
        <v>1.5623169000000001E-7</v>
      </c>
      <c r="F1711" s="22">
        <v>4.6839551E-7</v>
      </c>
      <c r="G1711" s="109">
        <v>-0.5</v>
      </c>
      <c r="H1711" s="109">
        <v>-0.5</v>
      </c>
      <c r="I1711" s="109">
        <v>0</v>
      </c>
      <c r="J1711" s="109">
        <v>0</v>
      </c>
      <c r="K1711" s="109">
        <v>0</v>
      </c>
      <c r="L1711" s="109">
        <v>0</v>
      </c>
      <c r="M1711" s="22">
        <v>0</v>
      </c>
      <c r="N1711" s="22">
        <v>0</v>
      </c>
    </row>
    <row r="1712" spans="1:14" ht="33.75" x14ac:dyDescent="0.2">
      <c r="A1712" s="12" t="s">
        <v>2569</v>
      </c>
      <c r="B1712" s="10" t="str">
        <f>VLOOKUP(A1712,[2]GHM_V11g!$A$5:$B$2595,2,FALSE)</f>
        <v>Autres affections des reins et des voies urinaires, âge inférieur à 18 ans, très courte durée</v>
      </c>
      <c r="C1712" s="20">
        <v>23</v>
      </c>
      <c r="D1712" s="21">
        <v>7334.93</v>
      </c>
      <c r="E1712" s="22">
        <v>3.5933289000000002E-6</v>
      </c>
      <c r="F1712" s="22">
        <v>1.0912084999999999E-6</v>
      </c>
      <c r="G1712" s="109">
        <v>0.26468373490000002</v>
      </c>
      <c r="H1712" s="109">
        <v>0.2692307692</v>
      </c>
      <c r="I1712" s="109">
        <v>-3.5825119999999999E-3</v>
      </c>
      <c r="J1712" s="109">
        <v>-0.31527240299999998</v>
      </c>
      <c r="K1712" s="109">
        <v>-0.303030303</v>
      </c>
      <c r="L1712" s="109">
        <v>-1.7564751E-2</v>
      </c>
      <c r="M1712" s="22">
        <v>-4.2154999999999997E-4</v>
      </c>
      <c r="N1712" s="22">
        <v>-6.2349999999999998E-5</v>
      </c>
    </row>
    <row r="1713" spans="1:14" x14ac:dyDescent="0.2">
      <c r="A1713" s="12" t="s">
        <v>2570</v>
      </c>
      <c r="B1713" s="10" t="str">
        <f>VLOOKUP(A1713,[2]GHM_V11g!$A$5:$B$2595,2,FALSE)</f>
        <v>Rétrécissement urétral, niveau 1</v>
      </c>
      <c r="C1713" s="20">
        <v>1440</v>
      </c>
      <c r="D1713" s="21">
        <v>1074029.0856999999</v>
      </c>
      <c r="E1713" s="22">
        <v>2.2497359999999999E-4</v>
      </c>
      <c r="F1713" s="22">
        <v>1.59782E-4</v>
      </c>
      <c r="G1713" s="109">
        <v>-8.4248811000000007E-2</v>
      </c>
      <c r="H1713" s="109">
        <v>-8.7056127999999997E-2</v>
      </c>
      <c r="I1713" s="109">
        <v>3.0750159999999999E-3</v>
      </c>
      <c r="J1713" s="109">
        <v>-0.103899041</v>
      </c>
      <c r="K1713" s="109">
        <v>-9.6612296E-2</v>
      </c>
      <c r="L1713" s="109">
        <v>-8.0660220000000008E-3</v>
      </c>
      <c r="M1713" s="22">
        <v>-6.491864E-3</v>
      </c>
      <c r="N1713" s="22">
        <v>-2.2990039999999999E-3</v>
      </c>
    </row>
    <row r="1714" spans="1:14" x14ac:dyDescent="0.2">
      <c r="A1714" s="12" t="s">
        <v>2571</v>
      </c>
      <c r="B1714" s="10" t="str">
        <f>VLOOKUP(A1714,[2]GHM_V11g!$A$5:$B$2595,2,FALSE)</f>
        <v>Rétrécissement urétral, niveau 2</v>
      </c>
      <c r="C1714" s="20">
        <v>341</v>
      </c>
      <c r="D1714" s="21">
        <v>443505.21100000001</v>
      </c>
      <c r="E1714" s="22">
        <v>5.3275000000000001E-5</v>
      </c>
      <c r="F1714" s="22">
        <v>6.5979699999999994E-5</v>
      </c>
      <c r="G1714" s="109">
        <v>1.12385608E-2</v>
      </c>
      <c r="H1714" s="109">
        <v>1.76470588E-2</v>
      </c>
      <c r="I1714" s="109">
        <v>-6.2973680000000002E-3</v>
      </c>
      <c r="J1714" s="109">
        <v>-7.0499129999999997E-3</v>
      </c>
      <c r="K1714" s="109">
        <v>-1.4450866999999999E-2</v>
      </c>
      <c r="L1714" s="109">
        <v>7.5094721000000001E-3</v>
      </c>
      <c r="M1714" s="22">
        <v>-2.1077499999999999E-4</v>
      </c>
      <c r="N1714" s="22">
        <v>-5.8133000000000001E-5</v>
      </c>
    </row>
    <row r="1715" spans="1:14" x14ac:dyDescent="0.2">
      <c r="A1715" s="12" t="s">
        <v>2572</v>
      </c>
      <c r="B1715" s="10" t="str">
        <f>VLOOKUP(A1715,[2]GHM_V11g!$A$5:$B$2595,2,FALSE)</f>
        <v>Rétrécissement urétral, niveau 3</v>
      </c>
      <c r="C1715" s="20">
        <v>56</v>
      </c>
      <c r="D1715" s="21">
        <v>98392.975699999995</v>
      </c>
      <c r="E1715" s="22">
        <v>8.7489747000000006E-6</v>
      </c>
      <c r="F1715" s="22">
        <v>1.4637800000000001E-5</v>
      </c>
      <c r="G1715" s="109">
        <v>0.1346645232</v>
      </c>
      <c r="H1715" s="109">
        <v>0.1136363636</v>
      </c>
      <c r="I1715" s="109">
        <v>1.8882428999999999E-2</v>
      </c>
      <c r="J1715" s="109">
        <v>0.12726300560000001</v>
      </c>
      <c r="K1715" s="109">
        <v>0.14285714290000001</v>
      </c>
      <c r="L1715" s="109">
        <v>-1.364487E-2</v>
      </c>
      <c r="M1715" s="22">
        <v>2.950847E-4</v>
      </c>
      <c r="N1715" s="22">
        <v>2.050737E-4</v>
      </c>
    </row>
    <row r="1716" spans="1:14" x14ac:dyDescent="0.2">
      <c r="A1716" s="12" t="s">
        <v>2573</v>
      </c>
      <c r="B1716" s="10" t="str">
        <f>VLOOKUP(A1716,[2]GHM_V11g!$A$5:$B$2595,2,FALSE)</f>
        <v>Rétrécissement urétral, niveau 4</v>
      </c>
      <c r="C1716" s="20">
        <v>23</v>
      </c>
      <c r="D1716" s="21">
        <v>51803.750399999997</v>
      </c>
      <c r="E1716" s="22">
        <v>3.5933289000000002E-6</v>
      </c>
      <c r="F1716" s="22">
        <v>7.7067804000000005E-6</v>
      </c>
      <c r="G1716" s="109">
        <v>-0.493048659</v>
      </c>
      <c r="H1716" s="109">
        <v>-0.5</v>
      </c>
      <c r="I1716" s="109">
        <v>1.3902681199999999E-2</v>
      </c>
      <c r="J1716" s="109">
        <v>1.3153770813000001</v>
      </c>
      <c r="K1716" s="109">
        <v>1.3</v>
      </c>
      <c r="L1716" s="109">
        <v>6.6856874999999998E-3</v>
      </c>
      <c r="M1716" s="22">
        <v>5.4801450000000005E-4</v>
      </c>
      <c r="N1716" s="22">
        <v>5.4332380000000002E-4</v>
      </c>
    </row>
    <row r="1717" spans="1:14" x14ac:dyDescent="0.2">
      <c r="A1717" s="12" t="s">
        <v>2574</v>
      </c>
      <c r="B1717" s="10" t="str">
        <f>VLOOKUP(A1717,[2]GHM_V11g!$A$5:$B$2595,2,FALSE)</f>
        <v>Rétrécissement urétral, très courte durée</v>
      </c>
      <c r="C1717" s="20">
        <v>174</v>
      </c>
      <c r="D1717" s="21">
        <v>35948.834699999999</v>
      </c>
      <c r="E1717" s="22">
        <v>2.71843E-5</v>
      </c>
      <c r="F1717" s="22">
        <v>5.3480640000000004E-6</v>
      </c>
      <c r="G1717" s="109">
        <v>-2.8257992999999999E-2</v>
      </c>
      <c r="H1717" s="109">
        <v>-2.1929825E-2</v>
      </c>
      <c r="I1717" s="109">
        <v>-6.4700560000000001E-3</v>
      </c>
      <c r="J1717" s="109">
        <v>-0.21541840500000001</v>
      </c>
      <c r="K1717" s="109">
        <v>-0.21973094200000001</v>
      </c>
      <c r="L1717" s="109">
        <v>5.5269860999999998E-3</v>
      </c>
      <c r="M1717" s="22">
        <v>-2.0655930000000001E-3</v>
      </c>
      <c r="N1717" s="22">
        <v>-1.8222099999999999E-4</v>
      </c>
    </row>
    <row r="1718" spans="1:14" ht="33.75" x14ac:dyDescent="0.2">
      <c r="A1718" s="12" t="s">
        <v>2575</v>
      </c>
      <c r="B1718" s="10" t="str">
        <f>VLOOKUP(A1718,[2]GHM_V11g!$A$5:$B$2595,2,FALSE)</f>
        <v>Signes et symptômes concernant les reins et les voies urinaires, âge inférieur à 18 ans, niveau 1</v>
      </c>
      <c r="C1718" s="20">
        <v>56</v>
      </c>
      <c r="D1718" s="21">
        <v>29754.678800000002</v>
      </c>
      <c r="E1718" s="22">
        <v>8.7489747000000006E-6</v>
      </c>
      <c r="F1718" s="22">
        <v>4.4265670999999998E-6</v>
      </c>
      <c r="G1718" s="109">
        <v>1.4105523199999999E-2</v>
      </c>
      <c r="H1718" s="109">
        <v>-7.4074074000000004E-2</v>
      </c>
      <c r="I1718" s="109">
        <v>9.5233965000000004E-2</v>
      </c>
      <c r="J1718" s="109">
        <v>8.25813502E-2</v>
      </c>
      <c r="K1718" s="109">
        <v>0.12</v>
      </c>
      <c r="L1718" s="109">
        <v>-3.3409508999999997E-2</v>
      </c>
      <c r="M1718" s="22">
        <v>2.5292979999999999E-4</v>
      </c>
      <c r="N1718" s="22">
        <v>4.1903100000000002E-5</v>
      </c>
    </row>
    <row r="1719" spans="1:14" ht="33.75" x14ac:dyDescent="0.2">
      <c r="A1719" s="12" t="s">
        <v>2576</v>
      </c>
      <c r="B1719" s="10" t="str">
        <f>VLOOKUP(A1719,[2]GHM_V11g!$A$5:$B$2595,2,FALSE)</f>
        <v>Signes et symptômes concernant les reins et les voies urinaires, âge inférieur à 18 ans, niveau 2</v>
      </c>
      <c r="C1719" s="20">
        <v>2</v>
      </c>
      <c r="D1719" s="21">
        <v>3099.5118000000002</v>
      </c>
      <c r="E1719" s="22">
        <v>3.1246338000000001E-7</v>
      </c>
      <c r="F1719" s="22">
        <v>4.6111056999999998E-7</v>
      </c>
      <c r="G1719" s="109" t="s">
        <v>193</v>
      </c>
      <c r="H1719" s="109" t="s">
        <v>193</v>
      </c>
      <c r="I1719" s="109" t="s">
        <v>193</v>
      </c>
      <c r="J1719" s="109" t="s">
        <v>193</v>
      </c>
      <c r="K1719" s="109" t="s">
        <v>193</v>
      </c>
      <c r="L1719" s="109" t="s">
        <v>193</v>
      </c>
      <c r="M1719" s="22" t="s">
        <v>193</v>
      </c>
      <c r="N1719" s="22" t="s">
        <v>193</v>
      </c>
    </row>
    <row r="1720" spans="1:14" ht="33.75" x14ac:dyDescent="0.2">
      <c r="A1720" s="12" t="s">
        <v>2577</v>
      </c>
      <c r="B1720" s="10" t="str">
        <f>VLOOKUP(A1720,[2]GHM_V11g!$A$5:$B$2595,2,FALSE)</f>
        <v>Signes et symptômes concernant les reins et les voies urinaires, âge inférieur à 18 ans, niveau 3</v>
      </c>
      <c r="C1720" s="20">
        <v>2</v>
      </c>
      <c r="D1720" s="21">
        <v>4021.3890000000001</v>
      </c>
      <c r="E1720" s="22">
        <v>3.1246338000000001E-7</v>
      </c>
      <c r="F1720" s="22">
        <v>5.9825711000000001E-7</v>
      </c>
      <c r="G1720" s="109" t="s">
        <v>193</v>
      </c>
      <c r="H1720" s="109" t="s">
        <v>193</v>
      </c>
      <c r="I1720" s="109" t="s">
        <v>193</v>
      </c>
      <c r="J1720" s="109" t="s">
        <v>193</v>
      </c>
      <c r="K1720" s="109" t="s">
        <v>193</v>
      </c>
      <c r="L1720" s="109" t="s">
        <v>193</v>
      </c>
      <c r="M1720" s="22" t="s">
        <v>193</v>
      </c>
      <c r="N1720" s="22" t="s">
        <v>193</v>
      </c>
    </row>
    <row r="1721" spans="1:14" ht="33.75" x14ac:dyDescent="0.2">
      <c r="A1721" s="12" t="s">
        <v>2578</v>
      </c>
      <c r="B1721" s="10" t="str">
        <f>VLOOKUP(A1721,[2]GHM_V11g!$A$5:$B$2595,2,FALSE)</f>
        <v>Signes et symptômes concernant les reins et les voies urinaires, âge supérieur à 17 ans, niveau 1</v>
      </c>
      <c r="C1721" s="20">
        <v>4562</v>
      </c>
      <c r="D1721" s="21">
        <v>3087104.943</v>
      </c>
      <c r="E1721" s="22">
        <v>7.1272900000000005E-4</v>
      </c>
      <c r="F1721" s="22">
        <v>4.5926479999999997E-4</v>
      </c>
      <c r="G1721" s="109">
        <v>-1.1893992000000001E-2</v>
      </c>
      <c r="H1721" s="109">
        <v>-1.1382114E-2</v>
      </c>
      <c r="I1721" s="109">
        <v>-5.1777099999999999E-4</v>
      </c>
      <c r="J1721" s="109">
        <v>-6.2570133999999999E-2</v>
      </c>
      <c r="K1721" s="109">
        <v>-6.2705592000000004E-2</v>
      </c>
      <c r="L1721" s="109">
        <v>1.4452019999999999E-4</v>
      </c>
      <c r="M1721" s="22">
        <v>-1.2857263000000001E-2</v>
      </c>
      <c r="N1721" s="22">
        <v>-3.8019439999999998E-3</v>
      </c>
    </row>
    <row r="1722" spans="1:14" ht="33.75" x14ac:dyDescent="0.2">
      <c r="A1722" s="12" t="s">
        <v>2579</v>
      </c>
      <c r="B1722" s="10" t="str">
        <f>VLOOKUP(A1722,[2]GHM_V11g!$A$5:$B$2595,2,FALSE)</f>
        <v>Signes et symptômes concernant les reins et les voies urinaires, âge supérieur à 17 ans, niveau 2</v>
      </c>
      <c r="C1722" s="20">
        <v>3177</v>
      </c>
      <c r="D1722" s="21">
        <v>3344730.3982000002</v>
      </c>
      <c r="E1722" s="22">
        <v>4.9634810000000001E-4</v>
      </c>
      <c r="F1722" s="22">
        <v>4.9759139999999995E-4</v>
      </c>
      <c r="G1722" s="109">
        <v>-1.9284099999999998E-2</v>
      </c>
      <c r="H1722" s="109">
        <v>-1.759175E-2</v>
      </c>
      <c r="I1722" s="109">
        <v>-1.7226539999999999E-3</v>
      </c>
      <c r="J1722" s="109">
        <v>-1.8524221E-2</v>
      </c>
      <c r="K1722" s="109">
        <v>-1.9759184999999999E-2</v>
      </c>
      <c r="L1722" s="109">
        <v>1.2598575E-3</v>
      </c>
      <c r="M1722" s="22">
        <v>-2.6979180000000001E-3</v>
      </c>
      <c r="N1722" s="22">
        <v>-1.1646639999999999E-3</v>
      </c>
    </row>
    <row r="1723" spans="1:14" ht="33.75" x14ac:dyDescent="0.2">
      <c r="A1723" s="12" t="s">
        <v>2580</v>
      </c>
      <c r="B1723" s="10" t="str">
        <f>VLOOKUP(A1723,[2]GHM_V11g!$A$5:$B$2595,2,FALSE)</f>
        <v>Signes et symptômes concernant les reins et les voies urinaires, âge supérieur à 17 ans, niveau 3</v>
      </c>
      <c r="C1723" s="20">
        <v>1334</v>
      </c>
      <c r="D1723" s="21">
        <v>1943965.2453999999</v>
      </c>
      <c r="E1723" s="22">
        <v>2.0841309999999999E-4</v>
      </c>
      <c r="F1723" s="22">
        <v>2.8920129999999999E-4</v>
      </c>
      <c r="G1723" s="109">
        <v>-2.8750069999999999E-2</v>
      </c>
      <c r="H1723" s="109">
        <v>-2.7818447999999999E-2</v>
      </c>
      <c r="I1723" s="109">
        <v>-9.5827900000000003E-4</v>
      </c>
      <c r="J1723" s="109">
        <v>3.8287472E-3</v>
      </c>
      <c r="K1723" s="109">
        <v>4.5180723000000002E-3</v>
      </c>
      <c r="L1723" s="109">
        <v>-6.8622500000000005E-4</v>
      </c>
      <c r="M1723" s="22">
        <v>2.5292979999999999E-4</v>
      </c>
      <c r="N1723" s="22">
        <v>1.368846E-4</v>
      </c>
    </row>
    <row r="1724" spans="1:14" ht="33.75" x14ac:dyDescent="0.2">
      <c r="A1724" s="12" t="s">
        <v>2581</v>
      </c>
      <c r="B1724" s="10" t="str">
        <f>VLOOKUP(A1724,[2]GHM_V11g!$A$5:$B$2595,2,FALSE)</f>
        <v>Signes et symptômes concernant les reins et les voies urinaires, âge supérieur à 17 ans, niveau 4</v>
      </c>
      <c r="C1724" s="20">
        <v>387</v>
      </c>
      <c r="D1724" s="21">
        <v>685293.67830000003</v>
      </c>
      <c r="E1724" s="22">
        <v>6.0461699999999997E-5</v>
      </c>
      <c r="F1724" s="22">
        <v>1.0195030000000001E-4</v>
      </c>
      <c r="G1724" s="109">
        <v>-0.103644233</v>
      </c>
      <c r="H1724" s="109">
        <v>-0.116504854</v>
      </c>
      <c r="I1724" s="109">
        <v>1.4556527999999999E-2</v>
      </c>
      <c r="J1724" s="109">
        <v>5.4991813100000002E-2</v>
      </c>
      <c r="K1724" s="109">
        <v>5.7692307700000001E-2</v>
      </c>
      <c r="L1724" s="109">
        <v>-2.5531949999999999E-3</v>
      </c>
      <c r="M1724" s="22">
        <v>8.8525419999999999E-4</v>
      </c>
      <c r="N1724" s="22">
        <v>6.5593550000000002E-4</v>
      </c>
    </row>
    <row r="1725" spans="1:14" ht="33.75" x14ac:dyDescent="0.2">
      <c r="A1725" s="12" t="s">
        <v>2582</v>
      </c>
      <c r="B1725" s="10" t="str">
        <f>VLOOKUP(A1725,[2]GHM_V11g!$A$5:$B$2595,2,FALSE)</f>
        <v>Signes et symptômes concernant les reins et les voies urinaires, âge supérieur à 17 ans, très courte durée</v>
      </c>
      <c r="C1725" s="20">
        <v>5111</v>
      </c>
      <c r="D1725" s="21">
        <v>1407582.9288000001</v>
      </c>
      <c r="E1725" s="22">
        <v>7.9850020000000002E-4</v>
      </c>
      <c r="F1725" s="22">
        <v>2.094044E-4</v>
      </c>
      <c r="G1725" s="109">
        <v>7.7630168900000004E-2</v>
      </c>
      <c r="H1725" s="109">
        <v>7.8763258899999994E-2</v>
      </c>
      <c r="I1725" s="109">
        <v>-1.05036E-3</v>
      </c>
      <c r="J1725" s="109">
        <v>7.1415576499999994E-2</v>
      </c>
      <c r="K1725" s="109">
        <v>6.8410041800000002E-2</v>
      </c>
      <c r="L1725" s="109">
        <v>2.8130910000000002E-3</v>
      </c>
      <c r="M1725" s="22">
        <v>1.3784672499999999E-2</v>
      </c>
      <c r="N1725" s="22">
        <v>1.7306907E-3</v>
      </c>
    </row>
    <row r="1726" spans="1:14" ht="33.75" x14ac:dyDescent="0.2">
      <c r="A1726" s="12" t="s">
        <v>2583</v>
      </c>
      <c r="B1726" s="10" t="str">
        <f>VLOOKUP(A1726,[2]GHM_V11g!$A$5:$B$2595,2,FALSE)</f>
        <v>Autres affections des reins et des voies urinaires d'origine diabétique, âge supérieur à 17 ans, niveau 1</v>
      </c>
      <c r="C1726" s="20">
        <v>141</v>
      </c>
      <c r="D1726" s="21">
        <v>100032.56510000001</v>
      </c>
      <c r="E1726" s="22">
        <v>2.2028700000000001E-5</v>
      </c>
      <c r="F1726" s="22">
        <v>1.48817E-5</v>
      </c>
      <c r="G1726" s="109">
        <v>8.3334733300000005E-2</v>
      </c>
      <c r="H1726" s="109">
        <v>7.8947368399999995E-2</v>
      </c>
      <c r="I1726" s="109">
        <v>4.0663380999999997E-3</v>
      </c>
      <c r="J1726" s="109">
        <v>0.15786369089999999</v>
      </c>
      <c r="K1726" s="109">
        <v>0.14634146340000001</v>
      </c>
      <c r="L1726" s="109">
        <v>1.0051304800000001E-2</v>
      </c>
      <c r="M1726" s="22">
        <v>7.5878930000000005E-4</v>
      </c>
      <c r="N1726" s="22">
        <v>2.517881E-4</v>
      </c>
    </row>
    <row r="1727" spans="1:14" ht="33.75" x14ac:dyDescent="0.2">
      <c r="A1727" s="12" t="s">
        <v>2584</v>
      </c>
      <c r="B1727" s="10" t="str">
        <f>VLOOKUP(A1727,[2]GHM_V11g!$A$5:$B$2595,2,FALSE)</f>
        <v>Autres affections des reins et des voies urinaires d'origine diabétique, âge supérieur à 17 ans, niveau 2</v>
      </c>
      <c r="C1727" s="20">
        <v>77</v>
      </c>
      <c r="D1727" s="21">
        <v>99197.919899999994</v>
      </c>
      <c r="E1727" s="22">
        <v>1.20298E-5</v>
      </c>
      <c r="F1727" s="22">
        <v>1.4757600000000001E-5</v>
      </c>
      <c r="G1727" s="109">
        <v>-9.6843386000000004E-2</v>
      </c>
      <c r="H1727" s="109">
        <v>-7.6190475999999993E-2</v>
      </c>
      <c r="I1727" s="109">
        <v>-2.2356241999999998E-2</v>
      </c>
      <c r="J1727" s="109">
        <v>-0.194005965</v>
      </c>
      <c r="K1727" s="109">
        <v>-0.20618556699999999</v>
      </c>
      <c r="L1727" s="109">
        <v>1.5343135500000001E-2</v>
      </c>
      <c r="M1727" s="22">
        <v>-8.4309900000000004E-4</v>
      </c>
      <c r="N1727" s="22">
        <v>-4.4081300000000002E-4</v>
      </c>
    </row>
    <row r="1728" spans="1:14" ht="33.75" x14ac:dyDescent="0.2">
      <c r="A1728" s="12" t="s">
        <v>2585</v>
      </c>
      <c r="B1728" s="10" t="str">
        <f>VLOOKUP(A1728,[2]GHM_V11g!$A$5:$B$2595,2,FALSE)</f>
        <v>Autres affections des reins et des voies urinaires d'origine diabétique, âge supérieur à 17 ans, niveau 3</v>
      </c>
      <c r="C1728" s="20">
        <v>51</v>
      </c>
      <c r="D1728" s="21">
        <v>100567.3124</v>
      </c>
      <c r="E1728" s="22">
        <v>7.9678163000000004E-6</v>
      </c>
      <c r="F1728" s="22">
        <v>1.49613E-5</v>
      </c>
      <c r="G1728" s="109">
        <v>-0.143231048</v>
      </c>
      <c r="H1728" s="109">
        <v>-0.18181818199999999</v>
      </c>
      <c r="I1728" s="109">
        <v>4.7162053000000002E-2</v>
      </c>
      <c r="J1728" s="109">
        <v>9.4430047500000003E-2</v>
      </c>
      <c r="K1728" s="109">
        <v>0.11111111110000001</v>
      </c>
      <c r="L1728" s="109">
        <v>-1.5012957E-2</v>
      </c>
      <c r="M1728" s="22">
        <v>2.107748E-4</v>
      </c>
      <c r="N1728" s="22">
        <v>1.5711570000000001E-4</v>
      </c>
    </row>
    <row r="1729" spans="1:14" ht="33.75" x14ac:dyDescent="0.2">
      <c r="A1729" s="12" t="s">
        <v>2586</v>
      </c>
      <c r="B1729" s="10" t="str">
        <f>VLOOKUP(A1729,[2]GHM_V11g!$A$5:$B$2595,2,FALSE)</f>
        <v>Autres affections des reins et des voies urinaires d'origine diabétique, âge supérieur à 17 ans, niveau 4</v>
      </c>
      <c r="C1729" s="20">
        <v>30</v>
      </c>
      <c r="D1729" s="21">
        <v>93144.2016</v>
      </c>
      <c r="E1729" s="22">
        <v>4.6869506999999997E-6</v>
      </c>
      <c r="F1729" s="22">
        <v>1.3856899999999999E-5</v>
      </c>
      <c r="G1729" s="109">
        <v>-5.0404002000000003E-2</v>
      </c>
      <c r="H1729" s="109">
        <v>-0.04</v>
      </c>
      <c r="I1729" s="109">
        <v>-1.0837502000000001E-2</v>
      </c>
      <c r="J1729" s="109">
        <v>0.16288492709999999</v>
      </c>
      <c r="K1729" s="109">
        <v>0.16666666669999999</v>
      </c>
      <c r="L1729" s="109">
        <v>-3.241491E-3</v>
      </c>
      <c r="M1729" s="22">
        <v>1.6861980000000001E-4</v>
      </c>
      <c r="N1729" s="22">
        <v>2.241488E-4</v>
      </c>
    </row>
    <row r="1730" spans="1:14" ht="33.75" x14ac:dyDescent="0.2">
      <c r="A1730" s="12" t="s">
        <v>2587</v>
      </c>
      <c r="B1730" s="10" t="str">
        <f>VLOOKUP(A1730,[2]GHM_V11g!$A$5:$B$2595,2,FALSE)</f>
        <v>Autres affections des reins et des voies urinaires d'origine diabétique, âge supérieur à 17 ans, très courte durée</v>
      </c>
      <c r="C1730" s="20">
        <v>55</v>
      </c>
      <c r="D1730" s="21">
        <v>10761.27</v>
      </c>
      <c r="E1730" s="22">
        <v>8.5927429999999992E-6</v>
      </c>
      <c r="F1730" s="22">
        <v>1.6009408999999999E-6</v>
      </c>
      <c r="G1730" s="109">
        <v>-0.33095450500000001</v>
      </c>
      <c r="H1730" s="109">
        <v>-0.32835820900000001</v>
      </c>
      <c r="I1730" s="109">
        <v>-3.8655959999999998E-3</v>
      </c>
      <c r="J1730" s="109">
        <v>0.36666666669999998</v>
      </c>
      <c r="K1730" s="109">
        <v>0.22222222220000001</v>
      </c>
      <c r="L1730" s="109">
        <v>0.1181818182</v>
      </c>
      <c r="M1730" s="22">
        <v>4.215496E-4</v>
      </c>
      <c r="N1730" s="22">
        <v>5.3301699999999998E-5</v>
      </c>
    </row>
    <row r="1731" spans="1:14" ht="45" x14ac:dyDescent="0.2">
      <c r="A1731" s="12" t="s">
        <v>2588</v>
      </c>
      <c r="B1731" s="10" t="str">
        <f>VLOOKUP(A1731,[2]GHM_V11g!$A$5:$B$2595,2,FALSE)</f>
        <v>Autres affections des reins et des voies urinaires, à l'exception de celles d'origine diabétique, âge supérieur à 17 ans, niveau 1</v>
      </c>
      <c r="C1731" s="20">
        <v>2717</v>
      </c>
      <c r="D1731" s="21">
        <v>1847058.6029000001</v>
      </c>
      <c r="E1731" s="22">
        <v>4.244815E-4</v>
      </c>
      <c r="F1731" s="22">
        <v>2.7478460000000002E-4</v>
      </c>
      <c r="G1731" s="109">
        <v>-4.6035067999999998E-2</v>
      </c>
      <c r="H1731" s="109">
        <v>-4.0995608000000003E-2</v>
      </c>
      <c r="I1731" s="109">
        <v>-5.2548880000000001E-3</v>
      </c>
      <c r="J1731" s="109">
        <v>3.2511543300000001E-2</v>
      </c>
      <c r="K1731" s="109">
        <v>3.66412214E-2</v>
      </c>
      <c r="L1731" s="109">
        <v>-3.9837099999999997E-3</v>
      </c>
      <c r="M1731" s="22">
        <v>4.0468763000000001E-3</v>
      </c>
      <c r="N1731" s="22">
        <v>1.0732984E-3</v>
      </c>
    </row>
    <row r="1732" spans="1:14" ht="45" x14ac:dyDescent="0.2">
      <c r="A1732" s="12" t="s">
        <v>2589</v>
      </c>
      <c r="B1732" s="10" t="str">
        <f>VLOOKUP(A1732,[2]GHM_V11g!$A$5:$B$2595,2,FALSE)</f>
        <v>Autres affections des reins et des voies urinaires, à l'exception de celles d'origine diabétique, âge supérieur à 17 ans, niveau 2</v>
      </c>
      <c r="C1732" s="20">
        <v>1189</v>
      </c>
      <c r="D1732" s="21">
        <v>1862095.1640000001</v>
      </c>
      <c r="E1732" s="22">
        <v>1.857595E-4</v>
      </c>
      <c r="F1732" s="22">
        <v>2.770216E-4</v>
      </c>
      <c r="G1732" s="109">
        <v>3.8985475000000002E-3</v>
      </c>
      <c r="H1732" s="109">
        <v>3.3698399000000002E-3</v>
      </c>
      <c r="I1732" s="109">
        <v>5.269319E-4</v>
      </c>
      <c r="J1732" s="109">
        <v>-6.8478469999999998E-3</v>
      </c>
      <c r="K1732" s="109">
        <v>-4.1981529999999996E-3</v>
      </c>
      <c r="L1732" s="109">
        <v>-2.6608650000000001E-3</v>
      </c>
      <c r="M1732" s="22">
        <v>-2.1077499999999999E-4</v>
      </c>
      <c r="N1732" s="22">
        <v>-2.3640400000000001E-4</v>
      </c>
    </row>
    <row r="1733" spans="1:14" ht="45" x14ac:dyDescent="0.2">
      <c r="A1733" s="12" t="s">
        <v>2590</v>
      </c>
      <c r="B1733" s="10" t="str">
        <f>VLOOKUP(A1733,[2]GHM_V11g!$A$5:$B$2595,2,FALSE)</f>
        <v>Autres affections des reins et des voies urinaires, à l'exception de celles d'origine diabétique, âge supérieur à 17 ans, niveau 3</v>
      </c>
      <c r="C1733" s="20">
        <v>395</v>
      </c>
      <c r="D1733" s="21">
        <v>879545.79810000001</v>
      </c>
      <c r="E1733" s="22">
        <v>6.17115E-5</v>
      </c>
      <c r="F1733" s="22">
        <v>1.3084889999999999E-4</v>
      </c>
      <c r="G1733" s="109">
        <v>0.12122750929999999</v>
      </c>
      <c r="H1733" s="109">
        <v>0.12804878049999999</v>
      </c>
      <c r="I1733" s="109">
        <v>-6.0469649999999996E-3</v>
      </c>
      <c r="J1733" s="109">
        <v>7.7291983199999997E-2</v>
      </c>
      <c r="K1733" s="109">
        <v>6.7567567600000003E-2</v>
      </c>
      <c r="L1733" s="109">
        <v>9.1089462000000006E-3</v>
      </c>
      <c r="M1733" s="22">
        <v>1.053874E-3</v>
      </c>
      <c r="N1733" s="22">
        <v>1.1650068E-3</v>
      </c>
    </row>
    <row r="1734" spans="1:14" ht="45" x14ac:dyDescent="0.2">
      <c r="A1734" s="12" t="s">
        <v>2591</v>
      </c>
      <c r="B1734" s="10" t="str">
        <f>VLOOKUP(A1734,[2]GHM_V11g!$A$5:$B$2595,2,FALSE)</f>
        <v>Autres affections des reins et des voies urinaires, à l'exception de celles d'origine diabétique, âge supérieur à 17 ans, niveau 4</v>
      </c>
      <c r="C1734" s="20">
        <v>135</v>
      </c>
      <c r="D1734" s="21">
        <v>414526.29639999999</v>
      </c>
      <c r="E1734" s="22">
        <v>2.1091299999999999E-5</v>
      </c>
      <c r="F1734" s="22">
        <v>6.1668599999999994E-5</v>
      </c>
      <c r="G1734" s="109">
        <v>0.2360303289</v>
      </c>
      <c r="H1734" s="109">
        <v>0.26851851850000003</v>
      </c>
      <c r="I1734" s="109">
        <v>-2.5611128E-2</v>
      </c>
      <c r="J1734" s="109">
        <v>1.0552509200000001E-2</v>
      </c>
      <c r="K1734" s="109">
        <v>-1.459854E-2</v>
      </c>
      <c r="L1734" s="109">
        <v>2.5523657500000001E-2</v>
      </c>
      <c r="M1734" s="22">
        <v>-8.4309999999999997E-5</v>
      </c>
      <c r="N1734" s="22">
        <v>7.9913099999999999E-5</v>
      </c>
    </row>
    <row r="1735" spans="1:14" ht="45" x14ac:dyDescent="0.2">
      <c r="A1735" s="12" t="s">
        <v>2592</v>
      </c>
      <c r="B1735" s="10" t="str">
        <f>VLOOKUP(A1735,[2]GHM_V11g!$A$5:$B$2595,2,FALSE)</f>
        <v>Autres affections des reins et des voies urinaires, à l'exception de celles d'origine diabétique, âge supérieur à 17 ans, très courte durée</v>
      </c>
      <c r="C1735" s="20">
        <v>781</v>
      </c>
      <c r="D1735" s="21">
        <v>206695.7004</v>
      </c>
      <c r="E1735" s="22">
        <v>1.2201699999999999E-4</v>
      </c>
      <c r="F1735" s="22">
        <v>3.0749900000000002E-5</v>
      </c>
      <c r="G1735" s="109">
        <v>2.8640408400000001E-2</v>
      </c>
      <c r="H1735" s="109">
        <v>2.5139664799999999E-2</v>
      </c>
      <c r="I1735" s="109">
        <v>3.4148943E-3</v>
      </c>
      <c r="J1735" s="109">
        <v>6.1157978000000002E-2</v>
      </c>
      <c r="K1735" s="109">
        <v>6.4032697499999999E-2</v>
      </c>
      <c r="L1735" s="109">
        <v>-2.7017209999999998E-3</v>
      </c>
      <c r="M1735" s="22">
        <v>1.9812832E-3</v>
      </c>
      <c r="N1735" s="22">
        <v>2.199244E-4</v>
      </c>
    </row>
    <row r="1736" spans="1:14" x14ac:dyDescent="0.2">
      <c r="A1736" s="12" t="s">
        <v>2593</v>
      </c>
      <c r="B1736" s="10" t="str">
        <f>VLOOKUP(A1736,[2]GHM_V11g!$A$5:$B$2595,2,FALSE)</f>
        <v>Surveillances de greffes de rein, niveau 1</v>
      </c>
      <c r="C1736" s="20">
        <v>8</v>
      </c>
      <c r="D1736" s="21">
        <v>3698.7689999999998</v>
      </c>
      <c r="E1736" s="22">
        <v>1.2498535E-6</v>
      </c>
      <c r="F1736" s="22">
        <v>5.5026132999999996E-7</v>
      </c>
      <c r="G1736" s="109">
        <v>-0.73799999999999999</v>
      </c>
      <c r="H1736" s="109">
        <v>-0.8</v>
      </c>
      <c r="I1736" s="109">
        <v>0.31</v>
      </c>
      <c r="J1736" s="109">
        <v>5.7557251907999998</v>
      </c>
      <c r="K1736" s="109">
        <v>7</v>
      </c>
      <c r="L1736" s="109">
        <v>-0.15553435099999999</v>
      </c>
      <c r="M1736" s="22">
        <v>2.950847E-4</v>
      </c>
      <c r="N1736" s="22">
        <v>5.8177400000000003E-5</v>
      </c>
    </row>
    <row r="1737" spans="1:14" x14ac:dyDescent="0.2">
      <c r="A1737" s="12" t="s">
        <v>2594</v>
      </c>
      <c r="B1737" s="10" t="str">
        <f>VLOOKUP(A1737,[2]GHM_V11g!$A$5:$B$2595,2,FALSE)</f>
        <v>Surveillances de greffes de rein, niveau 2</v>
      </c>
      <c r="C1737" s="20">
        <v>2</v>
      </c>
      <c r="D1737" s="21">
        <v>3490.7734</v>
      </c>
      <c r="E1737" s="22">
        <v>3.1246338000000001E-7</v>
      </c>
      <c r="F1737" s="22">
        <v>5.1931807999999999E-7</v>
      </c>
      <c r="G1737" s="109">
        <v>0</v>
      </c>
      <c r="H1737" s="109">
        <v>0</v>
      </c>
      <c r="I1737" s="109">
        <v>0</v>
      </c>
      <c r="J1737" s="109">
        <v>1.26</v>
      </c>
      <c r="K1737" s="109">
        <v>1</v>
      </c>
      <c r="L1737" s="109">
        <v>0.13</v>
      </c>
      <c r="M1737" s="22">
        <v>4.2154999999999999E-5</v>
      </c>
      <c r="N1737" s="22">
        <v>3.5929600000000002E-5</v>
      </c>
    </row>
    <row r="1738" spans="1:14" x14ac:dyDescent="0.2">
      <c r="A1738" s="12" t="s">
        <v>2595</v>
      </c>
      <c r="B1738" s="10" t="str">
        <f>VLOOKUP(A1738,[2]GHM_V11g!$A$5:$B$2595,2,FALSE)</f>
        <v>Surveillances de greffes de rein, niveau 3</v>
      </c>
      <c r="C1738" s="20" t="s">
        <v>193</v>
      </c>
      <c r="D1738" s="21" t="s">
        <v>193</v>
      </c>
      <c r="E1738" s="22" t="s">
        <v>193</v>
      </c>
      <c r="F1738" s="22" t="s">
        <v>862</v>
      </c>
      <c r="G1738" s="109" t="s">
        <v>193</v>
      </c>
      <c r="H1738" s="109" t="s">
        <v>193</v>
      </c>
      <c r="I1738" s="109" t="s">
        <v>193</v>
      </c>
      <c r="J1738" s="109" t="s">
        <v>193</v>
      </c>
      <c r="K1738" s="109" t="s">
        <v>193</v>
      </c>
      <c r="L1738" s="109" t="s">
        <v>193</v>
      </c>
      <c r="M1738" s="22" t="s">
        <v>193</v>
      </c>
      <c r="N1738" s="22" t="s">
        <v>193</v>
      </c>
    </row>
    <row r="1739" spans="1:14" x14ac:dyDescent="0.2">
      <c r="A1739" s="12" t="s">
        <v>2596</v>
      </c>
      <c r="B1739" s="10" t="str">
        <f>VLOOKUP(A1739,[2]GHM_V11g!$A$5:$B$2595,2,FALSE)</f>
        <v>Surveillances de greffes de rein, niveau 4</v>
      </c>
      <c r="C1739" s="20">
        <v>1</v>
      </c>
      <c r="D1739" s="21">
        <v>3370.61</v>
      </c>
      <c r="E1739" s="22">
        <v>1.5623169000000001E-7</v>
      </c>
      <c r="F1739" s="22">
        <v>5.0144152000000003E-7</v>
      </c>
      <c r="G1739" s="109" t="s">
        <v>193</v>
      </c>
      <c r="H1739" s="109" t="s">
        <v>193</v>
      </c>
      <c r="I1739" s="109" t="s">
        <v>193</v>
      </c>
      <c r="J1739" s="109" t="s">
        <v>193</v>
      </c>
      <c r="K1739" s="109" t="s">
        <v>193</v>
      </c>
      <c r="L1739" s="109" t="s">
        <v>193</v>
      </c>
      <c r="M1739" s="22" t="s">
        <v>193</v>
      </c>
      <c r="N1739" s="22" t="s">
        <v>193</v>
      </c>
    </row>
    <row r="1740" spans="1:14" ht="22.5" x14ac:dyDescent="0.2">
      <c r="A1740" s="12" t="s">
        <v>2597</v>
      </c>
      <c r="B1740" s="10" t="str">
        <f>VLOOKUP(A1740,[2]GHM_V11g!$A$5:$B$2595,2,FALSE)</f>
        <v>Explorations et surveillance pour affections du rein et des voies urinaires</v>
      </c>
      <c r="C1740" s="20">
        <v>730</v>
      </c>
      <c r="D1740" s="21">
        <v>418552.37390000001</v>
      </c>
      <c r="E1740" s="22">
        <v>1.140491E-4</v>
      </c>
      <c r="F1740" s="22">
        <v>6.22675E-5</v>
      </c>
      <c r="G1740" s="109">
        <v>-0.12751606200000001</v>
      </c>
      <c r="H1740" s="109">
        <v>-8.7662338000000006E-2</v>
      </c>
      <c r="I1740" s="109">
        <v>-4.3683086000000003E-2</v>
      </c>
      <c r="J1740" s="109">
        <v>0.27705180229999998</v>
      </c>
      <c r="K1740" s="109">
        <v>0.29715302490000001</v>
      </c>
      <c r="L1740" s="109">
        <v>-1.5496416000000001E-2</v>
      </c>
      <c r="M1740" s="22">
        <v>7.0398785999999996E-3</v>
      </c>
      <c r="N1740" s="22">
        <v>1.6737086999999999E-3</v>
      </c>
    </row>
    <row r="1741" spans="1:14" ht="22.5" x14ac:dyDescent="0.2">
      <c r="A1741" s="12" t="s">
        <v>2598</v>
      </c>
      <c r="B1741" s="10" t="str">
        <f>VLOOKUP(A1741,[2]GHM_V11g!$A$5:$B$2595,2,FALSE)</f>
        <v>Autres symptômes et recours aux soins de la CMD 11, très courte durée</v>
      </c>
      <c r="C1741" s="20">
        <v>3588</v>
      </c>
      <c r="D1741" s="21">
        <v>816183.56099999999</v>
      </c>
      <c r="E1741" s="22">
        <v>5.6055929999999996E-4</v>
      </c>
      <c r="F1741" s="22">
        <v>1.2142260000000001E-4</v>
      </c>
      <c r="G1741" s="109">
        <v>7.0046801899999997E-2</v>
      </c>
      <c r="H1741" s="109">
        <v>6.7577030799999993E-2</v>
      </c>
      <c r="I1741" s="109">
        <v>2.3134358999999998E-3</v>
      </c>
      <c r="J1741" s="109">
        <v>0.17415885049999999</v>
      </c>
      <c r="K1741" s="109">
        <v>0.17677927190000001</v>
      </c>
      <c r="L1741" s="109">
        <v>-2.2267739999999999E-3</v>
      </c>
      <c r="M1741" s="22">
        <v>2.27215243E-2</v>
      </c>
      <c r="N1741" s="22">
        <v>2.2349897E-3</v>
      </c>
    </row>
    <row r="1742" spans="1:14" ht="22.5" x14ac:dyDescent="0.2">
      <c r="A1742" s="12" t="s">
        <v>2599</v>
      </c>
      <c r="B1742" s="10" t="str">
        <f>VLOOKUP(A1742,[2]GHM_V11g!$A$5:$B$2595,2,FALSE)</f>
        <v>Autres symptômes et recours aux soins de la CMD 11</v>
      </c>
      <c r="C1742" s="20">
        <v>5599</v>
      </c>
      <c r="D1742" s="21">
        <v>3859855.1531000002</v>
      </c>
      <c r="E1742" s="22">
        <v>8.7474120000000002E-4</v>
      </c>
      <c r="F1742" s="22">
        <v>5.7422590000000002E-4</v>
      </c>
      <c r="G1742" s="109">
        <v>-8.4480140000000002E-3</v>
      </c>
      <c r="H1742" s="109">
        <v>1.17249956E-2</v>
      </c>
      <c r="I1742" s="109">
        <v>-1.9939222E-2</v>
      </c>
      <c r="J1742" s="109">
        <v>-2.3917221999999998E-2</v>
      </c>
      <c r="K1742" s="109">
        <v>-1.6856891999999998E-2</v>
      </c>
      <c r="L1742" s="109">
        <v>-7.1813859999999997E-3</v>
      </c>
      <c r="M1742" s="22">
        <v>-4.0468759999999996E-3</v>
      </c>
      <c r="N1742" s="22">
        <v>-1.7460799999999999E-3</v>
      </c>
    </row>
    <row r="1743" spans="1:14" ht="33.75" x14ac:dyDescent="0.2">
      <c r="A1743" s="12" t="s">
        <v>2600</v>
      </c>
      <c r="B1743" s="10" t="str">
        <f>VLOOKUP(A1743,[2]GHM_V11g!$A$5:$B$2595,2,FALSE)</f>
        <v>Autres affections uronéphrologiques concernant majoritairement la petite enfance, niveau 1</v>
      </c>
      <c r="C1743" s="20">
        <v>31</v>
      </c>
      <c r="D1743" s="21">
        <v>24774.285899999999</v>
      </c>
      <c r="E1743" s="22">
        <v>4.8431824000000002E-6</v>
      </c>
      <c r="F1743" s="22">
        <v>3.6856401000000001E-6</v>
      </c>
      <c r="G1743" s="109">
        <v>2</v>
      </c>
      <c r="H1743" s="109">
        <v>2</v>
      </c>
      <c r="I1743" s="109">
        <v>2.9609560000000002E-16</v>
      </c>
      <c r="J1743" s="109">
        <v>0.72611111110000004</v>
      </c>
      <c r="K1743" s="109">
        <v>0.72222222219999999</v>
      </c>
      <c r="L1743" s="109">
        <v>2.2580644999999999E-3</v>
      </c>
      <c r="M1743" s="22">
        <v>5.4801450000000005E-4</v>
      </c>
      <c r="N1743" s="22">
        <v>1.9239969999999999E-4</v>
      </c>
    </row>
    <row r="1744" spans="1:14" ht="33.75" x14ac:dyDescent="0.2">
      <c r="A1744" s="12" t="s">
        <v>2601</v>
      </c>
      <c r="B1744" s="10" t="str">
        <f>VLOOKUP(A1744,[2]GHM_V11g!$A$5:$B$2595,2,FALSE)</f>
        <v>Autres affections uronéphrologiques concernant majoritairement la petite enfance, niveau 2</v>
      </c>
      <c r="C1744" s="20">
        <v>1</v>
      </c>
      <c r="D1744" s="21">
        <v>859.09</v>
      </c>
      <c r="E1744" s="22">
        <v>1.5623169000000001E-7</v>
      </c>
      <c r="F1744" s="22">
        <v>1.2780577000000001E-7</v>
      </c>
      <c r="G1744" s="109" t="s">
        <v>193</v>
      </c>
      <c r="H1744" s="109" t="s">
        <v>193</v>
      </c>
      <c r="I1744" s="109" t="s">
        <v>193</v>
      </c>
      <c r="J1744" s="109">
        <v>0</v>
      </c>
      <c r="K1744" s="109">
        <v>0</v>
      </c>
      <c r="L1744" s="109">
        <v>0</v>
      </c>
      <c r="M1744" s="22">
        <v>0</v>
      </c>
      <c r="N1744" s="22">
        <v>0</v>
      </c>
    </row>
    <row r="1745" spans="1:14" x14ac:dyDescent="0.2">
      <c r="A1745" s="12" t="s">
        <v>2602</v>
      </c>
      <c r="B1745" s="10" t="str">
        <f>VLOOKUP(A1745,[2]GHM_V11g!$A$5:$B$2595,2,FALSE)</f>
        <v>Interventions sur le pénis, niveau 1</v>
      </c>
      <c r="C1745" s="20">
        <v>1243</v>
      </c>
      <c r="D1745" s="21">
        <v>916370.16240000003</v>
      </c>
      <c r="E1745" s="22">
        <v>1.94196E-4</v>
      </c>
      <c r="F1745" s="22">
        <v>1.3632729999999999E-4</v>
      </c>
      <c r="G1745" s="109">
        <v>-6.2044538000000003E-2</v>
      </c>
      <c r="H1745" s="109">
        <v>-6.3257066000000001E-2</v>
      </c>
      <c r="I1745" s="109">
        <v>1.2944088E-3</v>
      </c>
      <c r="J1745" s="109">
        <v>-0.106624027</v>
      </c>
      <c r="K1745" s="109">
        <v>-0.10704023</v>
      </c>
      <c r="L1745" s="109">
        <v>4.6609320000000001E-4</v>
      </c>
      <c r="M1745" s="22">
        <v>-6.2810890000000001E-3</v>
      </c>
      <c r="N1745" s="22">
        <v>-2.0191139999999998E-3</v>
      </c>
    </row>
    <row r="1746" spans="1:14" x14ac:dyDescent="0.2">
      <c r="A1746" s="12" t="s">
        <v>2603</v>
      </c>
      <c r="B1746" s="10" t="str">
        <f>VLOOKUP(A1746,[2]GHM_V11g!$A$5:$B$2595,2,FALSE)</f>
        <v>Interventions sur le pénis, niveau 2</v>
      </c>
      <c r="C1746" s="20">
        <v>171</v>
      </c>
      <c r="D1746" s="21">
        <v>392727.04560000001</v>
      </c>
      <c r="E1746" s="22">
        <v>2.6715599999999999E-5</v>
      </c>
      <c r="F1746" s="22">
        <v>5.8425499999999998E-5</v>
      </c>
      <c r="G1746" s="109">
        <v>-5.4205313999999997E-2</v>
      </c>
      <c r="H1746" s="109">
        <v>-4.7872339999999999E-2</v>
      </c>
      <c r="I1746" s="109">
        <v>-6.6513910000000004E-3</v>
      </c>
      <c r="J1746" s="109">
        <v>-4.6213283000000001E-2</v>
      </c>
      <c r="K1746" s="109">
        <v>-4.4692737000000003E-2</v>
      </c>
      <c r="L1746" s="109">
        <v>-1.591683E-3</v>
      </c>
      <c r="M1746" s="22">
        <v>-3.3723999999999999E-4</v>
      </c>
      <c r="N1746" s="22">
        <v>-3.51298E-4</v>
      </c>
    </row>
    <row r="1747" spans="1:14" x14ac:dyDescent="0.2">
      <c r="A1747" s="12" t="s">
        <v>2604</v>
      </c>
      <c r="B1747" s="10" t="str">
        <f>VLOOKUP(A1747,[2]GHM_V11g!$A$5:$B$2595,2,FALSE)</f>
        <v>Interventions sur le pénis, niveau 3</v>
      </c>
      <c r="C1747" s="20">
        <v>45</v>
      </c>
      <c r="D1747" s="21">
        <v>120386.2452</v>
      </c>
      <c r="E1747" s="22">
        <v>7.0304260999999999E-6</v>
      </c>
      <c r="F1747" s="22">
        <v>1.7909699999999999E-5</v>
      </c>
      <c r="G1747" s="109">
        <v>-1.3239542999999999E-2</v>
      </c>
      <c r="H1747" s="109">
        <v>-3.6363635999999998E-2</v>
      </c>
      <c r="I1747" s="109">
        <v>2.39967006E-2</v>
      </c>
      <c r="J1747" s="109">
        <v>-0.14229581299999999</v>
      </c>
      <c r="K1747" s="109">
        <v>-0.15094339600000001</v>
      </c>
      <c r="L1747" s="109">
        <v>1.0184931499999999E-2</v>
      </c>
      <c r="M1747" s="22">
        <v>-3.3723999999999999E-4</v>
      </c>
      <c r="N1747" s="22">
        <v>-3.68723E-4</v>
      </c>
    </row>
    <row r="1748" spans="1:14" x14ac:dyDescent="0.2">
      <c r="A1748" s="12" t="s">
        <v>2605</v>
      </c>
      <c r="B1748" s="10" t="str">
        <f>VLOOKUP(A1748,[2]GHM_V11g!$A$5:$B$2595,2,FALSE)</f>
        <v>Interventions sur le pénis, niveau 4</v>
      </c>
      <c r="C1748" s="20">
        <v>7</v>
      </c>
      <c r="D1748" s="21">
        <v>23663.01</v>
      </c>
      <c r="E1748" s="22">
        <v>1.0936218000000001E-6</v>
      </c>
      <c r="F1748" s="22">
        <v>3.5203169999999998E-6</v>
      </c>
      <c r="G1748" s="109">
        <v>0.28429282160000002</v>
      </c>
      <c r="H1748" s="109">
        <v>0.28571428570000001</v>
      </c>
      <c r="I1748" s="109">
        <v>-1.105583E-3</v>
      </c>
      <c r="J1748" s="109">
        <v>-0.61261759800000004</v>
      </c>
      <c r="K1748" s="109">
        <v>-0.61111111100000004</v>
      </c>
      <c r="L1748" s="109">
        <v>-3.8738240000000001E-3</v>
      </c>
      <c r="M1748" s="22">
        <v>-4.6370500000000002E-4</v>
      </c>
      <c r="N1748" s="22">
        <v>-6.9085800000000003E-4</v>
      </c>
    </row>
    <row r="1749" spans="1:14" x14ac:dyDescent="0.2">
      <c r="A1749" s="12" t="s">
        <v>2606</v>
      </c>
      <c r="B1749" s="10" t="str">
        <f>VLOOKUP(A1749,[2]GHM_V11g!$A$5:$B$2595,2,FALSE)</f>
        <v>Interventions sur le pénis, en ambulatoire</v>
      </c>
      <c r="C1749" s="20">
        <v>3449</v>
      </c>
      <c r="D1749" s="21">
        <v>2537344.4457</v>
      </c>
      <c r="E1749" s="22">
        <v>5.3884310000000004E-4</v>
      </c>
      <c r="F1749" s="22">
        <v>3.7747760000000002E-4</v>
      </c>
      <c r="G1749" s="109">
        <v>4.4260504800000003E-2</v>
      </c>
      <c r="H1749" s="109">
        <v>4.6524663700000003E-2</v>
      </c>
      <c r="I1749" s="109">
        <v>-2.1635030000000002E-3</v>
      </c>
      <c r="J1749" s="109">
        <v>-8.2365397000000007E-2</v>
      </c>
      <c r="K1749" s="109">
        <v>-7.6325656000000006E-2</v>
      </c>
      <c r="L1749" s="109">
        <v>-6.5388210000000002E-3</v>
      </c>
      <c r="M1749" s="22">
        <v>-1.2014164000000001E-2</v>
      </c>
      <c r="N1749" s="22">
        <v>-4.2045880000000004E-3</v>
      </c>
    </row>
    <row r="1750" spans="1:14" x14ac:dyDescent="0.2">
      <c r="A1750" s="12" t="s">
        <v>2607</v>
      </c>
      <c r="B1750" s="10" t="str">
        <f>VLOOKUP(A1750,[2]GHM_V11g!$A$5:$B$2595,2,FALSE)</f>
        <v>Prostatectomies transurétrales, niveau 1</v>
      </c>
      <c r="C1750" s="20">
        <v>21671</v>
      </c>
      <c r="D1750" s="21">
        <v>32208735.881000001</v>
      </c>
      <c r="E1750" s="22">
        <v>3.385697E-3</v>
      </c>
      <c r="F1750" s="22">
        <v>4.7916540999999998E-3</v>
      </c>
      <c r="G1750" s="109">
        <v>0.1209133927</v>
      </c>
      <c r="H1750" s="109">
        <v>0.12237225309999999</v>
      </c>
      <c r="I1750" s="109">
        <v>-1.299801E-3</v>
      </c>
      <c r="J1750" s="109">
        <v>2.19480752E-2</v>
      </c>
      <c r="K1750" s="109">
        <v>2.2409888699999998E-2</v>
      </c>
      <c r="L1750" s="109">
        <v>-4.51691E-4</v>
      </c>
      <c r="M1750" s="22">
        <v>2.00236068E-2</v>
      </c>
      <c r="N1750" s="22">
        <v>1.27705701E-2</v>
      </c>
    </row>
    <row r="1751" spans="1:14" x14ac:dyDescent="0.2">
      <c r="A1751" s="12" t="s">
        <v>2608</v>
      </c>
      <c r="B1751" s="10" t="str">
        <f>VLOOKUP(A1751,[2]GHM_V11g!$A$5:$B$2595,2,FALSE)</f>
        <v>Prostatectomies transurétrales, niveau 2</v>
      </c>
      <c r="C1751" s="20">
        <v>10248</v>
      </c>
      <c r="D1751" s="21">
        <v>20600438.941</v>
      </c>
      <c r="E1751" s="22">
        <v>1.6010624E-3</v>
      </c>
      <c r="F1751" s="22">
        <v>3.0647019999999999E-3</v>
      </c>
      <c r="G1751" s="109">
        <v>2.6592232600000001E-2</v>
      </c>
      <c r="H1751" s="109">
        <v>2.7013848300000001E-2</v>
      </c>
      <c r="I1751" s="109">
        <v>-4.1052599999999998E-4</v>
      </c>
      <c r="J1751" s="109">
        <v>-2.9470679E-2</v>
      </c>
      <c r="K1751" s="109">
        <v>-2.6873041E-2</v>
      </c>
      <c r="L1751" s="109">
        <v>-2.6693720000000002E-3</v>
      </c>
      <c r="M1751" s="22">
        <v>-1.1929854E-2</v>
      </c>
      <c r="N1751" s="22">
        <v>-1.1548536999999999E-2</v>
      </c>
    </row>
    <row r="1752" spans="1:14" x14ac:dyDescent="0.2">
      <c r="A1752" s="12" t="s">
        <v>2609</v>
      </c>
      <c r="B1752" s="10" t="str">
        <f>VLOOKUP(A1752,[2]GHM_V11g!$A$5:$B$2595,2,FALSE)</f>
        <v>Prostatectomies transurétrales, niveau 3</v>
      </c>
      <c r="C1752" s="20">
        <v>3668</v>
      </c>
      <c r="D1752" s="21">
        <v>10282735.886</v>
      </c>
      <c r="E1752" s="22">
        <v>5.7305780000000003E-4</v>
      </c>
      <c r="F1752" s="22">
        <v>1.5297500000000001E-3</v>
      </c>
      <c r="G1752" s="109">
        <v>-8.766256E-3</v>
      </c>
      <c r="H1752" s="109">
        <v>-8.6251959999999999E-3</v>
      </c>
      <c r="I1752" s="109">
        <v>-1.4228799999999999E-4</v>
      </c>
      <c r="J1752" s="109">
        <v>-3.1684523999999999E-2</v>
      </c>
      <c r="K1752" s="109">
        <v>-3.2955444E-2</v>
      </c>
      <c r="L1752" s="109">
        <v>1.3142313E-3</v>
      </c>
      <c r="M1752" s="22">
        <v>-5.2693699999999998E-3</v>
      </c>
      <c r="N1752" s="22">
        <v>-6.2116640000000004E-3</v>
      </c>
    </row>
    <row r="1753" spans="1:14" x14ac:dyDescent="0.2">
      <c r="A1753" s="12" t="s">
        <v>2610</v>
      </c>
      <c r="B1753" s="10" t="str">
        <f>VLOOKUP(A1753,[2]GHM_V11g!$A$5:$B$2595,2,FALSE)</f>
        <v>Prostatectomies transurétrales, niveau 4</v>
      </c>
      <c r="C1753" s="20">
        <v>1041</v>
      </c>
      <c r="D1753" s="21">
        <v>4053153.5424000002</v>
      </c>
      <c r="E1753" s="22">
        <v>1.626372E-4</v>
      </c>
      <c r="F1753" s="22">
        <v>6.0298269999999998E-4</v>
      </c>
      <c r="G1753" s="109">
        <v>2.0825294300000002E-2</v>
      </c>
      <c r="H1753" s="109">
        <v>5.1387461000000001E-3</v>
      </c>
      <c r="I1753" s="109">
        <v>1.5606351100000001E-2</v>
      </c>
      <c r="J1753" s="109">
        <v>6.3996801399999997E-2</v>
      </c>
      <c r="K1753" s="109">
        <v>6.4417177899999997E-2</v>
      </c>
      <c r="L1753" s="109">
        <v>-3.9493599999999997E-4</v>
      </c>
      <c r="M1753" s="22">
        <v>2.6557626000000001E-3</v>
      </c>
      <c r="N1753" s="22">
        <v>4.5006993E-3</v>
      </c>
    </row>
    <row r="1754" spans="1:14" ht="22.5" x14ac:dyDescent="0.2">
      <c r="A1754" s="12" t="s">
        <v>2611</v>
      </c>
      <c r="B1754" s="10" t="str">
        <f>VLOOKUP(A1754,[2]GHM_V11g!$A$5:$B$2595,2,FALSE)</f>
        <v>Prostatectomies transurétrales, en ambulatoire</v>
      </c>
      <c r="C1754" s="20">
        <v>1699</v>
      </c>
      <c r="D1754" s="21">
        <v>2513204.1768</v>
      </c>
      <c r="E1754" s="22">
        <v>2.6543759999999997E-4</v>
      </c>
      <c r="F1754" s="22">
        <v>3.7388630000000003E-4</v>
      </c>
      <c r="G1754" s="109">
        <v>1.0043064821000001</v>
      </c>
      <c r="H1754" s="109">
        <v>0.99374217769999995</v>
      </c>
      <c r="I1754" s="109">
        <v>5.2987314999999998E-3</v>
      </c>
      <c r="J1754" s="109">
        <v>6.6954804600000001E-2</v>
      </c>
      <c r="K1754" s="109">
        <v>6.6541117400000002E-2</v>
      </c>
      <c r="L1754" s="109">
        <v>3.8787739999999999E-4</v>
      </c>
      <c r="M1754" s="22">
        <v>4.4684258999999997E-3</v>
      </c>
      <c r="N1754" s="22">
        <v>2.9116051999999999E-3</v>
      </c>
    </row>
    <row r="1755" spans="1:14" ht="22.5" x14ac:dyDescent="0.2">
      <c r="A1755" s="12" t="s">
        <v>2612</v>
      </c>
      <c r="B1755" s="10" t="str">
        <f>VLOOKUP(A1755,[2]GHM_V11g!$A$5:$B$2595,2,FALSE)</f>
        <v>Interventions sur les testicules pour tumeurs malignes, niveau 1</v>
      </c>
      <c r="C1755" s="20">
        <v>1507</v>
      </c>
      <c r="D1755" s="21">
        <v>1659513.41</v>
      </c>
      <c r="E1755" s="22">
        <v>2.3544120000000001E-4</v>
      </c>
      <c r="F1755" s="22">
        <v>2.4688379999999999E-4</v>
      </c>
      <c r="G1755" s="109">
        <v>-7.8513474E-2</v>
      </c>
      <c r="H1755" s="109">
        <v>-7.8557630000000003E-2</v>
      </c>
      <c r="I1755" s="109">
        <v>4.7921499999999998E-5</v>
      </c>
      <c r="J1755" s="109">
        <v>5.5632807200000002E-2</v>
      </c>
      <c r="K1755" s="109">
        <v>5.3109713500000003E-2</v>
      </c>
      <c r="L1755" s="109">
        <v>2.3958508E-3</v>
      </c>
      <c r="M1755" s="22">
        <v>3.2037771000000001E-3</v>
      </c>
      <c r="N1755" s="22">
        <v>1.6146108000000001E-3</v>
      </c>
    </row>
    <row r="1756" spans="1:14" ht="22.5" x14ac:dyDescent="0.2">
      <c r="A1756" s="12" t="s">
        <v>2613</v>
      </c>
      <c r="B1756" s="10" t="str">
        <f>VLOOKUP(A1756,[2]GHM_V11g!$A$5:$B$2595,2,FALSE)</f>
        <v>Interventions sur les testicules pour tumeurs malignes, niveau 2</v>
      </c>
      <c r="C1756" s="20">
        <v>44</v>
      </c>
      <c r="D1756" s="21">
        <v>75330.546300000002</v>
      </c>
      <c r="E1756" s="22">
        <v>6.8741944000000002E-6</v>
      </c>
      <c r="F1756" s="22">
        <v>1.1206799999999999E-5</v>
      </c>
      <c r="G1756" s="109">
        <v>-9.2938900000000005E-2</v>
      </c>
      <c r="H1756" s="109">
        <v>-0.10204081600000001</v>
      </c>
      <c r="I1756" s="109">
        <v>1.0136225E-2</v>
      </c>
      <c r="J1756" s="109">
        <v>0.127494</v>
      </c>
      <c r="K1756" s="109">
        <v>0</v>
      </c>
      <c r="L1756" s="109">
        <v>0.127494</v>
      </c>
      <c r="M1756" s="22">
        <v>0</v>
      </c>
      <c r="N1756" s="22">
        <v>1.5725900000000001E-4</v>
      </c>
    </row>
    <row r="1757" spans="1:14" ht="22.5" x14ac:dyDescent="0.2">
      <c r="A1757" s="12" t="s">
        <v>2614</v>
      </c>
      <c r="B1757" s="10" t="str">
        <f>VLOOKUP(A1757,[2]GHM_V11g!$A$5:$B$2595,2,FALSE)</f>
        <v>Interventions sur les testicules pour tumeurs malignes, niveau 3</v>
      </c>
      <c r="C1757" s="20">
        <v>12</v>
      </c>
      <c r="D1757" s="21">
        <v>22585.203600000001</v>
      </c>
      <c r="E1757" s="22">
        <v>1.8747802999999999E-6</v>
      </c>
      <c r="F1757" s="22">
        <v>3.3599729999999999E-6</v>
      </c>
      <c r="G1757" s="109">
        <v>-2.4498886000000001E-2</v>
      </c>
      <c r="H1757" s="109">
        <v>0</v>
      </c>
      <c r="I1757" s="109">
        <v>-2.4498886000000001E-2</v>
      </c>
      <c r="J1757" s="109">
        <v>-4.7184169999999998E-2</v>
      </c>
      <c r="K1757" s="109">
        <v>-7.6923077000000006E-2</v>
      </c>
      <c r="L1757" s="109">
        <v>3.2217148700000003E-2</v>
      </c>
      <c r="M1757" s="22">
        <v>-4.2154999999999999E-5</v>
      </c>
      <c r="N1757" s="22">
        <v>-2.0647999999999999E-5</v>
      </c>
    </row>
    <row r="1758" spans="1:14" ht="22.5" x14ac:dyDescent="0.2">
      <c r="A1758" s="12" t="s">
        <v>2615</v>
      </c>
      <c r="B1758" s="10" t="str">
        <f>VLOOKUP(A1758,[2]GHM_V11g!$A$5:$B$2595,2,FALSE)</f>
        <v>Interventions sur les testicules pour tumeurs malignes, niveau 4</v>
      </c>
      <c r="C1758" s="20">
        <v>2</v>
      </c>
      <c r="D1758" s="21">
        <v>5667.4323000000004</v>
      </c>
      <c r="E1758" s="22">
        <v>3.1246338000000001E-7</v>
      </c>
      <c r="F1758" s="22">
        <v>8.4313695000000002E-7</v>
      </c>
      <c r="G1758" s="109" t="s">
        <v>193</v>
      </c>
      <c r="H1758" s="109" t="s">
        <v>193</v>
      </c>
      <c r="I1758" s="109" t="s">
        <v>193</v>
      </c>
      <c r="J1758" s="109" t="s">
        <v>193</v>
      </c>
      <c r="K1758" s="109" t="s">
        <v>193</v>
      </c>
      <c r="L1758" s="109" t="s">
        <v>193</v>
      </c>
      <c r="M1758" s="22" t="s">
        <v>193</v>
      </c>
      <c r="N1758" s="22" t="s">
        <v>193</v>
      </c>
    </row>
    <row r="1759" spans="1:14" ht="33.75" x14ac:dyDescent="0.2">
      <c r="A1759" s="12" t="s">
        <v>2616</v>
      </c>
      <c r="B1759" s="10" t="str">
        <f>VLOOKUP(A1759,[2]GHM_V11g!$A$5:$B$2595,2,FALSE)</f>
        <v>Interventions sur les testicules pour affections non malignes, âge inférieur à 18 ans, niveau 1</v>
      </c>
      <c r="C1759" s="20">
        <v>1382</v>
      </c>
      <c r="D1759" s="21">
        <v>793585.61479999998</v>
      </c>
      <c r="E1759" s="22">
        <v>2.159122E-4</v>
      </c>
      <c r="F1759" s="22">
        <v>1.1806080000000001E-4</v>
      </c>
      <c r="G1759" s="109">
        <v>-0.197145968</v>
      </c>
      <c r="H1759" s="109">
        <v>-0.19919314199999999</v>
      </c>
      <c r="I1759" s="109">
        <v>2.5563891000000001E-3</v>
      </c>
      <c r="J1759" s="109">
        <v>-0.12982005899999999</v>
      </c>
      <c r="K1759" s="109">
        <v>-0.12972292199999999</v>
      </c>
      <c r="L1759" s="109">
        <v>-1.11616E-4</v>
      </c>
      <c r="M1759" s="22">
        <v>-8.6839220000000002E-3</v>
      </c>
      <c r="N1759" s="22">
        <v>-2.1857249999999999E-3</v>
      </c>
    </row>
    <row r="1760" spans="1:14" ht="33.75" x14ac:dyDescent="0.2">
      <c r="A1760" s="12" t="s">
        <v>2617</v>
      </c>
      <c r="B1760" s="10" t="str">
        <f>VLOOKUP(A1760,[2]GHM_V11g!$A$5:$B$2595,2,FALSE)</f>
        <v>Interventions sur les testicules pour affections non malignes, âge inférieur à 18 ans, niveau 2</v>
      </c>
      <c r="C1760" s="20">
        <v>7</v>
      </c>
      <c r="D1760" s="21">
        <v>7031.64</v>
      </c>
      <c r="E1760" s="22">
        <v>1.0936218000000001E-6</v>
      </c>
      <c r="F1760" s="22">
        <v>1.0460885E-6</v>
      </c>
      <c r="G1760" s="109">
        <v>-0.567522784</v>
      </c>
      <c r="H1760" s="109">
        <v>-0.58333333300000001</v>
      </c>
      <c r="I1760" s="109">
        <v>3.7945318999999998E-2</v>
      </c>
      <c r="J1760" s="109">
        <v>0.34099616859999998</v>
      </c>
      <c r="K1760" s="109">
        <v>0.4</v>
      </c>
      <c r="L1760" s="109">
        <v>-4.2145594000000001E-2</v>
      </c>
      <c r="M1760" s="22">
        <v>8.4309900000000004E-5</v>
      </c>
      <c r="N1760" s="22">
        <v>3.3010199999999998E-5</v>
      </c>
    </row>
    <row r="1761" spans="1:14" ht="33.75" x14ac:dyDescent="0.2">
      <c r="A1761" s="12" t="s">
        <v>2618</v>
      </c>
      <c r="B1761" s="10" t="str">
        <f>VLOOKUP(A1761,[2]GHM_V11g!$A$5:$B$2595,2,FALSE)</f>
        <v>Interventions sur les testicules pour affections non malignes, âge inférieur à 18 ans, niveau 3</v>
      </c>
      <c r="C1761" s="20">
        <v>1</v>
      </c>
      <c r="D1761" s="21">
        <v>1247.47</v>
      </c>
      <c r="E1761" s="22">
        <v>1.5623169000000001E-7</v>
      </c>
      <c r="F1761" s="22">
        <v>1.8558457999999999E-7</v>
      </c>
      <c r="G1761" s="109">
        <v>2.2242990653999999</v>
      </c>
      <c r="H1761" s="109">
        <v>2</v>
      </c>
      <c r="I1761" s="109">
        <v>7.4766355100000001E-2</v>
      </c>
      <c r="J1761" s="109">
        <v>-0.71014492799999995</v>
      </c>
      <c r="K1761" s="109">
        <v>-0.66666666699999999</v>
      </c>
      <c r="L1761" s="109">
        <v>-0.130434783</v>
      </c>
      <c r="M1761" s="22">
        <v>-8.4309999999999997E-5</v>
      </c>
      <c r="N1761" s="22">
        <v>-5.6424000000000001E-5</v>
      </c>
    </row>
    <row r="1762" spans="1:14" ht="33.75" x14ac:dyDescent="0.2">
      <c r="A1762" s="12" t="s">
        <v>2619</v>
      </c>
      <c r="B1762" s="10" t="str">
        <f>VLOOKUP(A1762,[2]GHM_V11g!$A$5:$B$2595,2,FALSE)</f>
        <v>Interventions sur les testicules pour affections non malignes, âge inférieur à 18 ans, en ambulatoire</v>
      </c>
      <c r="C1762" s="20">
        <v>5916</v>
      </c>
      <c r="D1762" s="21">
        <v>3402518.4312</v>
      </c>
      <c r="E1762" s="22">
        <v>9.242667E-4</v>
      </c>
      <c r="F1762" s="22">
        <v>5.0618850000000003E-4</v>
      </c>
      <c r="G1762" s="109">
        <v>5.2998451000000002E-2</v>
      </c>
      <c r="H1762" s="109">
        <v>5.2999104700000001E-2</v>
      </c>
      <c r="I1762" s="109">
        <v>-6.2085530000000001E-7</v>
      </c>
      <c r="J1762" s="109">
        <v>5.6390319E-3</v>
      </c>
      <c r="K1762" s="109">
        <v>5.9513687999999997E-3</v>
      </c>
      <c r="L1762" s="109">
        <v>-3.10489E-4</v>
      </c>
      <c r="M1762" s="22">
        <v>1.4754237E-3</v>
      </c>
      <c r="N1762" s="22">
        <v>3.522345E-4</v>
      </c>
    </row>
    <row r="1763" spans="1:14" ht="33.75" x14ac:dyDescent="0.2">
      <c r="A1763" s="12" t="s">
        <v>2620</v>
      </c>
      <c r="B1763" s="10" t="str">
        <f>VLOOKUP(A1763,[2]GHM_V11g!$A$5:$B$2595,2,FALSE)</f>
        <v>Interventions sur les testicules pour affections non malignes, âge supérieur à 17 ans, niveau 1</v>
      </c>
      <c r="C1763" s="20">
        <v>4461</v>
      </c>
      <c r="D1763" s="21">
        <v>2809200.8061000002</v>
      </c>
      <c r="E1763" s="22">
        <v>6.9694959999999997E-4</v>
      </c>
      <c r="F1763" s="22">
        <v>4.179214E-4</v>
      </c>
      <c r="G1763" s="109">
        <v>-0.13718659999999999</v>
      </c>
      <c r="H1763" s="109">
        <v>-0.13651009</v>
      </c>
      <c r="I1763" s="109">
        <v>-7.8346000000000004E-4</v>
      </c>
      <c r="J1763" s="109">
        <v>-0.12415664699999999</v>
      </c>
      <c r="K1763" s="109">
        <v>-0.123919874</v>
      </c>
      <c r="L1763" s="109">
        <v>-2.7026399999999999E-4</v>
      </c>
      <c r="M1763" s="22">
        <v>-2.6599780999999999E-2</v>
      </c>
      <c r="N1763" s="22">
        <v>-7.3518280000000004E-3</v>
      </c>
    </row>
    <row r="1764" spans="1:14" ht="33.75" x14ac:dyDescent="0.2">
      <c r="A1764" s="12" t="s">
        <v>2621</v>
      </c>
      <c r="B1764" s="10" t="str">
        <f>VLOOKUP(A1764,[2]GHM_V11g!$A$5:$B$2595,2,FALSE)</f>
        <v>Interventions sur les testicules pour affections non malignes, âge supérieur à 17 ans, niveau 2</v>
      </c>
      <c r="C1764" s="20">
        <v>448</v>
      </c>
      <c r="D1764" s="21">
        <v>624254.89899999998</v>
      </c>
      <c r="E1764" s="22">
        <v>6.9991800000000003E-5</v>
      </c>
      <c r="F1764" s="22">
        <v>9.2869599999999996E-5</v>
      </c>
      <c r="G1764" s="109">
        <v>-4.8202500000000002E-2</v>
      </c>
      <c r="H1764" s="109">
        <v>-5.0526316000000002E-2</v>
      </c>
      <c r="I1764" s="109">
        <v>2.4474778999999999E-3</v>
      </c>
      <c r="J1764" s="109">
        <v>-1.0664675E-2</v>
      </c>
      <c r="K1764" s="109">
        <v>-6.6518849999999997E-3</v>
      </c>
      <c r="L1764" s="109">
        <v>-4.0396609999999999E-3</v>
      </c>
      <c r="M1764" s="22">
        <v>-1.26465E-4</v>
      </c>
      <c r="N1764" s="22">
        <v>-1.24232E-4</v>
      </c>
    </row>
    <row r="1765" spans="1:14" ht="33.75" x14ac:dyDescent="0.2">
      <c r="A1765" s="12" t="s">
        <v>2622</v>
      </c>
      <c r="B1765" s="10" t="str">
        <f>VLOOKUP(A1765,[2]GHM_V11g!$A$5:$B$2595,2,FALSE)</f>
        <v>Interventions sur les testicules pour affections non malignes, âge supérieur à 17 ans, niveau 3</v>
      </c>
      <c r="C1765" s="20">
        <v>120</v>
      </c>
      <c r="D1765" s="21">
        <v>213193.49530000001</v>
      </c>
      <c r="E1765" s="22">
        <v>1.87478E-5</v>
      </c>
      <c r="F1765" s="22">
        <v>3.17165E-5</v>
      </c>
      <c r="G1765" s="109">
        <v>0.32807906590000002</v>
      </c>
      <c r="H1765" s="109">
        <v>0.29411764709999999</v>
      </c>
      <c r="I1765" s="109">
        <v>2.62429146E-2</v>
      </c>
      <c r="J1765" s="109">
        <v>-0.106167339</v>
      </c>
      <c r="K1765" s="109">
        <v>-9.0909090999999997E-2</v>
      </c>
      <c r="L1765" s="109">
        <v>-1.6784073E-2</v>
      </c>
      <c r="M1765" s="22">
        <v>-5.0586000000000001E-4</v>
      </c>
      <c r="N1765" s="22">
        <v>-4.6749600000000002E-4</v>
      </c>
    </row>
    <row r="1766" spans="1:14" ht="33.75" x14ac:dyDescent="0.2">
      <c r="A1766" s="12" t="s">
        <v>2623</v>
      </c>
      <c r="B1766" s="10" t="str">
        <f>VLOOKUP(A1766,[2]GHM_V11g!$A$5:$B$2595,2,FALSE)</f>
        <v>Interventions sur les testicules pour affections non malignes, âge supérieur à 17 ans, niveau 4</v>
      </c>
      <c r="C1766" s="20">
        <v>15</v>
      </c>
      <c r="D1766" s="21">
        <v>39156.4306</v>
      </c>
      <c r="E1766" s="22">
        <v>2.3434753999999998E-6</v>
      </c>
      <c r="F1766" s="22">
        <v>5.8252540999999999E-6</v>
      </c>
      <c r="G1766" s="109">
        <v>0.67627677100000005</v>
      </c>
      <c r="H1766" s="109">
        <v>0.66666666669999997</v>
      </c>
      <c r="I1766" s="109">
        <v>5.7660626E-3</v>
      </c>
      <c r="J1766" s="109">
        <v>-0.25601965599999998</v>
      </c>
      <c r="K1766" s="109">
        <v>-0.25</v>
      </c>
      <c r="L1766" s="109">
        <v>-8.026208E-3</v>
      </c>
      <c r="M1766" s="22">
        <v>-2.1077499999999999E-4</v>
      </c>
      <c r="N1766" s="22">
        <v>-2.4876199999999997E-4</v>
      </c>
    </row>
    <row r="1767" spans="1:14" ht="33.75" x14ac:dyDescent="0.2">
      <c r="A1767" s="12" t="s">
        <v>2624</v>
      </c>
      <c r="B1767" s="10" t="str">
        <f>VLOOKUP(A1767,[2]GHM_V11g!$A$5:$B$2595,2,FALSE)</f>
        <v>Interventions sur les testicules pour affections non malignes, âge supérieur à 17 ans, en ambulatoire</v>
      </c>
      <c r="C1767" s="20">
        <v>7188</v>
      </c>
      <c r="D1767" s="21">
        <v>4533267.9523</v>
      </c>
      <c r="E1767" s="22">
        <v>1.1229934E-3</v>
      </c>
      <c r="F1767" s="22">
        <v>6.7440869999999995E-4</v>
      </c>
      <c r="G1767" s="109">
        <v>0.10753822590000001</v>
      </c>
      <c r="H1767" s="109">
        <v>0.1090337525</v>
      </c>
      <c r="I1767" s="109">
        <v>-1.3484949999999999E-3</v>
      </c>
      <c r="J1767" s="109">
        <v>7.1457627300000007E-2</v>
      </c>
      <c r="K1767" s="109">
        <v>7.2355661599999996E-2</v>
      </c>
      <c r="L1767" s="109">
        <v>-8.3744099999999997E-4</v>
      </c>
      <c r="M1767" s="22">
        <v>2.0445156400000001E-2</v>
      </c>
      <c r="N1767" s="22">
        <v>5.5815392E-3</v>
      </c>
    </row>
    <row r="1768" spans="1:14" x14ac:dyDescent="0.2">
      <c r="A1768" s="12" t="s">
        <v>2625</v>
      </c>
      <c r="B1768" s="10" t="str">
        <f>VLOOKUP(A1768,[2]GHM_V11g!$A$5:$B$2595,2,FALSE)</f>
        <v>Circoncision, niveau 1</v>
      </c>
      <c r="C1768" s="20">
        <v>1112</v>
      </c>
      <c r="D1768" s="21">
        <v>399810.5417</v>
      </c>
      <c r="E1768" s="22">
        <v>1.737296E-4</v>
      </c>
      <c r="F1768" s="22">
        <v>5.9479299999999998E-5</v>
      </c>
      <c r="G1768" s="109">
        <v>-0.154751576</v>
      </c>
      <c r="H1768" s="109">
        <v>-0.15497301499999999</v>
      </c>
      <c r="I1768" s="109">
        <v>2.6204940000000001E-4</v>
      </c>
      <c r="J1768" s="109">
        <v>1.3497117899999999E-2</v>
      </c>
      <c r="K1768" s="109">
        <v>1.45985401E-2</v>
      </c>
      <c r="L1768" s="109">
        <v>-1.085574E-3</v>
      </c>
      <c r="M1768" s="22">
        <v>6.7447939999999999E-4</v>
      </c>
      <c r="N1768" s="22">
        <v>9.8297300000000005E-5</v>
      </c>
    </row>
    <row r="1769" spans="1:14" x14ac:dyDescent="0.2">
      <c r="A1769" s="12" t="s">
        <v>2626</v>
      </c>
      <c r="B1769" s="10" t="str">
        <f>VLOOKUP(A1769,[2]GHM_V11g!$A$5:$B$2595,2,FALSE)</f>
        <v>Circoncision, niveau 2</v>
      </c>
      <c r="C1769" s="20">
        <v>52</v>
      </c>
      <c r="D1769" s="21">
        <v>39418.721299999997</v>
      </c>
      <c r="E1769" s="22">
        <v>8.1240480000000001E-6</v>
      </c>
      <c r="F1769" s="22">
        <v>5.8642748E-6</v>
      </c>
      <c r="G1769" s="109">
        <v>-5.0611071000000001E-2</v>
      </c>
      <c r="H1769" s="109">
        <v>-4.4117647000000003E-2</v>
      </c>
      <c r="I1769" s="109">
        <v>-6.7931210000000001E-3</v>
      </c>
      <c r="J1769" s="109">
        <v>-0.181846592</v>
      </c>
      <c r="K1769" s="109">
        <v>-0.2</v>
      </c>
      <c r="L1769" s="109">
        <v>2.2691760599999999E-2</v>
      </c>
      <c r="M1769" s="22">
        <v>-5.48015E-4</v>
      </c>
      <c r="N1769" s="22">
        <v>-1.6174900000000001E-4</v>
      </c>
    </row>
    <row r="1770" spans="1:14" x14ac:dyDescent="0.2">
      <c r="A1770" s="12" t="s">
        <v>2627</v>
      </c>
      <c r="B1770" s="10" t="str">
        <f>VLOOKUP(A1770,[2]GHM_V11g!$A$5:$B$2595,2,FALSE)</f>
        <v>Circoncision, niveau 3</v>
      </c>
      <c r="C1770" s="20">
        <v>30</v>
      </c>
      <c r="D1770" s="21">
        <v>30390.777999999998</v>
      </c>
      <c r="E1770" s="22">
        <v>4.6869506999999997E-6</v>
      </c>
      <c r="F1770" s="22">
        <v>4.5211987999999999E-6</v>
      </c>
      <c r="G1770" s="109">
        <v>0.28085567410000001</v>
      </c>
      <c r="H1770" s="109">
        <v>0.33333333329999998</v>
      </c>
      <c r="I1770" s="109">
        <v>-3.9358244000000001E-2</v>
      </c>
      <c r="J1770" s="109">
        <v>-0.195208408</v>
      </c>
      <c r="K1770" s="109">
        <v>-0.25</v>
      </c>
      <c r="L1770" s="109">
        <v>7.3055456199999994E-2</v>
      </c>
      <c r="M1770" s="22">
        <v>-4.2154999999999997E-4</v>
      </c>
      <c r="N1770" s="22">
        <v>-1.3609000000000001E-4</v>
      </c>
    </row>
    <row r="1771" spans="1:14" x14ac:dyDescent="0.2">
      <c r="A1771" s="12" t="s">
        <v>2628</v>
      </c>
      <c r="B1771" s="10" t="str">
        <f>VLOOKUP(A1771,[2]GHM_V11g!$A$5:$B$2595,2,FALSE)</f>
        <v>Circoncision, niveau 4</v>
      </c>
      <c r="C1771" s="20">
        <v>13</v>
      </c>
      <c r="D1771" s="21">
        <v>17894.11</v>
      </c>
      <c r="E1771" s="22">
        <v>2.031012E-6</v>
      </c>
      <c r="F1771" s="22">
        <v>2.6620847999999998E-6</v>
      </c>
      <c r="G1771" s="109">
        <v>-0.48399999999999999</v>
      </c>
      <c r="H1771" s="109">
        <v>-0.5</v>
      </c>
      <c r="I1771" s="109">
        <v>3.2000000000000001E-2</v>
      </c>
      <c r="J1771" s="109">
        <v>1.519379845</v>
      </c>
      <c r="K1771" s="109">
        <v>1.6</v>
      </c>
      <c r="L1771" s="109">
        <v>-3.1007752E-2</v>
      </c>
      <c r="M1771" s="22">
        <v>3.372397E-4</v>
      </c>
      <c r="N1771" s="22">
        <v>1.9922869999999999E-4</v>
      </c>
    </row>
    <row r="1772" spans="1:14" x14ac:dyDescent="0.2">
      <c r="A1772" s="12" t="s">
        <v>2629</v>
      </c>
      <c r="B1772" s="10" t="str">
        <f>VLOOKUP(A1772,[2]GHM_V11g!$A$5:$B$2595,2,FALSE)</f>
        <v>Circoncision, en ambulatoire</v>
      </c>
      <c r="C1772" s="20">
        <v>64229</v>
      </c>
      <c r="D1772" s="21">
        <v>23480052.445</v>
      </c>
      <c r="E1772" s="22">
        <v>1.0034605300000001E-2</v>
      </c>
      <c r="F1772" s="22">
        <v>3.4930985999999998E-3</v>
      </c>
      <c r="G1772" s="109">
        <v>2.6507462999999998E-2</v>
      </c>
      <c r="H1772" s="109">
        <v>2.6875313599999999E-2</v>
      </c>
      <c r="I1772" s="109">
        <v>-3.5822300000000002E-4</v>
      </c>
      <c r="J1772" s="109">
        <v>-1.8904026000000001E-2</v>
      </c>
      <c r="K1772" s="109">
        <v>-1.9254848000000001E-2</v>
      </c>
      <c r="L1772" s="109">
        <v>3.5771000000000002E-4</v>
      </c>
      <c r="M1772" s="22">
        <v>-5.3157406999999997E-2</v>
      </c>
      <c r="N1772" s="22">
        <v>-8.3523920000000001E-3</v>
      </c>
    </row>
    <row r="1773" spans="1:14" ht="33.75" x14ac:dyDescent="0.2">
      <c r="A1773" s="12" t="s">
        <v>2630</v>
      </c>
      <c r="B1773" s="10" t="str">
        <f>VLOOKUP(A1773,[2]GHM_V11g!$A$5:$B$2595,2,FALSE)</f>
        <v>Autres interventions pour tumeurs malignes de l'appareil génital masculin, niveau 1</v>
      </c>
      <c r="C1773" s="20">
        <v>153</v>
      </c>
      <c r="D1773" s="21">
        <v>117940.19040000001</v>
      </c>
      <c r="E1773" s="22">
        <v>2.3903399999999999E-5</v>
      </c>
      <c r="F1773" s="22">
        <v>1.7545800000000001E-5</v>
      </c>
      <c r="G1773" s="109">
        <v>-0.17409603800000001</v>
      </c>
      <c r="H1773" s="109">
        <v>-0.18656716400000001</v>
      </c>
      <c r="I1773" s="109">
        <v>1.5331476199999999E-2</v>
      </c>
      <c r="J1773" s="109">
        <v>0.3858553717</v>
      </c>
      <c r="K1773" s="109">
        <v>0.40366972480000002</v>
      </c>
      <c r="L1773" s="109">
        <v>-1.2691271E-2</v>
      </c>
      <c r="M1773" s="22">
        <v>1.8548182999999999E-3</v>
      </c>
      <c r="N1773" s="22">
        <v>6.0623009999999995E-4</v>
      </c>
    </row>
    <row r="1774" spans="1:14" ht="33.75" x14ac:dyDescent="0.2">
      <c r="A1774" s="12" t="s">
        <v>2631</v>
      </c>
      <c r="B1774" s="10" t="str">
        <f>VLOOKUP(A1774,[2]GHM_V11g!$A$5:$B$2595,2,FALSE)</f>
        <v>Autres interventions pour tumeurs malignes de l'appareil génital masculin, niveau 2</v>
      </c>
      <c r="C1774" s="20">
        <v>67</v>
      </c>
      <c r="D1774" s="21">
        <v>126737.7412</v>
      </c>
      <c r="E1774" s="22">
        <v>1.0467499999999999E-5</v>
      </c>
      <c r="F1774" s="22">
        <v>1.8854600000000001E-5</v>
      </c>
      <c r="G1774" s="109">
        <v>-8.3545946999999995E-2</v>
      </c>
      <c r="H1774" s="109">
        <v>-4.5454544999999999E-2</v>
      </c>
      <c r="I1774" s="109">
        <v>-3.9905278000000002E-2</v>
      </c>
      <c r="J1774" s="109">
        <v>0.57385652499999995</v>
      </c>
      <c r="K1774" s="109">
        <v>0.59523809520000004</v>
      </c>
      <c r="L1774" s="109">
        <v>-1.3403372E-2</v>
      </c>
      <c r="M1774" s="22">
        <v>1.053874E-3</v>
      </c>
      <c r="N1774" s="22">
        <v>8.5312590000000002E-4</v>
      </c>
    </row>
    <row r="1775" spans="1:14" ht="33.75" x14ac:dyDescent="0.2">
      <c r="A1775" s="12" t="s">
        <v>2632</v>
      </c>
      <c r="B1775" s="10" t="str">
        <f>VLOOKUP(A1775,[2]GHM_V11g!$A$5:$B$2595,2,FALSE)</f>
        <v>Autres interventions pour tumeurs malignes de l'appareil génital masculin, niveau 3</v>
      </c>
      <c r="C1775" s="20">
        <v>17</v>
      </c>
      <c r="D1775" s="21">
        <v>74316.848299999998</v>
      </c>
      <c r="E1775" s="22">
        <v>2.6559388E-6</v>
      </c>
      <c r="F1775" s="22">
        <v>1.1056000000000001E-5</v>
      </c>
      <c r="G1775" s="109">
        <v>-0.21052631599999999</v>
      </c>
      <c r="H1775" s="109">
        <v>-0.21052631599999999</v>
      </c>
      <c r="I1775" s="109">
        <v>-2.81242E-16</v>
      </c>
      <c r="J1775" s="109">
        <v>0.16066666669999999</v>
      </c>
      <c r="K1775" s="109">
        <v>0.1333333333</v>
      </c>
      <c r="L1775" s="109">
        <v>2.41176471E-2</v>
      </c>
      <c r="M1775" s="22">
        <v>8.4309900000000004E-5</v>
      </c>
      <c r="N1775" s="22">
        <v>1.8992170000000001E-4</v>
      </c>
    </row>
    <row r="1776" spans="1:14" ht="33.75" x14ac:dyDescent="0.2">
      <c r="A1776" s="12" t="s">
        <v>2633</v>
      </c>
      <c r="B1776" s="10" t="str">
        <f>VLOOKUP(A1776,[2]GHM_V11g!$A$5:$B$2595,2,FALSE)</f>
        <v>Autres interventions pour tumeurs malignes de l'appareil génital masculin, niveau 4</v>
      </c>
      <c r="C1776" s="20">
        <v>8</v>
      </c>
      <c r="D1776" s="21">
        <v>48017.517999999996</v>
      </c>
      <c r="E1776" s="22">
        <v>1.2498535E-6</v>
      </c>
      <c r="F1776" s="22">
        <v>7.1435073000000001E-6</v>
      </c>
      <c r="G1776" s="109">
        <v>-0.30966469400000002</v>
      </c>
      <c r="H1776" s="109">
        <v>-0.3</v>
      </c>
      <c r="I1776" s="109">
        <v>-1.3806706E-2</v>
      </c>
      <c r="J1776" s="109">
        <v>0.1642857143</v>
      </c>
      <c r="K1776" s="109">
        <v>0.14285714290000001</v>
      </c>
      <c r="L1776" s="109">
        <v>1.8749999999999999E-2</v>
      </c>
      <c r="M1776" s="22">
        <v>4.2154999999999999E-5</v>
      </c>
      <c r="N1776" s="22">
        <v>1.2508610000000001E-4</v>
      </c>
    </row>
    <row r="1777" spans="1:14" ht="33.75" x14ac:dyDescent="0.2">
      <c r="A1777" s="12" t="s">
        <v>2634</v>
      </c>
      <c r="B1777" s="10" t="str">
        <f>VLOOKUP(A1777,[2]GHM_V11g!$A$5:$B$2595,2,FALSE)</f>
        <v>Autres interventions pour affections non malignes de l'appareil génital masculin, niveau 1</v>
      </c>
      <c r="C1777" s="20">
        <v>615</v>
      </c>
      <c r="D1777" s="21">
        <v>501089.11440000002</v>
      </c>
      <c r="E1777" s="22">
        <v>9.60825E-5</v>
      </c>
      <c r="F1777" s="22">
        <v>7.4546400000000002E-5</v>
      </c>
      <c r="G1777" s="109">
        <v>-0.119117128</v>
      </c>
      <c r="H1777" s="109">
        <v>-0.119001919</v>
      </c>
      <c r="I1777" s="109">
        <v>-1.3077100000000001E-4</v>
      </c>
      <c r="J1777" s="109">
        <v>0.34068714309999998</v>
      </c>
      <c r="K1777" s="109">
        <v>0.33986928100000002</v>
      </c>
      <c r="L1777" s="109">
        <v>6.1040430000000004E-4</v>
      </c>
      <c r="M1777" s="22">
        <v>6.5761739999999997E-3</v>
      </c>
      <c r="N1777" s="22">
        <v>2.3507814999999999E-3</v>
      </c>
    </row>
    <row r="1778" spans="1:14" ht="33.75" x14ac:dyDescent="0.2">
      <c r="A1778" s="12" t="s">
        <v>2635</v>
      </c>
      <c r="B1778" s="10" t="str">
        <f>VLOOKUP(A1778,[2]GHM_V11g!$A$5:$B$2595,2,FALSE)</f>
        <v>Autres interventions pour affections non malignes de l'appareil génital masculin, niveau 2</v>
      </c>
      <c r="C1778" s="20">
        <v>115</v>
      </c>
      <c r="D1778" s="21">
        <v>128599.26820000001</v>
      </c>
      <c r="E1778" s="22">
        <v>1.7966599999999998E-5</v>
      </c>
      <c r="F1778" s="22">
        <v>1.9131600000000002E-5</v>
      </c>
      <c r="G1778" s="109">
        <v>-0.15850772099999999</v>
      </c>
      <c r="H1778" s="109">
        <v>-0.159574468</v>
      </c>
      <c r="I1778" s="109">
        <v>1.2692938E-3</v>
      </c>
      <c r="J1778" s="109">
        <v>0.44266202240000002</v>
      </c>
      <c r="K1778" s="109">
        <v>0.45569620249999998</v>
      </c>
      <c r="L1778" s="109">
        <v>-8.9539149999999998E-3</v>
      </c>
      <c r="M1778" s="22">
        <v>1.5175786000000001E-3</v>
      </c>
      <c r="N1778" s="22">
        <v>7.2847579999999997E-4</v>
      </c>
    </row>
    <row r="1779" spans="1:14" ht="33.75" x14ac:dyDescent="0.2">
      <c r="A1779" s="12" t="s">
        <v>2636</v>
      </c>
      <c r="B1779" s="10" t="str">
        <f>VLOOKUP(A1779,[2]GHM_V11g!$A$5:$B$2595,2,FALSE)</f>
        <v>Autres interventions pour affections non malignes de l'appareil génital masculin, niveau 3</v>
      </c>
      <c r="C1779" s="20">
        <v>21</v>
      </c>
      <c r="D1779" s="21">
        <v>29732.386500000001</v>
      </c>
      <c r="E1779" s="22">
        <v>3.2808655E-6</v>
      </c>
      <c r="F1779" s="22">
        <v>4.4232507E-6</v>
      </c>
      <c r="G1779" s="109">
        <v>0.15763070009999999</v>
      </c>
      <c r="H1779" s="109">
        <v>0.16666666669999999</v>
      </c>
      <c r="I1779" s="109">
        <v>-7.745114E-3</v>
      </c>
      <c r="J1779" s="109">
        <v>-0.29792738000000002</v>
      </c>
      <c r="K1779" s="109">
        <v>-0.25</v>
      </c>
      <c r="L1779" s="109">
        <v>-6.3903173999999993E-2</v>
      </c>
      <c r="M1779" s="22">
        <v>-2.95085E-4</v>
      </c>
      <c r="N1779" s="22">
        <v>-2.32931E-4</v>
      </c>
    </row>
    <row r="1780" spans="1:14" ht="33.75" x14ac:dyDescent="0.2">
      <c r="A1780" s="12" t="s">
        <v>2637</v>
      </c>
      <c r="B1780" s="10" t="str">
        <f>VLOOKUP(A1780,[2]GHM_V11g!$A$5:$B$2595,2,FALSE)</f>
        <v>Autres interventions pour affections non malignes de l'appareil génital masculin, niveau 4</v>
      </c>
      <c r="C1780" s="20">
        <v>10</v>
      </c>
      <c r="D1780" s="21">
        <v>21435.510600000001</v>
      </c>
      <c r="E1780" s="22">
        <v>1.5623169E-6</v>
      </c>
      <c r="F1780" s="22">
        <v>3.1889345999999998E-6</v>
      </c>
      <c r="G1780" s="109">
        <v>1.3806706114</v>
      </c>
      <c r="H1780" s="109">
        <v>1.4</v>
      </c>
      <c r="I1780" s="109">
        <v>-8.0539119999999999E-3</v>
      </c>
      <c r="J1780" s="109">
        <v>-0.14747307400000001</v>
      </c>
      <c r="K1780" s="109">
        <v>-0.16666666699999999</v>
      </c>
      <c r="L1780" s="109">
        <v>2.3032311499999999E-2</v>
      </c>
      <c r="M1780" s="22">
        <v>-8.4309999999999997E-5</v>
      </c>
      <c r="N1780" s="22">
        <v>-6.8454999999999994E-5</v>
      </c>
    </row>
    <row r="1781" spans="1:14" ht="22.5" x14ac:dyDescent="0.2">
      <c r="A1781" s="12" t="s">
        <v>2638</v>
      </c>
      <c r="B1781" s="10" t="str">
        <f>VLOOKUP(A1781,[2]GHM_V11g!$A$5:$B$2595,2,FALSE)</f>
        <v>Interventions pelviennes majeures chez l'homme pour tumeurs malignes, niveau 1</v>
      </c>
      <c r="C1781" s="20">
        <v>8953</v>
      </c>
      <c r="D1781" s="21">
        <v>30945395.995999999</v>
      </c>
      <c r="E1781" s="22">
        <v>1.3987423E-3</v>
      </c>
      <c r="F1781" s="22">
        <v>4.6037086E-3</v>
      </c>
      <c r="G1781" s="109">
        <v>-2.4842152999999999E-2</v>
      </c>
      <c r="H1781" s="109">
        <v>-2.6279390999999999E-2</v>
      </c>
      <c r="I1781" s="109">
        <v>1.4760276E-3</v>
      </c>
      <c r="J1781" s="109">
        <v>5.9997857799999998E-2</v>
      </c>
      <c r="K1781" s="109">
        <v>5.9777462099999998E-2</v>
      </c>
      <c r="L1781" s="109">
        <v>2.079641E-4</v>
      </c>
      <c r="M1781" s="22">
        <v>2.12882556E-2</v>
      </c>
      <c r="N1781" s="22">
        <v>3.2336707399999998E-2</v>
      </c>
    </row>
    <row r="1782" spans="1:14" ht="22.5" x14ac:dyDescent="0.2">
      <c r="A1782" s="12" t="s">
        <v>2639</v>
      </c>
      <c r="B1782" s="10" t="str">
        <f>VLOOKUP(A1782,[2]GHM_V11g!$A$5:$B$2595,2,FALSE)</f>
        <v>Interventions pelviennes majeures chez l'homme pour tumeurs malignes, niveau 2</v>
      </c>
      <c r="C1782" s="20">
        <v>2689</v>
      </c>
      <c r="D1782" s="21">
        <v>10891626.307</v>
      </c>
      <c r="E1782" s="22">
        <v>4.2010700000000002E-4</v>
      </c>
      <c r="F1782" s="22">
        <v>1.6203338999999999E-3</v>
      </c>
      <c r="G1782" s="109">
        <v>-6.1913501000000003E-2</v>
      </c>
      <c r="H1782" s="109">
        <v>-6.3559322000000001E-2</v>
      </c>
      <c r="I1782" s="109">
        <v>1.757528E-3</v>
      </c>
      <c r="J1782" s="109">
        <v>0.10494446039999999</v>
      </c>
      <c r="K1782" s="109">
        <v>0.106129165</v>
      </c>
      <c r="L1782" s="109">
        <v>-1.071036E-3</v>
      </c>
      <c r="M1782" s="22">
        <v>1.08759801E-2</v>
      </c>
      <c r="N1782" s="22">
        <v>1.9097688099999999E-2</v>
      </c>
    </row>
    <row r="1783" spans="1:14" ht="22.5" x14ac:dyDescent="0.2">
      <c r="A1783" s="12" t="s">
        <v>2640</v>
      </c>
      <c r="B1783" s="10" t="str">
        <f>VLOOKUP(A1783,[2]GHM_V11g!$A$5:$B$2595,2,FALSE)</f>
        <v>Interventions pelviennes majeures chez l'homme pour tumeurs malignes, niveau 3</v>
      </c>
      <c r="C1783" s="20">
        <v>863</v>
      </c>
      <c r="D1783" s="21">
        <v>4092068.2828000002</v>
      </c>
      <c r="E1783" s="22">
        <v>1.348279E-4</v>
      </c>
      <c r="F1783" s="22">
        <v>6.0877200000000005E-4</v>
      </c>
      <c r="G1783" s="109">
        <v>-4.0842582000000002E-2</v>
      </c>
      <c r="H1783" s="109">
        <v>-3.5175879E-2</v>
      </c>
      <c r="I1783" s="109">
        <v>-5.873301E-3</v>
      </c>
      <c r="J1783" s="109">
        <v>0.119342472</v>
      </c>
      <c r="K1783" s="109">
        <v>0.12369791669999999</v>
      </c>
      <c r="L1783" s="109">
        <v>-3.875992E-3</v>
      </c>
      <c r="M1783" s="22">
        <v>4.0047214000000003E-3</v>
      </c>
      <c r="N1783" s="22">
        <v>8.0545987999999999E-3</v>
      </c>
    </row>
    <row r="1784" spans="1:14" ht="22.5" x14ac:dyDescent="0.2">
      <c r="A1784" s="12" t="s">
        <v>2641</v>
      </c>
      <c r="B1784" s="10" t="str">
        <f>VLOOKUP(A1784,[2]GHM_V11g!$A$5:$B$2595,2,FALSE)</f>
        <v>Interventions pelviennes majeures chez l'homme pour tumeurs malignes, niveau 4</v>
      </c>
      <c r="C1784" s="20">
        <v>208</v>
      </c>
      <c r="D1784" s="21">
        <v>1431366.9317000001</v>
      </c>
      <c r="E1784" s="22">
        <v>3.2496200000000002E-5</v>
      </c>
      <c r="F1784" s="22">
        <v>2.129427E-4</v>
      </c>
      <c r="G1784" s="109">
        <v>0.17002316919999999</v>
      </c>
      <c r="H1784" s="109">
        <v>0.17613636360000001</v>
      </c>
      <c r="I1784" s="109">
        <v>-5.1976920000000003E-3</v>
      </c>
      <c r="J1784" s="109">
        <v>8.5122469999999995E-4</v>
      </c>
      <c r="K1784" s="109">
        <v>4.8309179000000004E-3</v>
      </c>
      <c r="L1784" s="109">
        <v>-3.9605600000000001E-3</v>
      </c>
      <c r="M1784" s="22">
        <v>4.2154999999999999E-5</v>
      </c>
      <c r="N1784" s="22">
        <v>2.24747E-5</v>
      </c>
    </row>
    <row r="1785" spans="1:14" ht="33.75" x14ac:dyDescent="0.2">
      <c r="A1785" s="12" t="s">
        <v>2642</v>
      </c>
      <c r="B1785" s="10" t="str">
        <f>VLOOKUP(A1785,[2]GHM_V11g!$A$5:$B$2595,2,FALSE)</f>
        <v>Interventions pelviennes majeures chez l'homme pour affections non malignes, niveau 1</v>
      </c>
      <c r="C1785" s="20">
        <v>1915</v>
      </c>
      <c r="D1785" s="21">
        <v>4838362.9502999997</v>
      </c>
      <c r="E1785" s="22">
        <v>2.9918369999999998E-4</v>
      </c>
      <c r="F1785" s="22">
        <v>7.1979729999999999E-4</v>
      </c>
      <c r="G1785" s="109">
        <v>-5.1972825E-2</v>
      </c>
      <c r="H1785" s="109">
        <v>-5.3877139999999997E-2</v>
      </c>
      <c r="I1785" s="109">
        <v>2.0127560000000001E-3</v>
      </c>
      <c r="J1785" s="109">
        <v>1.96751776E-2</v>
      </c>
      <c r="K1785" s="109">
        <v>1.9159127200000001E-2</v>
      </c>
      <c r="L1785" s="109">
        <v>5.0634919999999997E-4</v>
      </c>
      <c r="M1785" s="22">
        <v>1.5175786000000001E-3</v>
      </c>
      <c r="N1785" s="22">
        <v>1.7235515E-3</v>
      </c>
    </row>
    <row r="1786" spans="1:14" ht="33.75" x14ac:dyDescent="0.2">
      <c r="A1786" s="12" t="s">
        <v>2643</v>
      </c>
      <c r="B1786" s="10" t="str">
        <f>VLOOKUP(A1786,[2]GHM_V11g!$A$5:$B$2595,2,FALSE)</f>
        <v>Interventions pelviennes majeures chez l'homme pour affections non malignes, niveau 2</v>
      </c>
      <c r="C1786" s="20">
        <v>1356</v>
      </c>
      <c r="D1786" s="21">
        <v>4163620.1945000002</v>
      </c>
      <c r="E1786" s="22">
        <v>2.1185020000000001E-4</v>
      </c>
      <c r="F1786" s="22">
        <v>6.1941670000000004E-4</v>
      </c>
      <c r="G1786" s="109">
        <v>-2.3996771E-2</v>
      </c>
      <c r="H1786" s="109">
        <v>-2.9152542E-2</v>
      </c>
      <c r="I1786" s="109">
        <v>5.3105885000000004E-3</v>
      </c>
      <c r="J1786" s="109">
        <v>-5.5637739999999998E-2</v>
      </c>
      <c r="K1786" s="109">
        <v>-5.3072625999999998E-2</v>
      </c>
      <c r="L1786" s="109">
        <v>-2.7088820000000001E-3</v>
      </c>
      <c r="M1786" s="22">
        <v>-3.2037770000000001E-3</v>
      </c>
      <c r="N1786" s="22">
        <v>-4.5286730000000004E-3</v>
      </c>
    </row>
    <row r="1787" spans="1:14" ht="33.75" x14ac:dyDescent="0.2">
      <c r="A1787" s="12" t="s">
        <v>2644</v>
      </c>
      <c r="B1787" s="10" t="str">
        <f>VLOOKUP(A1787,[2]GHM_V11g!$A$5:$B$2595,2,FALSE)</f>
        <v>Interventions pelviennes majeures chez l'homme pour affections non malignes, niveau 3</v>
      </c>
      <c r="C1787" s="20">
        <v>558</v>
      </c>
      <c r="D1787" s="21">
        <v>2296528.3690999998</v>
      </c>
      <c r="E1787" s="22">
        <v>8.7177300000000003E-5</v>
      </c>
      <c r="F1787" s="22">
        <v>3.4165170000000002E-4</v>
      </c>
      <c r="G1787" s="109">
        <v>-5.71854E-4</v>
      </c>
      <c r="H1787" s="109">
        <v>-3.4071549999999998E-3</v>
      </c>
      <c r="I1787" s="109">
        <v>2.8449946999999998E-3</v>
      </c>
      <c r="J1787" s="109">
        <v>-4.0553789999999999E-2</v>
      </c>
      <c r="K1787" s="109">
        <v>-4.6153845999999998E-2</v>
      </c>
      <c r="L1787" s="109">
        <v>5.8710263000000002E-3</v>
      </c>
      <c r="M1787" s="22">
        <v>-1.138184E-3</v>
      </c>
      <c r="N1787" s="22">
        <v>-1.792056E-3</v>
      </c>
    </row>
    <row r="1788" spans="1:14" ht="33.75" x14ac:dyDescent="0.2">
      <c r="A1788" s="12" t="s">
        <v>2645</v>
      </c>
      <c r="B1788" s="10" t="str">
        <f>VLOOKUP(A1788,[2]GHM_V11g!$A$5:$B$2595,2,FALSE)</f>
        <v>Interventions pelviennes majeures chez l'homme pour affections non malignes, niveau 4</v>
      </c>
      <c r="C1788" s="20">
        <v>203</v>
      </c>
      <c r="D1788" s="21">
        <v>1310121.0725</v>
      </c>
      <c r="E1788" s="22">
        <v>3.1714999999999997E-5</v>
      </c>
      <c r="F1788" s="22">
        <v>1.949051E-4</v>
      </c>
      <c r="G1788" s="109">
        <v>-0.17140967800000001</v>
      </c>
      <c r="H1788" s="109">
        <v>-0.17368421100000001</v>
      </c>
      <c r="I1788" s="109">
        <v>2.7526187999999999E-3</v>
      </c>
      <c r="J1788" s="109">
        <v>0.29918942139999999</v>
      </c>
      <c r="K1788" s="109">
        <v>0.2929936306</v>
      </c>
      <c r="L1788" s="109">
        <v>4.7918186E-3</v>
      </c>
      <c r="M1788" s="22">
        <v>1.9391282000000001E-3</v>
      </c>
      <c r="N1788" s="22">
        <v>5.5699870000000002E-3</v>
      </c>
    </row>
    <row r="1789" spans="1:14" x14ac:dyDescent="0.2">
      <c r="A1789" s="12" t="s">
        <v>2646</v>
      </c>
      <c r="B1789" s="10" t="str">
        <f>VLOOKUP(A1789,[2]GHM_V11g!$A$5:$B$2595,2,FALSE)</f>
        <v>Stérilisation et vasoplastie, niveau 1</v>
      </c>
      <c r="C1789" s="20">
        <v>2153</v>
      </c>
      <c r="D1789" s="21">
        <v>537415.78009999997</v>
      </c>
      <c r="E1789" s="22">
        <v>3.363668E-4</v>
      </c>
      <c r="F1789" s="22">
        <v>7.99507E-5</v>
      </c>
      <c r="G1789" s="109">
        <v>4.3244024999999998E-2</v>
      </c>
      <c r="H1789" s="109">
        <v>4.3364681299999999E-2</v>
      </c>
      <c r="I1789" s="109">
        <v>-1.15642E-4</v>
      </c>
      <c r="J1789" s="109">
        <v>7.9060855299999996E-2</v>
      </c>
      <c r="K1789" s="109">
        <v>7.8117175799999994E-2</v>
      </c>
      <c r="L1789" s="109">
        <v>8.7530330000000001E-4</v>
      </c>
      <c r="M1789" s="22">
        <v>6.5761739999999997E-3</v>
      </c>
      <c r="N1789" s="22">
        <v>7.2693400000000004E-4</v>
      </c>
    </row>
    <row r="1790" spans="1:14" x14ac:dyDescent="0.2">
      <c r="A1790" s="12" t="s">
        <v>2647</v>
      </c>
      <c r="B1790" s="10" t="str">
        <f>VLOOKUP(A1790,[2]GHM_V11g!$A$5:$B$2595,2,FALSE)</f>
        <v>Stérilisation et vasoplastie, niveau 2</v>
      </c>
      <c r="C1790" s="20">
        <v>1</v>
      </c>
      <c r="D1790" s="21">
        <v>367.07</v>
      </c>
      <c r="E1790" s="22">
        <v>1.5623169000000001E-7</v>
      </c>
      <c r="F1790" s="22">
        <v>5.4608554E-8</v>
      </c>
      <c r="G1790" s="109">
        <v>-0.5</v>
      </c>
      <c r="H1790" s="109">
        <v>-0.5</v>
      </c>
      <c r="I1790" s="109">
        <v>0</v>
      </c>
      <c r="J1790" s="109">
        <v>0</v>
      </c>
      <c r="K1790" s="109">
        <v>0</v>
      </c>
      <c r="L1790" s="109">
        <v>0</v>
      </c>
      <c r="M1790" s="22">
        <v>0</v>
      </c>
      <c r="N1790" s="22">
        <v>0</v>
      </c>
    </row>
    <row r="1791" spans="1:14" ht="33.75" x14ac:dyDescent="0.2">
      <c r="A1791" s="12" t="s">
        <v>2648</v>
      </c>
      <c r="B1791" s="10" t="str">
        <f>VLOOKUP(A1791,[2]GHM_V11g!$A$5:$B$2595,2,FALSE)</f>
        <v>Endoscopies génito-urinaires et anesthésie : séjours de la CMD 12 et de moins de deux jours</v>
      </c>
      <c r="C1791" s="20">
        <v>1264</v>
      </c>
      <c r="D1791" s="21">
        <v>491200.00640000001</v>
      </c>
      <c r="E1791" s="22">
        <v>1.9747690000000001E-4</v>
      </c>
      <c r="F1791" s="22">
        <v>7.3075200000000001E-5</v>
      </c>
      <c r="G1791" s="109">
        <v>-0.16209016500000001</v>
      </c>
      <c r="H1791" s="109">
        <v>-0.161512027</v>
      </c>
      <c r="I1791" s="109">
        <v>-6.8950000000000001E-4</v>
      </c>
      <c r="J1791" s="109">
        <v>3.2746570000000003E-2</v>
      </c>
      <c r="K1791" s="109">
        <v>3.60655738E-2</v>
      </c>
      <c r="L1791" s="109">
        <v>-3.203469E-3</v>
      </c>
      <c r="M1791" s="22">
        <v>1.8548182999999999E-3</v>
      </c>
      <c r="N1791" s="22">
        <v>2.8754079999999998E-4</v>
      </c>
    </row>
    <row r="1792" spans="1:14" ht="45" x14ac:dyDescent="0.2">
      <c r="A1792" s="12" t="s">
        <v>2649</v>
      </c>
      <c r="B1792" s="10" t="str">
        <f>VLOOKUP(A1792,[2]GHM_V11g!$A$5:$B$2595,2,FALSE)</f>
        <v>Séjours de la CMD 12 comprenant une endoscopie génito-urinaire sans anesthésie : séjours de moins de deux jours</v>
      </c>
      <c r="C1792" s="20">
        <v>90</v>
      </c>
      <c r="D1792" s="21">
        <v>18085.375</v>
      </c>
      <c r="E1792" s="22">
        <v>1.4060899999999999E-5</v>
      </c>
      <c r="F1792" s="22">
        <v>2.6905390999999999E-6</v>
      </c>
      <c r="G1792" s="109">
        <v>-0.22547885300000001</v>
      </c>
      <c r="H1792" s="109">
        <v>-0.24025974</v>
      </c>
      <c r="I1792" s="109">
        <v>1.94551845E-2</v>
      </c>
      <c r="J1792" s="109">
        <v>-0.22033195</v>
      </c>
      <c r="K1792" s="109">
        <v>-0.23076923099999999</v>
      </c>
      <c r="L1792" s="109">
        <v>1.35684647E-2</v>
      </c>
      <c r="M1792" s="22">
        <v>-1.138184E-3</v>
      </c>
      <c r="N1792" s="22">
        <v>-9.4355E-5</v>
      </c>
    </row>
    <row r="1793" spans="1:14" ht="22.5" x14ac:dyDescent="0.2">
      <c r="A1793" s="12" t="s">
        <v>2650</v>
      </c>
      <c r="B1793" s="10" t="str">
        <f>VLOOKUP(A1793,[2]GHM_V11g!$A$5:$B$2595,2,FALSE)</f>
        <v>Séjours comprenant une biopsie prostatique, en ambulatoire</v>
      </c>
      <c r="C1793" s="20">
        <v>18413</v>
      </c>
      <c r="D1793" s="21">
        <v>5132591.1675000004</v>
      </c>
      <c r="E1793" s="22">
        <v>2.8766941E-3</v>
      </c>
      <c r="F1793" s="22">
        <v>7.6356929999999996E-4</v>
      </c>
      <c r="G1793" s="109">
        <v>3.5582474400000001E-2</v>
      </c>
      <c r="H1793" s="109">
        <v>3.6460491300000002E-2</v>
      </c>
      <c r="I1793" s="109">
        <v>-8.4712999999999998E-4</v>
      </c>
      <c r="J1793" s="109">
        <v>5.09153174E-2</v>
      </c>
      <c r="K1793" s="109">
        <v>5.1510479099999999E-2</v>
      </c>
      <c r="L1793" s="109">
        <v>-5.6600599999999997E-4</v>
      </c>
      <c r="M1793" s="22">
        <v>3.8023775400000001E-2</v>
      </c>
      <c r="N1793" s="22">
        <v>4.5907791000000002E-3</v>
      </c>
    </row>
    <row r="1794" spans="1:14" ht="22.5" x14ac:dyDescent="0.2">
      <c r="A1794" s="12" t="s">
        <v>2651</v>
      </c>
      <c r="B1794" s="10" t="str">
        <f>VLOOKUP(A1794,[2]GHM_V11g!$A$5:$B$2595,2,FALSE)</f>
        <v>Tumeurs malignes de l'appareil génital masculin, niveau 1</v>
      </c>
      <c r="C1794" s="20">
        <v>386</v>
      </c>
      <c r="D1794" s="21">
        <v>279063.35320000001</v>
      </c>
      <c r="E1794" s="22">
        <v>6.03054E-5</v>
      </c>
      <c r="F1794" s="22">
        <v>4.15159E-5</v>
      </c>
      <c r="G1794" s="109">
        <v>-1.5437096000000001E-2</v>
      </c>
      <c r="H1794" s="109">
        <v>-3.2786885000000002E-2</v>
      </c>
      <c r="I1794" s="109">
        <v>1.7937917500000001E-2</v>
      </c>
      <c r="J1794" s="109">
        <v>-8.0885021000000001E-2</v>
      </c>
      <c r="K1794" s="109">
        <v>-6.5375302999999996E-2</v>
      </c>
      <c r="L1794" s="109">
        <v>-1.6594595E-2</v>
      </c>
      <c r="M1794" s="22">
        <v>-1.138184E-3</v>
      </c>
      <c r="N1794" s="22">
        <v>-4.5338799999999999E-4</v>
      </c>
    </row>
    <row r="1795" spans="1:14" ht="22.5" x14ac:dyDescent="0.2">
      <c r="A1795" s="12" t="s">
        <v>2652</v>
      </c>
      <c r="B1795" s="10" t="str">
        <f>VLOOKUP(A1795,[2]GHM_V11g!$A$5:$B$2595,2,FALSE)</f>
        <v>Tumeurs malignes de l'appareil génital masculin, niveau 2</v>
      </c>
      <c r="C1795" s="20">
        <v>413</v>
      </c>
      <c r="D1795" s="21">
        <v>784025.65339999995</v>
      </c>
      <c r="E1795" s="22">
        <v>6.45237E-5</v>
      </c>
      <c r="F1795" s="22">
        <v>1.166385E-4</v>
      </c>
      <c r="G1795" s="109">
        <v>-5.1836880000000002E-2</v>
      </c>
      <c r="H1795" s="109">
        <v>-4.1763341000000002E-2</v>
      </c>
      <c r="I1795" s="109">
        <v>-1.0512578999999999E-2</v>
      </c>
      <c r="J1795" s="109">
        <v>6.2273470000000003E-3</v>
      </c>
      <c r="K1795" s="109">
        <v>0</v>
      </c>
      <c r="L1795" s="109">
        <v>6.2273470000000003E-3</v>
      </c>
      <c r="M1795" s="22">
        <v>0</v>
      </c>
      <c r="N1795" s="22">
        <v>8.9579000000000004E-5</v>
      </c>
    </row>
    <row r="1796" spans="1:14" ht="22.5" x14ac:dyDescent="0.2">
      <c r="A1796" s="12" t="s">
        <v>2653</v>
      </c>
      <c r="B1796" s="10" t="str">
        <f>VLOOKUP(A1796,[2]GHM_V11g!$A$5:$B$2595,2,FALSE)</f>
        <v>Tumeurs malignes de l'appareil génital masculin, niveau 3</v>
      </c>
      <c r="C1796" s="20">
        <v>263</v>
      </c>
      <c r="D1796" s="21">
        <v>740767.44259999995</v>
      </c>
      <c r="E1796" s="22">
        <v>4.1088899999999999E-5</v>
      </c>
      <c r="F1796" s="22">
        <v>1.102031E-4</v>
      </c>
      <c r="G1796" s="109">
        <v>-2.7644637999999999E-2</v>
      </c>
      <c r="H1796" s="109">
        <v>-4.3668120000000003E-3</v>
      </c>
      <c r="I1796" s="109">
        <v>-2.3379921000000001E-2</v>
      </c>
      <c r="J1796" s="109">
        <v>0.1438432795</v>
      </c>
      <c r="K1796" s="109">
        <v>0.15350877190000001</v>
      </c>
      <c r="L1796" s="109">
        <v>-8.3792099999999998E-3</v>
      </c>
      <c r="M1796" s="22">
        <v>1.4754237E-3</v>
      </c>
      <c r="N1796" s="22">
        <v>1.7197841000000001E-3</v>
      </c>
    </row>
    <row r="1797" spans="1:14" ht="22.5" x14ac:dyDescent="0.2">
      <c r="A1797" s="12" t="s">
        <v>2654</v>
      </c>
      <c r="B1797" s="10" t="str">
        <f>VLOOKUP(A1797,[2]GHM_V11g!$A$5:$B$2595,2,FALSE)</f>
        <v>Tumeurs malignes de l'appareil génital masculin, niveau 4</v>
      </c>
      <c r="C1797" s="20">
        <v>69</v>
      </c>
      <c r="D1797" s="21">
        <v>239863.1</v>
      </c>
      <c r="E1797" s="22">
        <v>1.078E-5</v>
      </c>
      <c r="F1797" s="22">
        <v>3.5684099999999999E-5</v>
      </c>
      <c r="G1797" s="109">
        <v>0.2364546525</v>
      </c>
      <c r="H1797" s="109">
        <v>0.23880597009999999</v>
      </c>
      <c r="I1797" s="109">
        <v>-1.8980519999999999E-3</v>
      </c>
      <c r="J1797" s="109">
        <v>-0.16789711800000001</v>
      </c>
      <c r="K1797" s="109">
        <v>-0.16867469900000001</v>
      </c>
      <c r="L1797" s="109">
        <v>9.3535039999999997E-4</v>
      </c>
      <c r="M1797" s="22">
        <v>-5.9016899999999998E-4</v>
      </c>
      <c r="N1797" s="22">
        <v>-8.93508E-4</v>
      </c>
    </row>
    <row r="1798" spans="1:14" ht="22.5" x14ac:dyDescent="0.2">
      <c r="A1798" s="12" t="s">
        <v>2655</v>
      </c>
      <c r="B1798" s="10" t="str">
        <f>VLOOKUP(A1798,[2]GHM_V11g!$A$5:$B$2595,2,FALSE)</f>
        <v>Tumeurs malignes de l'appareil génital masculin, très courte durée</v>
      </c>
      <c r="C1798" s="20">
        <v>1196</v>
      </c>
      <c r="D1798" s="21">
        <v>395313.81270000001</v>
      </c>
      <c r="E1798" s="22">
        <v>1.8685309999999999E-4</v>
      </c>
      <c r="F1798" s="22">
        <v>5.8810400000000002E-5</v>
      </c>
      <c r="G1798" s="109">
        <v>4.4606473899999999E-2</v>
      </c>
      <c r="H1798" s="109">
        <v>4.0920716099999997E-2</v>
      </c>
      <c r="I1798" s="109">
        <v>3.5408631E-3</v>
      </c>
      <c r="J1798" s="109">
        <v>0.46125918179999997</v>
      </c>
      <c r="K1798" s="109">
        <v>0.46928746929999998</v>
      </c>
      <c r="L1798" s="109">
        <v>-5.4640690000000002E-3</v>
      </c>
      <c r="M1798" s="22">
        <v>1.6103195300000001E-2</v>
      </c>
      <c r="N1798" s="22">
        <v>2.303715E-3</v>
      </c>
    </row>
    <row r="1799" spans="1:14" ht="22.5" x14ac:dyDescent="0.2">
      <c r="A1799" s="12" t="s">
        <v>2656</v>
      </c>
      <c r="B1799" s="10" t="str">
        <f>VLOOKUP(A1799,[2]GHM_V11g!$A$5:$B$2595,2,FALSE)</f>
        <v>Hypertrophie prostatique bénigne, niveau 1</v>
      </c>
      <c r="C1799" s="20">
        <v>337</v>
      </c>
      <c r="D1799" s="21">
        <v>228258.09940000001</v>
      </c>
      <c r="E1799" s="22">
        <v>5.2650099999999999E-5</v>
      </c>
      <c r="F1799" s="22">
        <v>3.3957700000000002E-5</v>
      </c>
      <c r="G1799" s="109">
        <v>-1.0292257000000001E-2</v>
      </c>
      <c r="H1799" s="109">
        <v>0</v>
      </c>
      <c r="I1799" s="109">
        <v>-1.0292257000000001E-2</v>
      </c>
      <c r="J1799" s="109">
        <v>-4.0635549E-2</v>
      </c>
      <c r="K1799" s="109">
        <v>-4.8022598999999999E-2</v>
      </c>
      <c r="L1799" s="109">
        <v>7.7596907000000003E-3</v>
      </c>
      <c r="M1799" s="22">
        <v>-7.1663399999999996E-4</v>
      </c>
      <c r="N1799" s="22">
        <v>-1.7849200000000001E-4</v>
      </c>
    </row>
    <row r="1800" spans="1:14" ht="22.5" x14ac:dyDescent="0.2">
      <c r="A1800" s="12" t="s">
        <v>2657</v>
      </c>
      <c r="B1800" s="10" t="str">
        <f>VLOOKUP(A1800,[2]GHM_V11g!$A$5:$B$2595,2,FALSE)</f>
        <v>Hypertrophie prostatique bénigne, niveau 2</v>
      </c>
      <c r="C1800" s="20">
        <v>364</v>
      </c>
      <c r="D1800" s="21">
        <v>447033.06050000002</v>
      </c>
      <c r="E1800" s="22">
        <v>5.6868299999999999E-5</v>
      </c>
      <c r="F1800" s="22">
        <v>6.65046E-5</v>
      </c>
      <c r="G1800" s="109">
        <v>-0.178376906</v>
      </c>
      <c r="H1800" s="109">
        <v>-0.17889908299999999</v>
      </c>
      <c r="I1800" s="109">
        <v>6.3594729999999998E-4</v>
      </c>
      <c r="J1800" s="109">
        <v>2.1611259300000001E-2</v>
      </c>
      <c r="K1800" s="109">
        <v>1.67597765E-2</v>
      </c>
      <c r="L1800" s="109">
        <v>4.7715131999999999E-3</v>
      </c>
      <c r="M1800" s="22">
        <v>2.5292979999999999E-4</v>
      </c>
      <c r="N1800" s="22">
        <v>1.7458339999999999E-4</v>
      </c>
    </row>
    <row r="1801" spans="1:14" ht="22.5" x14ac:dyDescent="0.2">
      <c r="A1801" s="12" t="s">
        <v>2658</v>
      </c>
      <c r="B1801" s="10" t="str">
        <f>VLOOKUP(A1801,[2]GHM_V11g!$A$5:$B$2595,2,FALSE)</f>
        <v>Hypertrophie prostatique bénigne, niveau 3</v>
      </c>
      <c r="C1801" s="20">
        <v>185</v>
      </c>
      <c r="D1801" s="21">
        <v>341858.52</v>
      </c>
      <c r="E1801" s="22">
        <v>2.8902900000000001E-5</v>
      </c>
      <c r="F1801" s="22">
        <v>5.08579E-5</v>
      </c>
      <c r="G1801" s="109">
        <v>-0.122280322</v>
      </c>
      <c r="H1801" s="109">
        <v>-0.113513514</v>
      </c>
      <c r="I1801" s="109">
        <v>-9.8893880000000007E-3</v>
      </c>
      <c r="J1801" s="109">
        <v>0.13518039079999999</v>
      </c>
      <c r="K1801" s="109">
        <v>0.12804878049999999</v>
      </c>
      <c r="L1801" s="109">
        <v>6.3220762000000003E-3</v>
      </c>
      <c r="M1801" s="22">
        <v>8.8525419999999999E-4</v>
      </c>
      <c r="N1801" s="22">
        <v>7.5156099999999998E-4</v>
      </c>
    </row>
    <row r="1802" spans="1:14" ht="22.5" x14ac:dyDescent="0.2">
      <c r="A1802" s="12" t="s">
        <v>2659</v>
      </c>
      <c r="B1802" s="10" t="str">
        <f>VLOOKUP(A1802,[2]GHM_V11g!$A$5:$B$2595,2,FALSE)</f>
        <v>Hypertrophie prostatique bénigne, niveau 4</v>
      </c>
      <c r="C1802" s="20">
        <v>55</v>
      </c>
      <c r="D1802" s="21">
        <v>124731.14750000001</v>
      </c>
      <c r="E1802" s="22">
        <v>8.5927429999999992E-6</v>
      </c>
      <c r="F1802" s="22">
        <v>1.85561E-5</v>
      </c>
      <c r="G1802" s="109">
        <v>-0.17852186</v>
      </c>
      <c r="H1802" s="109">
        <v>-0.175438596</v>
      </c>
      <c r="I1802" s="109">
        <v>-3.7392770000000001E-3</v>
      </c>
      <c r="J1802" s="109">
        <v>0.15480464629999999</v>
      </c>
      <c r="K1802" s="109">
        <v>0.1489361702</v>
      </c>
      <c r="L1802" s="109">
        <v>5.1077477E-3</v>
      </c>
      <c r="M1802" s="22">
        <v>2.950847E-4</v>
      </c>
      <c r="N1802" s="22">
        <v>3.0276320000000002E-4</v>
      </c>
    </row>
    <row r="1803" spans="1:14" ht="22.5" x14ac:dyDescent="0.2">
      <c r="A1803" s="12" t="s">
        <v>2660</v>
      </c>
      <c r="B1803" s="10" t="str">
        <f>VLOOKUP(A1803,[2]GHM_V11g!$A$5:$B$2595,2,FALSE)</f>
        <v>Hypertrophie prostatique bénigne, très courte durée</v>
      </c>
      <c r="C1803" s="20">
        <v>774</v>
      </c>
      <c r="D1803" s="21">
        <v>241566.78</v>
      </c>
      <c r="E1803" s="22">
        <v>1.209233E-4</v>
      </c>
      <c r="F1803" s="22">
        <v>3.59376E-5</v>
      </c>
      <c r="G1803" s="109">
        <v>-6.4511568000000005E-2</v>
      </c>
      <c r="H1803" s="109">
        <v>-5.7971014000000001E-2</v>
      </c>
      <c r="I1803" s="109">
        <v>-6.9430489999999997E-3</v>
      </c>
      <c r="J1803" s="109">
        <v>0.48349675980000001</v>
      </c>
      <c r="K1803" s="109">
        <v>0.48846153850000001</v>
      </c>
      <c r="L1803" s="109">
        <v>-3.3355099999999999E-3</v>
      </c>
      <c r="M1803" s="22">
        <v>1.07073603E-2</v>
      </c>
      <c r="N1803" s="22">
        <v>1.4534938E-3</v>
      </c>
    </row>
    <row r="1804" spans="1:14" ht="22.5" x14ac:dyDescent="0.2">
      <c r="A1804" s="12" t="s">
        <v>2661</v>
      </c>
      <c r="B1804" s="10" t="str">
        <f>VLOOKUP(A1804,[2]GHM_V11g!$A$5:$B$2595,2,FALSE)</f>
        <v>Autres affections de l'appareil génital masculin, niveau 1</v>
      </c>
      <c r="C1804" s="20">
        <v>613</v>
      </c>
      <c r="D1804" s="21">
        <v>412684.41800000001</v>
      </c>
      <c r="E1804" s="22">
        <v>9.577E-5</v>
      </c>
      <c r="F1804" s="22">
        <v>6.1394600000000003E-5</v>
      </c>
      <c r="G1804" s="109">
        <v>8.9774469699999998E-2</v>
      </c>
      <c r="H1804" s="109">
        <v>9.1503267999999999E-2</v>
      </c>
      <c r="I1804" s="109">
        <v>-1.5838689999999999E-3</v>
      </c>
      <c r="J1804" s="109">
        <v>-7.9721034999999996E-2</v>
      </c>
      <c r="K1804" s="109">
        <v>-8.2335328999999999E-2</v>
      </c>
      <c r="L1804" s="109">
        <v>2.8488557000000002E-3</v>
      </c>
      <c r="M1804" s="22">
        <v>-2.3185229999999999E-3</v>
      </c>
      <c r="N1804" s="22">
        <v>-6.5999500000000003E-4</v>
      </c>
    </row>
    <row r="1805" spans="1:14" ht="22.5" x14ac:dyDescent="0.2">
      <c r="A1805" s="12" t="s">
        <v>2662</v>
      </c>
      <c r="B1805" s="10" t="str">
        <f>VLOOKUP(A1805,[2]GHM_V11g!$A$5:$B$2595,2,FALSE)</f>
        <v>Autres affections de l'appareil génital masculin, niveau 2</v>
      </c>
      <c r="C1805" s="20">
        <v>215</v>
      </c>
      <c r="D1805" s="21">
        <v>306996.8322</v>
      </c>
      <c r="E1805" s="22">
        <v>3.3589800000000002E-5</v>
      </c>
      <c r="F1805" s="22">
        <v>4.5671499999999998E-5</v>
      </c>
      <c r="G1805" s="109">
        <v>0.16893569659999999</v>
      </c>
      <c r="H1805" s="109">
        <v>0.1437908497</v>
      </c>
      <c r="I1805" s="109">
        <v>2.1983780500000001E-2</v>
      </c>
      <c r="J1805" s="109">
        <v>0.18216801899999999</v>
      </c>
      <c r="K1805" s="109">
        <v>0.22857142859999999</v>
      </c>
      <c r="L1805" s="109">
        <v>-3.7770217000000002E-2</v>
      </c>
      <c r="M1805" s="22">
        <v>1.6861985E-3</v>
      </c>
      <c r="N1805" s="22">
        <v>8.733651E-4</v>
      </c>
    </row>
    <row r="1806" spans="1:14" ht="22.5" x14ac:dyDescent="0.2">
      <c r="A1806" s="12" t="s">
        <v>2663</v>
      </c>
      <c r="B1806" s="10" t="str">
        <f>VLOOKUP(A1806,[2]GHM_V11g!$A$5:$B$2595,2,FALSE)</f>
        <v>Autres affections de l'appareil génital masculin, niveau 3</v>
      </c>
      <c r="C1806" s="20">
        <v>78</v>
      </c>
      <c r="D1806" s="21">
        <v>160363.36139999999</v>
      </c>
      <c r="E1806" s="22">
        <v>1.21861E-5</v>
      </c>
      <c r="F1806" s="22">
        <v>2.3857099999999999E-5</v>
      </c>
      <c r="G1806" s="109">
        <v>0.2008667797</v>
      </c>
      <c r="H1806" s="109">
        <v>0.1698113208</v>
      </c>
      <c r="I1806" s="109">
        <v>2.6547408500000001E-2</v>
      </c>
      <c r="J1806" s="109">
        <v>0.23929075790000001</v>
      </c>
      <c r="K1806" s="109">
        <v>0.25806451609999997</v>
      </c>
      <c r="L1806" s="109">
        <v>-1.4922731E-2</v>
      </c>
      <c r="M1806" s="22">
        <v>6.7447939999999999E-4</v>
      </c>
      <c r="N1806" s="22">
        <v>5.7164559999999995E-4</v>
      </c>
    </row>
    <row r="1807" spans="1:14" ht="22.5" x14ac:dyDescent="0.2">
      <c r="A1807" s="12" t="s">
        <v>2664</v>
      </c>
      <c r="B1807" s="10" t="str">
        <f>VLOOKUP(A1807,[2]GHM_V11g!$A$5:$B$2595,2,FALSE)</f>
        <v>Autres affections de l'appareil génital masculin, niveau 4</v>
      </c>
      <c r="C1807" s="20">
        <v>15</v>
      </c>
      <c r="D1807" s="21">
        <v>39378.69</v>
      </c>
      <c r="E1807" s="22">
        <v>2.3434753999999998E-6</v>
      </c>
      <c r="F1807" s="22">
        <v>5.8583194000000004E-6</v>
      </c>
      <c r="G1807" s="109">
        <v>0.2343987823</v>
      </c>
      <c r="H1807" s="109">
        <v>0.2307692308</v>
      </c>
      <c r="I1807" s="109">
        <v>2.9490107E-3</v>
      </c>
      <c r="J1807" s="109">
        <v>-6.2268803999999997E-2</v>
      </c>
      <c r="K1807" s="109">
        <v>-6.25E-2</v>
      </c>
      <c r="L1807" s="109">
        <v>2.4660909999999999E-4</v>
      </c>
      <c r="M1807" s="22">
        <v>-4.2154999999999999E-5</v>
      </c>
      <c r="N1807" s="22">
        <v>-4.8275000000000001E-5</v>
      </c>
    </row>
    <row r="1808" spans="1:14" ht="22.5" x14ac:dyDescent="0.2">
      <c r="A1808" s="12" t="s">
        <v>2665</v>
      </c>
      <c r="B1808" s="10" t="str">
        <f>VLOOKUP(A1808,[2]GHM_V11g!$A$5:$B$2595,2,FALSE)</f>
        <v>Autres affections de l'appareil génital masculin, très courte durée</v>
      </c>
      <c r="C1808" s="20">
        <v>2128</v>
      </c>
      <c r="D1808" s="21">
        <v>1027589.6036</v>
      </c>
      <c r="E1808" s="22">
        <v>3.3246099999999999E-4</v>
      </c>
      <c r="F1808" s="22">
        <v>1.528732E-4</v>
      </c>
      <c r="G1808" s="109">
        <v>0.1248144204</v>
      </c>
      <c r="H1808" s="109">
        <v>0.12534059950000001</v>
      </c>
      <c r="I1808" s="109">
        <v>-4.6757299999999999E-4</v>
      </c>
      <c r="J1808" s="109">
        <v>2.8855795600000001E-2</v>
      </c>
      <c r="K1808" s="109">
        <v>3.0508474599999998E-2</v>
      </c>
      <c r="L1808" s="109">
        <v>-1.603751E-3</v>
      </c>
      <c r="M1808" s="22">
        <v>2.6557626000000001E-3</v>
      </c>
      <c r="N1808" s="22">
        <v>5.3206810000000005E-4</v>
      </c>
    </row>
    <row r="1809" spans="1:14" x14ac:dyDescent="0.2">
      <c r="A1809" s="12" t="s">
        <v>2666</v>
      </c>
      <c r="B1809" s="10" t="str">
        <f>VLOOKUP(A1809,[2]GHM_V11g!$A$5:$B$2595,2,FALSE)</f>
        <v>Prostatites aigües et orchites, niveau 1</v>
      </c>
      <c r="C1809" s="20">
        <v>2242</v>
      </c>
      <c r="D1809" s="21">
        <v>1797395.1166000001</v>
      </c>
      <c r="E1809" s="22">
        <v>3.5027149999999999E-4</v>
      </c>
      <c r="F1809" s="22">
        <v>2.6739629999999998E-4</v>
      </c>
      <c r="G1809" s="109">
        <v>1.57929666E-2</v>
      </c>
      <c r="H1809" s="109">
        <v>1.99095023E-2</v>
      </c>
      <c r="I1809" s="109">
        <v>-4.0361770000000002E-3</v>
      </c>
      <c r="J1809" s="109">
        <v>-1.0448447E-2</v>
      </c>
      <c r="K1809" s="109">
        <v>-5.7675239999999996E-3</v>
      </c>
      <c r="L1809" s="109">
        <v>-4.7080769999999997E-3</v>
      </c>
      <c r="M1809" s="22">
        <v>-5.48015E-4</v>
      </c>
      <c r="N1809" s="22">
        <v>-3.5020299999999999E-4</v>
      </c>
    </row>
    <row r="1810" spans="1:14" x14ac:dyDescent="0.2">
      <c r="A1810" s="12" t="s">
        <v>2667</v>
      </c>
      <c r="B1810" s="10" t="str">
        <f>VLOOKUP(A1810,[2]GHM_V11g!$A$5:$B$2595,2,FALSE)</f>
        <v>Prostatites aigües et orchites, niveau 2</v>
      </c>
      <c r="C1810" s="20">
        <v>1418</v>
      </c>
      <c r="D1810" s="21">
        <v>2283281.0063</v>
      </c>
      <c r="E1810" s="22">
        <v>2.215365E-4</v>
      </c>
      <c r="F1810" s="22">
        <v>3.3968090000000001E-4</v>
      </c>
      <c r="G1810" s="109">
        <v>4.9609477399999997E-2</v>
      </c>
      <c r="H1810" s="109">
        <v>5.1681706299999998E-2</v>
      </c>
      <c r="I1810" s="109">
        <v>-1.9703960000000001E-3</v>
      </c>
      <c r="J1810" s="109">
        <v>0.10379591990000001</v>
      </c>
      <c r="K1810" s="109">
        <v>0.1053042122</v>
      </c>
      <c r="L1810" s="109">
        <v>-1.3645949999999999E-3</v>
      </c>
      <c r="M1810" s="22">
        <v>5.6909198000000003E-3</v>
      </c>
      <c r="N1810" s="22">
        <v>3.9609349E-3</v>
      </c>
    </row>
    <row r="1811" spans="1:14" x14ac:dyDescent="0.2">
      <c r="A1811" s="12" t="s">
        <v>2668</v>
      </c>
      <c r="B1811" s="10" t="str">
        <f>VLOOKUP(A1811,[2]GHM_V11g!$A$5:$B$2595,2,FALSE)</f>
        <v>Prostatites aigües et orchites, niveau 3</v>
      </c>
      <c r="C1811" s="20">
        <v>603</v>
      </c>
      <c r="D1811" s="21">
        <v>1499767.6653</v>
      </c>
      <c r="E1811" s="22">
        <v>9.4207699999999996E-5</v>
      </c>
      <c r="F1811" s="22">
        <v>2.231186E-4</v>
      </c>
      <c r="G1811" s="109">
        <v>0.2207254384</v>
      </c>
      <c r="H1811" s="109">
        <v>0.21786492369999999</v>
      </c>
      <c r="I1811" s="109">
        <v>2.3487947000000002E-3</v>
      </c>
      <c r="J1811" s="109">
        <v>7.8399897699999999E-2</v>
      </c>
      <c r="K1811" s="109">
        <v>7.5134168200000004E-2</v>
      </c>
      <c r="L1811" s="109">
        <v>3.0375087999999998E-3</v>
      </c>
      <c r="M1811" s="22">
        <v>1.7705084E-3</v>
      </c>
      <c r="N1811" s="22">
        <v>2.0044940999999999E-3</v>
      </c>
    </row>
    <row r="1812" spans="1:14" x14ac:dyDescent="0.2">
      <c r="A1812" s="12" t="s">
        <v>2669</v>
      </c>
      <c r="B1812" s="10" t="str">
        <f>VLOOKUP(A1812,[2]GHM_V11g!$A$5:$B$2595,2,FALSE)</f>
        <v>Prostatites aigües et orchites, niveau 4</v>
      </c>
      <c r="C1812" s="20">
        <v>317</v>
      </c>
      <c r="D1812" s="21">
        <v>1035258.1012</v>
      </c>
      <c r="E1812" s="22">
        <v>4.9525399999999999E-5</v>
      </c>
      <c r="F1812" s="22">
        <v>1.5401410000000001E-4</v>
      </c>
      <c r="G1812" s="109">
        <v>0.32304417740000002</v>
      </c>
      <c r="H1812" s="109">
        <v>0.3045685279</v>
      </c>
      <c r="I1812" s="109">
        <v>1.4162268299999999E-2</v>
      </c>
      <c r="J1812" s="109">
        <v>0.1780617514</v>
      </c>
      <c r="K1812" s="109">
        <v>0.22957198440000001</v>
      </c>
      <c r="L1812" s="109">
        <v>-4.1892815999999999E-2</v>
      </c>
      <c r="M1812" s="22">
        <v>2.4871427000000002E-3</v>
      </c>
      <c r="N1812" s="22">
        <v>2.8796884000000002E-3</v>
      </c>
    </row>
    <row r="1813" spans="1:14" ht="22.5" x14ac:dyDescent="0.2">
      <c r="A1813" s="12" t="s">
        <v>2670</v>
      </c>
      <c r="B1813" s="10" t="str">
        <f>VLOOKUP(A1813,[2]GHM_V11g!$A$5:$B$2595,2,FALSE)</f>
        <v>Prostatites aigües et orchites, très courte durée</v>
      </c>
      <c r="C1813" s="20">
        <v>990</v>
      </c>
      <c r="D1813" s="21">
        <v>269824.11719999998</v>
      </c>
      <c r="E1813" s="22">
        <v>1.5466939999999999E-4</v>
      </c>
      <c r="F1813" s="22">
        <v>4.0141400000000002E-5</v>
      </c>
      <c r="G1813" s="109">
        <v>0.22400933070000001</v>
      </c>
      <c r="H1813" s="109">
        <v>0.22693997069999999</v>
      </c>
      <c r="I1813" s="109">
        <v>-2.3885769999999998E-3</v>
      </c>
      <c r="J1813" s="109">
        <v>0.1817187224</v>
      </c>
      <c r="K1813" s="109">
        <v>0.18138424819999999</v>
      </c>
      <c r="L1813" s="109">
        <v>2.8312059999999997E-4</v>
      </c>
      <c r="M1813" s="22">
        <v>6.4075542000000003E-3</v>
      </c>
      <c r="N1813" s="22">
        <v>7.6601160000000002E-4</v>
      </c>
    </row>
    <row r="1814" spans="1:14" ht="22.5" x14ac:dyDescent="0.2">
      <c r="A1814" s="12" t="s">
        <v>2671</v>
      </c>
      <c r="B1814" s="10" t="str">
        <f>VLOOKUP(A1814,[2]GHM_V11g!$A$5:$B$2595,2,FALSE)</f>
        <v>Autres infections et inflammations de l'appareil génital masculin, niveau 1</v>
      </c>
      <c r="C1814" s="20">
        <v>310</v>
      </c>
      <c r="D1814" s="21">
        <v>156567.61040000001</v>
      </c>
      <c r="E1814" s="22">
        <v>4.8431799999999999E-5</v>
      </c>
      <c r="F1814" s="22">
        <v>2.3292400000000001E-5</v>
      </c>
      <c r="G1814" s="109">
        <v>-6.9361582000000005E-2</v>
      </c>
      <c r="H1814" s="109">
        <v>-7.2674419000000004E-2</v>
      </c>
      <c r="I1814" s="109">
        <v>3.5724633000000002E-3</v>
      </c>
      <c r="J1814" s="109">
        <v>-1.8618685999999999E-2</v>
      </c>
      <c r="K1814" s="109">
        <v>-2.8213166000000001E-2</v>
      </c>
      <c r="L1814" s="109">
        <v>9.8730294999999999E-3</v>
      </c>
      <c r="M1814" s="22">
        <v>-3.7939499999999998E-4</v>
      </c>
      <c r="N1814" s="22">
        <v>-5.4837999999999999E-5</v>
      </c>
    </row>
    <row r="1815" spans="1:14" ht="22.5" x14ac:dyDescent="0.2">
      <c r="A1815" s="12" t="s">
        <v>2672</v>
      </c>
      <c r="B1815" s="10" t="str">
        <f>VLOOKUP(A1815,[2]GHM_V11g!$A$5:$B$2595,2,FALSE)</f>
        <v>Autres infections et inflammations de l'appareil génital masculin, niveau 2</v>
      </c>
      <c r="C1815" s="20">
        <v>85</v>
      </c>
      <c r="D1815" s="21">
        <v>90169.051200000002</v>
      </c>
      <c r="E1815" s="22">
        <v>1.3279699999999999E-5</v>
      </c>
      <c r="F1815" s="22">
        <v>1.34143E-5</v>
      </c>
      <c r="G1815" s="109">
        <v>-0.211452784</v>
      </c>
      <c r="H1815" s="109">
        <v>-0.22641509400000001</v>
      </c>
      <c r="I1815" s="109">
        <v>1.93415228E-2</v>
      </c>
      <c r="J1815" s="109">
        <v>2.3684212600000001E-2</v>
      </c>
      <c r="K1815" s="109">
        <v>3.65853659E-2</v>
      </c>
      <c r="L1815" s="109">
        <v>-1.2445818000000001E-2</v>
      </c>
      <c r="M1815" s="22">
        <v>1.264649E-4</v>
      </c>
      <c r="N1815" s="22">
        <v>3.8514099999999998E-5</v>
      </c>
    </row>
    <row r="1816" spans="1:14" ht="22.5" x14ac:dyDescent="0.2">
      <c r="A1816" s="12" t="s">
        <v>2673</v>
      </c>
      <c r="B1816" s="10" t="str">
        <f>VLOOKUP(A1816,[2]GHM_V11g!$A$5:$B$2595,2,FALSE)</f>
        <v>Autres infections et inflammations de l'appareil génital masculin, niveau 3</v>
      </c>
      <c r="C1816" s="20">
        <v>63</v>
      </c>
      <c r="D1816" s="21">
        <v>104614.53200000001</v>
      </c>
      <c r="E1816" s="22">
        <v>9.8425966E-6</v>
      </c>
      <c r="F1816" s="22">
        <v>1.5563400000000001E-5</v>
      </c>
      <c r="G1816" s="109">
        <v>9.0458773500000006E-2</v>
      </c>
      <c r="H1816" s="109">
        <v>0.14285714290000001</v>
      </c>
      <c r="I1816" s="109">
        <v>-4.5848572999999997E-2</v>
      </c>
      <c r="J1816" s="109">
        <v>2.5171427600000001E-2</v>
      </c>
      <c r="K1816" s="109">
        <v>-3.125E-2</v>
      </c>
      <c r="L1816" s="109">
        <v>5.8241473600000003E-2</v>
      </c>
      <c r="M1816" s="22">
        <v>-8.4309999999999997E-5</v>
      </c>
      <c r="N1816" s="22">
        <v>4.6675499999999997E-5</v>
      </c>
    </row>
    <row r="1817" spans="1:14" ht="22.5" x14ac:dyDescent="0.2">
      <c r="A1817" s="12" t="s">
        <v>2674</v>
      </c>
      <c r="B1817" s="10" t="str">
        <f>VLOOKUP(A1817,[2]GHM_V11g!$A$5:$B$2595,2,FALSE)</f>
        <v>Autres infections et inflammations de l'appareil génital masculin, niveau 4</v>
      </c>
      <c r="C1817" s="20">
        <v>5</v>
      </c>
      <c r="D1817" s="21">
        <v>9866.0172000000002</v>
      </c>
      <c r="E1817" s="22">
        <v>7.8115846000000001E-7</v>
      </c>
      <c r="F1817" s="22">
        <v>1.4677553E-6</v>
      </c>
      <c r="G1817" s="109">
        <v>0.38067061140000003</v>
      </c>
      <c r="H1817" s="109">
        <v>0.4</v>
      </c>
      <c r="I1817" s="109">
        <v>-1.3806706E-2</v>
      </c>
      <c r="J1817" s="109">
        <v>-0.27571428599999998</v>
      </c>
      <c r="K1817" s="109">
        <v>-0.28571428599999998</v>
      </c>
      <c r="L1817" s="109">
        <v>1.4E-2</v>
      </c>
      <c r="M1817" s="22">
        <v>-8.4309999999999997E-5</v>
      </c>
      <c r="N1817" s="22">
        <v>-6.9336000000000002E-5</v>
      </c>
    </row>
    <row r="1818" spans="1:14" ht="33.75" x14ac:dyDescent="0.2">
      <c r="A1818" s="12" t="s">
        <v>2675</v>
      </c>
      <c r="B1818" s="10" t="str">
        <f>VLOOKUP(A1818,[2]GHM_V11g!$A$5:$B$2595,2,FALSE)</f>
        <v>Autres infections et inflammations de l'appareil génital masculin, très courte durée</v>
      </c>
      <c r="C1818" s="20">
        <v>594</v>
      </c>
      <c r="D1818" s="21">
        <v>169332.00030000001</v>
      </c>
      <c r="E1818" s="22">
        <v>9.2801599999999996E-5</v>
      </c>
      <c r="F1818" s="22">
        <v>2.5191300000000001E-5</v>
      </c>
      <c r="G1818" s="109">
        <v>-2.3873634000000001E-2</v>
      </c>
      <c r="H1818" s="109">
        <v>-3.0303030000000002E-2</v>
      </c>
      <c r="I1818" s="109">
        <v>6.6303148000000003E-3</v>
      </c>
      <c r="J1818" s="109">
        <v>-2.652639E-2</v>
      </c>
      <c r="K1818" s="109">
        <v>-2.3026316000000002E-2</v>
      </c>
      <c r="L1818" s="109">
        <v>-3.582568E-3</v>
      </c>
      <c r="M1818" s="22">
        <v>-5.9016899999999998E-4</v>
      </c>
      <c r="N1818" s="22">
        <v>-8.5185000000000005E-5</v>
      </c>
    </row>
    <row r="1819" spans="1:14" ht="22.5" x14ac:dyDescent="0.2">
      <c r="A1819" s="12" t="s">
        <v>2676</v>
      </c>
      <c r="B1819" s="10" t="str">
        <f>VLOOKUP(A1819,[2]GHM_V11g!$A$5:$B$2595,2,FALSE)</f>
        <v>Explorations et surveillance des affections de l'appareil génital masculin</v>
      </c>
      <c r="C1819" s="20">
        <v>228</v>
      </c>
      <c r="D1819" s="21">
        <v>104219.5405</v>
      </c>
      <c r="E1819" s="22">
        <v>3.5620800000000003E-5</v>
      </c>
      <c r="F1819" s="22">
        <v>1.5504600000000001E-5</v>
      </c>
      <c r="G1819" s="109">
        <v>0.1081938886</v>
      </c>
      <c r="H1819" s="109">
        <v>0.19209039550000001</v>
      </c>
      <c r="I1819" s="109">
        <v>-7.0377638000000006E-2</v>
      </c>
      <c r="J1819" s="109">
        <v>-1.6851173000000001E-2</v>
      </c>
      <c r="K1819" s="109">
        <v>8.0568720400000002E-2</v>
      </c>
      <c r="L1819" s="109">
        <v>-9.0156129000000002E-2</v>
      </c>
      <c r="M1819" s="22">
        <v>7.1663429999999995E-4</v>
      </c>
      <c r="N1819" s="22">
        <v>-3.2978000000000002E-5</v>
      </c>
    </row>
    <row r="1820" spans="1:14" ht="22.5" x14ac:dyDescent="0.2">
      <c r="A1820" s="12" t="s">
        <v>2677</v>
      </c>
      <c r="B1820" s="10" t="str">
        <f>VLOOKUP(A1820,[2]GHM_V11g!$A$5:$B$2595,2,FALSE)</f>
        <v>Symptômes et autres recours aux soins de la CMD 12</v>
      </c>
      <c r="C1820" s="20">
        <v>150</v>
      </c>
      <c r="D1820" s="21">
        <v>80576.343900000007</v>
      </c>
      <c r="E1820" s="22">
        <v>2.3434800000000001E-5</v>
      </c>
      <c r="F1820" s="22">
        <v>1.1987199999999999E-5</v>
      </c>
      <c r="G1820" s="109">
        <v>2.49584027E-2</v>
      </c>
      <c r="H1820" s="109">
        <v>3.7037037000000002E-2</v>
      </c>
      <c r="I1820" s="109">
        <v>-1.1647255E-2</v>
      </c>
      <c r="J1820" s="109">
        <v>0.34287423099999997</v>
      </c>
      <c r="K1820" s="109">
        <v>0.33928571429999999</v>
      </c>
      <c r="L1820" s="109">
        <v>2.6794257999999999E-3</v>
      </c>
      <c r="M1820" s="22">
        <v>1.6018885000000001E-3</v>
      </c>
      <c r="N1820" s="22">
        <v>3.7981849999999998E-4</v>
      </c>
    </row>
    <row r="1821" spans="1:14" x14ac:dyDescent="0.2">
      <c r="A1821" s="12" t="s">
        <v>2678</v>
      </c>
      <c r="B1821" s="10" t="str">
        <f>VLOOKUP(A1821,[2]GHM_V11g!$A$5:$B$2595,2,FALSE)</f>
        <v>Hystérectomies, niveau 1</v>
      </c>
      <c r="C1821" s="20">
        <v>17176</v>
      </c>
      <c r="D1821" s="21">
        <v>34243650.130000003</v>
      </c>
      <c r="E1821" s="22">
        <v>2.6834354999999998E-3</v>
      </c>
      <c r="F1821" s="22">
        <v>5.0943858000000002E-3</v>
      </c>
      <c r="G1821" s="109">
        <v>-4.0089022000000002E-2</v>
      </c>
      <c r="H1821" s="109">
        <v>-3.9093124E-2</v>
      </c>
      <c r="I1821" s="109">
        <v>-1.036414E-3</v>
      </c>
      <c r="J1821" s="109">
        <v>-5.4021745000000003E-2</v>
      </c>
      <c r="K1821" s="109">
        <v>-5.3142227E-2</v>
      </c>
      <c r="L1821" s="109">
        <v>-9.2887999999999998E-4</v>
      </c>
      <c r="M1821" s="22">
        <v>-4.0637382999999999E-2</v>
      </c>
      <c r="N1821" s="22">
        <v>-3.6102435000000002E-2</v>
      </c>
    </row>
    <row r="1822" spans="1:14" x14ac:dyDescent="0.2">
      <c r="A1822" s="12" t="s">
        <v>2679</v>
      </c>
      <c r="B1822" s="10" t="str">
        <f>VLOOKUP(A1822,[2]GHM_V11g!$A$5:$B$2595,2,FALSE)</f>
        <v>Hystérectomies, niveau 2</v>
      </c>
      <c r="C1822" s="20">
        <v>2854</v>
      </c>
      <c r="D1822" s="21">
        <v>7353095.1376</v>
      </c>
      <c r="E1822" s="22">
        <v>4.4588519999999999E-4</v>
      </c>
      <c r="F1822" s="22">
        <v>1.0939108999999999E-3</v>
      </c>
      <c r="G1822" s="109">
        <v>3.8737868000000002E-2</v>
      </c>
      <c r="H1822" s="109">
        <v>3.8541666699999998E-2</v>
      </c>
      <c r="I1822" s="109">
        <v>1.8892E-4</v>
      </c>
      <c r="J1822" s="109">
        <v>-4.7826459000000002E-2</v>
      </c>
      <c r="K1822" s="109">
        <v>-4.5804078999999998E-2</v>
      </c>
      <c r="L1822" s="109">
        <v>-2.1194600000000001E-3</v>
      </c>
      <c r="M1822" s="22">
        <v>-5.7752300000000001E-3</v>
      </c>
      <c r="N1822" s="22">
        <v>-6.8185390000000002E-3</v>
      </c>
    </row>
    <row r="1823" spans="1:14" x14ac:dyDescent="0.2">
      <c r="A1823" s="12" t="s">
        <v>2680</v>
      </c>
      <c r="B1823" s="10" t="str">
        <f>VLOOKUP(A1823,[2]GHM_V11g!$A$5:$B$2595,2,FALSE)</f>
        <v>Hystérectomies, niveau 3</v>
      </c>
      <c r="C1823" s="20">
        <v>563</v>
      </c>
      <c r="D1823" s="21">
        <v>1857557.5257999999</v>
      </c>
      <c r="E1823" s="22">
        <v>8.7958400000000001E-5</v>
      </c>
      <c r="F1823" s="22">
        <v>2.763466E-4</v>
      </c>
      <c r="G1823" s="109">
        <v>-3.7557064000000001E-2</v>
      </c>
      <c r="H1823" s="109">
        <v>-3.6529680000000002E-2</v>
      </c>
      <c r="I1823" s="109">
        <v>-1.0663370000000001E-3</v>
      </c>
      <c r="J1823" s="109">
        <v>-0.108136275</v>
      </c>
      <c r="K1823" s="109">
        <v>-0.11058451800000001</v>
      </c>
      <c r="L1823" s="109">
        <v>2.7526426999999998E-3</v>
      </c>
      <c r="M1823" s="22">
        <v>-2.9508469999999999E-3</v>
      </c>
      <c r="N1823" s="22">
        <v>-4.1579970000000001E-3</v>
      </c>
    </row>
    <row r="1824" spans="1:14" x14ac:dyDescent="0.2">
      <c r="A1824" s="12" t="s">
        <v>2681</v>
      </c>
      <c r="B1824" s="10" t="str">
        <f>VLOOKUP(A1824,[2]GHM_V11g!$A$5:$B$2595,2,FALSE)</f>
        <v>Hystérectomies, niveau 4</v>
      </c>
      <c r="C1824" s="20">
        <v>65</v>
      </c>
      <c r="D1824" s="21">
        <v>307470.91399999999</v>
      </c>
      <c r="E1824" s="22">
        <v>1.01551E-5</v>
      </c>
      <c r="F1824" s="22">
        <v>4.5742099999999997E-5</v>
      </c>
      <c r="G1824" s="109">
        <v>-4.5808077000000003E-2</v>
      </c>
      <c r="H1824" s="109">
        <v>-3.8461538000000003E-2</v>
      </c>
      <c r="I1824" s="109">
        <v>-7.6404000000000003E-3</v>
      </c>
      <c r="J1824" s="109">
        <v>0.27475032049999998</v>
      </c>
      <c r="K1824" s="109">
        <v>0.3</v>
      </c>
      <c r="L1824" s="109">
        <v>-1.9422829999999999E-2</v>
      </c>
      <c r="M1824" s="22">
        <v>6.323244E-4</v>
      </c>
      <c r="N1824" s="22">
        <v>1.2234497E-3</v>
      </c>
    </row>
    <row r="1825" spans="1:14" ht="22.5" x14ac:dyDescent="0.2">
      <c r="A1825" s="12" t="s">
        <v>2682</v>
      </c>
      <c r="B1825" s="10" t="str">
        <f>VLOOKUP(A1825,[2]GHM_V11g!$A$5:$B$2595,2,FALSE)</f>
        <v>Interventions réparatrices sur l'appareil génital féminin, niveau 1</v>
      </c>
      <c r="C1825" s="20">
        <v>12534</v>
      </c>
      <c r="D1825" s="21">
        <v>22852742.276000001</v>
      </c>
      <c r="E1825" s="22">
        <v>1.9582079999999999E-3</v>
      </c>
      <c r="F1825" s="22">
        <v>3.3997744000000001E-3</v>
      </c>
      <c r="G1825" s="109">
        <v>-2.3333816E-2</v>
      </c>
      <c r="H1825" s="109">
        <v>-2.2803539000000001E-2</v>
      </c>
      <c r="I1825" s="109">
        <v>-5.4265100000000001E-4</v>
      </c>
      <c r="J1825" s="109">
        <v>-2.1781770999999998E-2</v>
      </c>
      <c r="K1825" s="109">
        <v>-2.1774760000000001E-2</v>
      </c>
      <c r="L1825" s="109">
        <v>-7.1675119999999999E-6</v>
      </c>
      <c r="M1825" s="22">
        <v>-1.1761234000000001E-2</v>
      </c>
      <c r="N1825" s="22">
        <v>-9.3943069999999993E-3</v>
      </c>
    </row>
    <row r="1826" spans="1:14" ht="22.5" x14ac:dyDescent="0.2">
      <c r="A1826" s="12" t="s">
        <v>2683</v>
      </c>
      <c r="B1826" s="10" t="str">
        <f>VLOOKUP(A1826,[2]GHM_V11g!$A$5:$B$2595,2,FALSE)</f>
        <v>Interventions réparatrices sur l'appareil génital féminin, niveau 2</v>
      </c>
      <c r="C1826" s="20">
        <v>1608</v>
      </c>
      <c r="D1826" s="21">
        <v>3474883.1176</v>
      </c>
      <c r="E1826" s="22">
        <v>2.5122060000000001E-4</v>
      </c>
      <c r="F1826" s="22">
        <v>5.1695409999999995E-4</v>
      </c>
      <c r="G1826" s="109">
        <v>1.9607230100000001E-2</v>
      </c>
      <c r="H1826" s="109">
        <v>2.43445693E-2</v>
      </c>
      <c r="I1826" s="109">
        <v>-4.6247520000000002E-3</v>
      </c>
      <c r="J1826" s="109">
        <v>-1.8563604000000001E-2</v>
      </c>
      <c r="K1826" s="109">
        <v>-2.0109689E-2</v>
      </c>
      <c r="L1826" s="109">
        <v>1.5778146000000001E-3</v>
      </c>
      <c r="M1826" s="22">
        <v>-1.3911139999999999E-3</v>
      </c>
      <c r="N1826" s="22">
        <v>-1.213415E-3</v>
      </c>
    </row>
    <row r="1827" spans="1:14" ht="22.5" x14ac:dyDescent="0.2">
      <c r="A1827" s="12" t="s">
        <v>2684</v>
      </c>
      <c r="B1827" s="10" t="str">
        <f>VLOOKUP(A1827,[2]GHM_V11g!$A$5:$B$2595,2,FALSE)</f>
        <v>Interventions réparatrices sur l'appareil génital féminin, niveau 3</v>
      </c>
      <c r="C1827" s="20">
        <v>197</v>
      </c>
      <c r="D1827" s="21">
        <v>528255.29339999997</v>
      </c>
      <c r="E1827" s="22">
        <v>3.0777600000000002E-5</v>
      </c>
      <c r="F1827" s="22">
        <v>7.8587899999999993E-5</v>
      </c>
      <c r="G1827" s="109">
        <v>-1.7456526999999999E-2</v>
      </c>
      <c r="H1827" s="109">
        <v>-2.6785713999999999E-2</v>
      </c>
      <c r="I1827" s="109">
        <v>9.5859538999999994E-3</v>
      </c>
      <c r="J1827" s="109">
        <v>-0.104818409</v>
      </c>
      <c r="K1827" s="109">
        <v>-9.6330275000000007E-2</v>
      </c>
      <c r="L1827" s="109">
        <v>-9.3929600000000005E-3</v>
      </c>
      <c r="M1827" s="22">
        <v>-8.8525400000000003E-4</v>
      </c>
      <c r="N1827" s="22">
        <v>-1.1419290000000001E-3</v>
      </c>
    </row>
    <row r="1828" spans="1:14" ht="22.5" x14ac:dyDescent="0.2">
      <c r="A1828" s="12" t="s">
        <v>2685</v>
      </c>
      <c r="B1828" s="10" t="str">
        <f>VLOOKUP(A1828,[2]GHM_V11g!$A$5:$B$2595,2,FALSE)</f>
        <v>Interventions réparatrices sur l'appareil génital féminin, niveau 4</v>
      </c>
      <c r="C1828" s="20">
        <v>30</v>
      </c>
      <c r="D1828" s="21">
        <v>124146.9948</v>
      </c>
      <c r="E1828" s="22">
        <v>4.6869506999999997E-6</v>
      </c>
      <c r="F1828" s="22">
        <v>1.8469199999999999E-5</v>
      </c>
      <c r="G1828" s="109">
        <v>3.9652274799999998E-2</v>
      </c>
      <c r="H1828" s="109">
        <v>5.1282051299999999E-2</v>
      </c>
      <c r="I1828" s="109">
        <v>-1.106247E-2</v>
      </c>
      <c r="J1828" s="109">
        <v>-0.260467377</v>
      </c>
      <c r="K1828" s="109">
        <v>-0.26829268299999998</v>
      </c>
      <c r="L1828" s="109">
        <v>1.0694584199999999E-2</v>
      </c>
      <c r="M1828" s="22">
        <v>-4.6370500000000002E-4</v>
      </c>
      <c r="N1828" s="22">
        <v>-8.0723700000000004E-4</v>
      </c>
    </row>
    <row r="1829" spans="1:14" ht="22.5" x14ac:dyDescent="0.2">
      <c r="A1829" s="12" t="s">
        <v>2686</v>
      </c>
      <c r="B1829" s="10" t="str">
        <f>VLOOKUP(A1829,[2]GHM_V11g!$A$5:$B$2595,2,FALSE)</f>
        <v>Interventions réparatrices sur l'appareil génital féminin, en ambulatoire</v>
      </c>
      <c r="C1829" s="20">
        <v>1048</v>
      </c>
      <c r="D1829" s="21">
        <v>1929582.5008</v>
      </c>
      <c r="E1829" s="22">
        <v>1.6373080000000001E-4</v>
      </c>
      <c r="F1829" s="22">
        <v>2.8706160000000001E-4</v>
      </c>
      <c r="G1829" s="109">
        <v>0.13340559639999999</v>
      </c>
      <c r="H1829" s="109">
        <v>0.1289009498</v>
      </c>
      <c r="I1829" s="109">
        <v>3.9902938999999997E-3</v>
      </c>
      <c r="J1829" s="109">
        <v>0.26513648810000001</v>
      </c>
      <c r="K1829" s="109">
        <v>0.2596153846</v>
      </c>
      <c r="L1829" s="109">
        <v>4.3831662E-3</v>
      </c>
      <c r="M1829" s="22">
        <v>9.1054716999999993E-3</v>
      </c>
      <c r="N1829" s="22">
        <v>7.4655957E-3</v>
      </c>
    </row>
    <row r="1830" spans="1:14" ht="33.75" x14ac:dyDescent="0.2">
      <c r="A1830" s="12" t="s">
        <v>2687</v>
      </c>
      <c r="B1830" s="10" t="str">
        <f>VLOOKUP(A1830,[2]GHM_V11g!$A$5:$B$2595,2,FALSE)</f>
        <v>Interventions sur le système utéroannexiel pour tumeurs malignes, niveau 1</v>
      </c>
      <c r="C1830" s="20">
        <v>1425</v>
      </c>
      <c r="D1830" s="21">
        <v>2094687.5168000001</v>
      </c>
      <c r="E1830" s="22">
        <v>2.2263019999999999E-4</v>
      </c>
      <c r="F1830" s="22">
        <v>3.1162410000000002E-4</v>
      </c>
      <c r="G1830" s="109">
        <v>8.1367804099999996E-2</v>
      </c>
      <c r="H1830" s="109">
        <v>8.0876158399999995E-2</v>
      </c>
      <c r="I1830" s="109">
        <v>4.548585E-4</v>
      </c>
      <c r="J1830" s="109">
        <v>0.11079711189999999</v>
      </c>
      <c r="K1830" s="109">
        <v>0.11067809820000001</v>
      </c>
      <c r="L1830" s="109">
        <v>1.071541E-4</v>
      </c>
      <c r="M1830" s="22">
        <v>5.9860045999999998E-3</v>
      </c>
      <c r="N1830" s="22">
        <v>3.8572869E-3</v>
      </c>
    </row>
    <row r="1831" spans="1:14" ht="33.75" x14ac:dyDescent="0.2">
      <c r="A1831" s="12" t="s">
        <v>2688</v>
      </c>
      <c r="B1831" s="10" t="str">
        <f>VLOOKUP(A1831,[2]GHM_V11g!$A$5:$B$2595,2,FALSE)</f>
        <v>Interventions sur le système utéroannexiel pour tumeurs malignes, niveau 2</v>
      </c>
      <c r="C1831" s="20">
        <v>289</v>
      </c>
      <c r="D1831" s="21">
        <v>837199.47180000006</v>
      </c>
      <c r="E1831" s="22">
        <v>4.5151000000000002E-5</v>
      </c>
      <c r="F1831" s="22">
        <v>1.2454910000000001E-4</v>
      </c>
      <c r="G1831" s="109">
        <v>0.2864043631</v>
      </c>
      <c r="H1831" s="109">
        <v>0.28968253970000002</v>
      </c>
      <c r="I1831" s="109">
        <v>-2.5418480000000002E-3</v>
      </c>
      <c r="J1831" s="109">
        <v>-0.11415247100000001</v>
      </c>
      <c r="K1831" s="109">
        <v>-0.110769231</v>
      </c>
      <c r="L1831" s="109">
        <v>-3.8046820000000002E-3</v>
      </c>
      <c r="M1831" s="22">
        <v>-1.517579E-3</v>
      </c>
      <c r="N1831" s="22">
        <v>-1.9917020000000001E-3</v>
      </c>
    </row>
    <row r="1832" spans="1:14" ht="33.75" x14ac:dyDescent="0.2">
      <c r="A1832" s="12" t="s">
        <v>2689</v>
      </c>
      <c r="B1832" s="10" t="str">
        <f>VLOOKUP(A1832,[2]GHM_V11g!$A$5:$B$2595,2,FALSE)</f>
        <v>Interventions sur le système utéroannexiel pour tumeurs malignes, niveau 3</v>
      </c>
      <c r="C1832" s="20">
        <v>84</v>
      </c>
      <c r="D1832" s="21">
        <v>318709.28399999999</v>
      </c>
      <c r="E1832" s="22">
        <v>1.3123500000000001E-5</v>
      </c>
      <c r="F1832" s="22">
        <v>4.7413999999999997E-5</v>
      </c>
      <c r="G1832" s="109">
        <v>0.18073182330000001</v>
      </c>
      <c r="H1832" s="109">
        <v>0.15068493150000001</v>
      </c>
      <c r="I1832" s="109">
        <v>2.61121798E-2</v>
      </c>
      <c r="J1832" s="109">
        <v>9.1802755999999992E-3</v>
      </c>
      <c r="K1832" s="109">
        <v>0</v>
      </c>
      <c r="L1832" s="109">
        <v>9.1802755999999992E-3</v>
      </c>
      <c r="M1832" s="22">
        <v>0</v>
      </c>
      <c r="N1832" s="22">
        <v>5.3524299999999998E-5</v>
      </c>
    </row>
    <row r="1833" spans="1:14" ht="33.75" x14ac:dyDescent="0.2">
      <c r="A1833" s="12" t="s">
        <v>2690</v>
      </c>
      <c r="B1833" s="10" t="str">
        <f>VLOOKUP(A1833,[2]GHM_V11g!$A$5:$B$2595,2,FALSE)</f>
        <v>Interventions sur le système utéroannexiel pour tumeurs malignes, niveau 4</v>
      </c>
      <c r="C1833" s="20">
        <v>34</v>
      </c>
      <c r="D1833" s="21">
        <v>206306.28150000001</v>
      </c>
      <c r="E1833" s="22">
        <v>5.3118775E-6</v>
      </c>
      <c r="F1833" s="22">
        <v>3.0691899999999997E-5</v>
      </c>
      <c r="G1833" s="109">
        <v>0.34510532840000002</v>
      </c>
      <c r="H1833" s="109">
        <v>0.34375</v>
      </c>
      <c r="I1833" s="109">
        <v>1.0086164999999999E-3</v>
      </c>
      <c r="J1833" s="109">
        <v>-0.207047444</v>
      </c>
      <c r="K1833" s="109">
        <v>-0.20930232600000001</v>
      </c>
      <c r="L1833" s="109">
        <v>2.8517625E-3</v>
      </c>
      <c r="M1833" s="22">
        <v>-3.7939499999999998E-4</v>
      </c>
      <c r="N1833" s="22">
        <v>-9.9449799999999991E-4</v>
      </c>
    </row>
    <row r="1834" spans="1:14" x14ac:dyDescent="0.2">
      <c r="A1834" s="12" t="s">
        <v>2691</v>
      </c>
      <c r="B1834" s="10" t="str">
        <f>VLOOKUP(A1834,[2]GHM_V11g!$A$5:$B$2595,2,FALSE)</f>
        <v>Interruptions tubaires, niveau 1</v>
      </c>
      <c r="C1834" s="20">
        <v>1476</v>
      </c>
      <c r="D1834" s="21">
        <v>1616084.1980000001</v>
      </c>
      <c r="E1834" s="22">
        <v>2.3059799999999999E-4</v>
      </c>
      <c r="F1834" s="22">
        <v>2.4042289999999999E-4</v>
      </c>
      <c r="G1834" s="109">
        <v>-5.1081017999999999E-2</v>
      </c>
      <c r="H1834" s="109">
        <v>-4.6441495999999999E-2</v>
      </c>
      <c r="I1834" s="109">
        <v>-4.865482E-3</v>
      </c>
      <c r="J1834" s="109">
        <v>-6.738682E-2</v>
      </c>
      <c r="K1834" s="109">
        <v>-6.6413661999999998E-2</v>
      </c>
      <c r="L1834" s="109">
        <v>-1.0423870000000001E-3</v>
      </c>
      <c r="M1834" s="22">
        <v>-4.4262709999999999E-3</v>
      </c>
      <c r="N1834" s="22">
        <v>-2.1557899999999999E-3</v>
      </c>
    </row>
    <row r="1835" spans="1:14" x14ac:dyDescent="0.2">
      <c r="A1835" s="12" t="s">
        <v>2692</v>
      </c>
      <c r="B1835" s="10" t="str">
        <f>VLOOKUP(A1835,[2]GHM_V11g!$A$5:$B$2595,2,FALSE)</f>
        <v>Interruptions tubaires, niveau 2</v>
      </c>
      <c r="C1835" s="20">
        <v>85</v>
      </c>
      <c r="D1835" s="21">
        <v>190304.85649999999</v>
      </c>
      <c r="E1835" s="22">
        <v>1.3279699999999999E-5</v>
      </c>
      <c r="F1835" s="22">
        <v>2.8311400000000001E-5</v>
      </c>
      <c r="G1835" s="109">
        <v>-0.15452473899999999</v>
      </c>
      <c r="H1835" s="109">
        <v>-0.153061224</v>
      </c>
      <c r="I1835" s="109">
        <v>-1.7280049999999999E-3</v>
      </c>
      <c r="J1835" s="109">
        <v>1.82691182E-2</v>
      </c>
      <c r="K1835" s="109">
        <v>2.4096385500000001E-2</v>
      </c>
      <c r="L1835" s="109">
        <v>-5.6901549999999997E-3</v>
      </c>
      <c r="M1835" s="22">
        <v>8.4309900000000004E-5</v>
      </c>
      <c r="N1835" s="22">
        <v>6.30339E-5</v>
      </c>
    </row>
    <row r="1836" spans="1:14" x14ac:dyDescent="0.2">
      <c r="A1836" s="12" t="s">
        <v>2693</v>
      </c>
      <c r="B1836" s="10" t="str">
        <f>VLOOKUP(A1836,[2]GHM_V11g!$A$5:$B$2595,2,FALSE)</f>
        <v>Interruptions tubaires, niveau 3</v>
      </c>
      <c r="C1836" s="20">
        <v>35</v>
      </c>
      <c r="D1836" s="21">
        <v>94442.819199999998</v>
      </c>
      <c r="E1836" s="22">
        <v>5.4681091999999997E-6</v>
      </c>
      <c r="F1836" s="22">
        <v>1.40501E-5</v>
      </c>
      <c r="G1836" s="109">
        <v>0.37384716730000001</v>
      </c>
      <c r="H1836" s="109">
        <v>0.36666666669999998</v>
      </c>
      <c r="I1836" s="109">
        <v>5.2540249000000002E-3</v>
      </c>
      <c r="J1836" s="109">
        <v>-0.144569648</v>
      </c>
      <c r="K1836" s="109">
        <v>-0.146341463</v>
      </c>
      <c r="L1836" s="109">
        <v>2.0755557E-3</v>
      </c>
      <c r="M1836" s="22">
        <v>-2.5293000000000001E-4</v>
      </c>
      <c r="N1836" s="22">
        <v>-2.9466600000000001E-4</v>
      </c>
    </row>
    <row r="1837" spans="1:14" x14ac:dyDescent="0.2">
      <c r="A1837" s="12" t="s">
        <v>2694</v>
      </c>
      <c r="B1837" s="10" t="str">
        <f>VLOOKUP(A1837,[2]GHM_V11g!$A$5:$B$2595,2,FALSE)</f>
        <v>Interruptions tubaires, niveau 4</v>
      </c>
      <c r="C1837" s="20">
        <v>8</v>
      </c>
      <c r="D1837" s="21">
        <v>33789.493499999997</v>
      </c>
      <c r="E1837" s="22">
        <v>1.2498535E-6</v>
      </c>
      <c r="F1837" s="22">
        <v>5.0268215000000004E-6</v>
      </c>
      <c r="G1837" s="109">
        <v>0.65146579800000004</v>
      </c>
      <c r="H1837" s="109">
        <v>0.66666666669999997</v>
      </c>
      <c r="I1837" s="109">
        <v>-9.1205209999999995E-3</v>
      </c>
      <c r="J1837" s="109">
        <v>0.59171597629999995</v>
      </c>
      <c r="K1837" s="109">
        <v>0.6</v>
      </c>
      <c r="L1837" s="109">
        <v>-5.1775149999999997E-3</v>
      </c>
      <c r="M1837" s="22">
        <v>1.264649E-4</v>
      </c>
      <c r="N1837" s="22">
        <v>2.3189869999999999E-4</v>
      </c>
    </row>
    <row r="1838" spans="1:14" x14ac:dyDescent="0.2">
      <c r="A1838" s="12" t="s">
        <v>2695</v>
      </c>
      <c r="B1838" s="10" t="str">
        <f>VLOOKUP(A1838,[2]GHM_V11g!$A$5:$B$2595,2,FALSE)</f>
        <v>Interruptions tubaires, en ambulatoire</v>
      </c>
      <c r="C1838" s="20">
        <v>615</v>
      </c>
      <c r="D1838" s="21">
        <v>665218.35900000005</v>
      </c>
      <c r="E1838" s="22">
        <v>9.60825E-5</v>
      </c>
      <c r="F1838" s="22">
        <v>9.8963700000000003E-5</v>
      </c>
      <c r="G1838" s="109">
        <v>0.46223497409999997</v>
      </c>
      <c r="H1838" s="109">
        <v>0.45864661649999999</v>
      </c>
      <c r="I1838" s="109">
        <v>2.4600595999999999E-3</v>
      </c>
      <c r="J1838" s="109">
        <v>0.58345650069999999</v>
      </c>
      <c r="K1838" s="109">
        <v>0.58505154640000001</v>
      </c>
      <c r="L1838" s="109">
        <v>-1.0063050000000001E-3</v>
      </c>
      <c r="M1838" s="22">
        <v>9.5691762999999992E-3</v>
      </c>
      <c r="N1838" s="22">
        <v>4.525177E-3</v>
      </c>
    </row>
    <row r="1839" spans="1:14" ht="45" x14ac:dyDescent="0.2">
      <c r="A1839" s="12" t="s">
        <v>2696</v>
      </c>
      <c r="B1839" s="10" t="str">
        <f>VLOOKUP(A1839,[2]GHM_V11g!$A$5:$B$2595,2,FALSE)</f>
        <v>Interventions sur le système utéroannexiel pour des affections non malignes, autres que les interruptions tubaires, niveau 1</v>
      </c>
      <c r="C1839" s="20">
        <v>17029</v>
      </c>
      <c r="D1839" s="21">
        <v>19986366.388999999</v>
      </c>
      <c r="E1839" s="22">
        <v>2.6604695000000001E-3</v>
      </c>
      <c r="F1839" s="22">
        <v>2.9733472E-3</v>
      </c>
      <c r="G1839" s="109">
        <v>-5.178671E-2</v>
      </c>
      <c r="H1839" s="109">
        <v>-5.1850314000000002E-2</v>
      </c>
      <c r="I1839" s="109">
        <v>6.7082000000000006E-5</v>
      </c>
      <c r="J1839" s="109">
        <v>-6.8673710999999998E-2</v>
      </c>
      <c r="K1839" s="109">
        <v>-6.7823517E-2</v>
      </c>
      <c r="L1839" s="109">
        <v>-9.1205300000000002E-4</v>
      </c>
      <c r="M1839" s="22">
        <v>-5.2229997E-2</v>
      </c>
      <c r="N1839" s="22">
        <v>-2.7207678999999999E-2</v>
      </c>
    </row>
    <row r="1840" spans="1:14" ht="45" x14ac:dyDescent="0.2">
      <c r="A1840" s="12" t="s">
        <v>2697</v>
      </c>
      <c r="B1840" s="10" t="str">
        <f>VLOOKUP(A1840,[2]GHM_V11g!$A$5:$B$2595,2,FALSE)</f>
        <v>Interventions sur le système utéroannexiel pour des affections non malignes, autres que les interruptions tubaires, niveau 2</v>
      </c>
      <c r="C1840" s="20">
        <v>1066</v>
      </c>
      <c r="D1840" s="21">
        <v>2231211.1109000002</v>
      </c>
      <c r="E1840" s="22">
        <v>1.6654300000000001E-4</v>
      </c>
      <c r="F1840" s="22">
        <v>3.3193449999999999E-4</v>
      </c>
      <c r="G1840" s="109">
        <v>-3.7987114000000002E-2</v>
      </c>
      <c r="H1840" s="109">
        <v>-3.8693035000000001E-2</v>
      </c>
      <c r="I1840" s="109">
        <v>7.3433540000000005E-4</v>
      </c>
      <c r="J1840" s="109">
        <v>-4.7976181999999999E-2</v>
      </c>
      <c r="K1840" s="109">
        <v>-4.6511627999999999E-2</v>
      </c>
      <c r="L1840" s="109">
        <v>-1.5359950000000001E-3</v>
      </c>
      <c r="M1840" s="22">
        <v>-2.1920580000000002E-3</v>
      </c>
      <c r="N1840" s="22">
        <v>-2.07581E-3</v>
      </c>
    </row>
    <row r="1841" spans="1:14" ht="45" x14ac:dyDescent="0.2">
      <c r="A1841" s="12" t="s">
        <v>2698</v>
      </c>
      <c r="B1841" s="10" t="str">
        <f>VLOOKUP(A1841,[2]GHM_V11g!$A$5:$B$2595,2,FALSE)</f>
        <v>Interventions sur le système utéroannexiel pour des affections non malignes, autres que les interruptions tubaires, niveau 3</v>
      </c>
      <c r="C1841" s="20">
        <v>218</v>
      </c>
      <c r="D1841" s="21">
        <v>554004.83100000001</v>
      </c>
      <c r="E1841" s="22">
        <v>3.4058499999999999E-5</v>
      </c>
      <c r="F1841" s="22">
        <v>8.2418599999999997E-5</v>
      </c>
      <c r="G1841" s="109">
        <v>-6.6152701999999994E-2</v>
      </c>
      <c r="H1841" s="109">
        <v>-7.1428570999999996E-2</v>
      </c>
      <c r="I1841" s="109">
        <v>5.6817053000000001E-3</v>
      </c>
      <c r="J1841" s="109">
        <v>-0.123656422</v>
      </c>
      <c r="K1841" s="109">
        <v>-0.11740890700000001</v>
      </c>
      <c r="L1841" s="109">
        <v>-7.0786060000000003E-3</v>
      </c>
      <c r="M1841" s="22">
        <v>-1.222494E-3</v>
      </c>
      <c r="N1841" s="22">
        <v>-1.4431940000000001E-3</v>
      </c>
    </row>
    <row r="1842" spans="1:14" ht="45" x14ac:dyDescent="0.2">
      <c r="A1842" s="12" t="s">
        <v>2699</v>
      </c>
      <c r="B1842" s="10" t="str">
        <f>VLOOKUP(A1842,[2]GHM_V11g!$A$5:$B$2595,2,FALSE)</f>
        <v>Interventions sur le système utéroannexiel pour des affections non malignes, autres que les interruptions tubaires, niveau 4</v>
      </c>
      <c r="C1842" s="20">
        <v>56</v>
      </c>
      <c r="D1842" s="21">
        <v>222913.60399999999</v>
      </c>
      <c r="E1842" s="22">
        <v>8.7489747000000006E-6</v>
      </c>
      <c r="F1842" s="22">
        <v>3.31626E-5</v>
      </c>
      <c r="G1842" s="109">
        <v>-0.23108894399999999</v>
      </c>
      <c r="H1842" s="109">
        <v>-0.134615385</v>
      </c>
      <c r="I1842" s="109">
        <v>-0.11148055699999999</v>
      </c>
      <c r="J1842" s="109">
        <v>0.24802725610000001</v>
      </c>
      <c r="K1842" s="109">
        <v>0.24444444439999999</v>
      </c>
      <c r="L1842" s="109">
        <v>2.8790450999999998E-3</v>
      </c>
      <c r="M1842" s="22">
        <v>4.6370459999999999E-4</v>
      </c>
      <c r="N1842" s="22">
        <v>8.1786369999999997E-4</v>
      </c>
    </row>
    <row r="1843" spans="1:14" ht="45" x14ac:dyDescent="0.2">
      <c r="A1843" s="12" t="s">
        <v>2700</v>
      </c>
      <c r="B1843" s="10" t="str">
        <f>VLOOKUP(A1843,[2]GHM_V11g!$A$5:$B$2595,2,FALSE)</f>
        <v>Interventions sur le système utéroannexiel pour des affections non malignes, autres que les interruptions tubaires, en ambulatoire</v>
      </c>
      <c r="C1843" s="20">
        <v>2696</v>
      </c>
      <c r="D1843" s="21">
        <v>3157128.47</v>
      </c>
      <c r="E1843" s="22">
        <v>4.2120059999999998E-4</v>
      </c>
      <c r="F1843" s="22">
        <v>4.696821E-4</v>
      </c>
      <c r="G1843" s="109">
        <v>0.39448403450000002</v>
      </c>
      <c r="H1843" s="109">
        <v>0.40308988759999997</v>
      </c>
      <c r="I1843" s="109">
        <v>-6.1335010000000004E-3</v>
      </c>
      <c r="J1843" s="109">
        <v>0.35203993890000002</v>
      </c>
      <c r="K1843" s="109">
        <v>0.3493493493</v>
      </c>
      <c r="L1843" s="109">
        <v>1.9939902999999998E-3</v>
      </c>
      <c r="M1843" s="22">
        <v>2.9424163199999999E-2</v>
      </c>
      <c r="N1843" s="22">
        <v>1.51762218E-2</v>
      </c>
    </row>
    <row r="1844" spans="1:14" ht="22.5" x14ac:dyDescent="0.2">
      <c r="A1844" s="12" t="s">
        <v>2701</v>
      </c>
      <c r="B1844" s="10" t="str">
        <f>VLOOKUP(A1844,[2]GHM_V11g!$A$5:$B$2595,2,FALSE)</f>
        <v>Interventions sur la vulve, le vagin ou le col utérin, niveau 1</v>
      </c>
      <c r="C1844" s="20">
        <v>3149</v>
      </c>
      <c r="D1844" s="21">
        <v>1478982.7008</v>
      </c>
      <c r="E1844" s="22">
        <v>4.9197360000000003E-4</v>
      </c>
      <c r="F1844" s="22">
        <v>2.2002640000000001E-4</v>
      </c>
      <c r="G1844" s="109">
        <v>-9.2524306000000001E-2</v>
      </c>
      <c r="H1844" s="109">
        <v>-9.1869060000000002E-2</v>
      </c>
      <c r="I1844" s="109">
        <v>-7.2153199999999999E-4</v>
      </c>
      <c r="J1844" s="109">
        <v>-8.5393330000000003E-2</v>
      </c>
      <c r="K1844" s="109">
        <v>-8.4593023000000003E-2</v>
      </c>
      <c r="L1844" s="109">
        <v>-8.7426300000000001E-4</v>
      </c>
      <c r="M1844" s="22">
        <v>-1.2267093999999999E-2</v>
      </c>
      <c r="N1844" s="22">
        <v>-2.5493040000000001E-3</v>
      </c>
    </row>
    <row r="1845" spans="1:14" ht="22.5" x14ac:dyDescent="0.2">
      <c r="A1845" s="12" t="s">
        <v>2702</v>
      </c>
      <c r="B1845" s="10" t="str">
        <f>VLOOKUP(A1845,[2]GHM_V11g!$A$5:$B$2595,2,FALSE)</f>
        <v>Interventions sur la vulve, le vagin ou le col utérin, niveau 2</v>
      </c>
      <c r="C1845" s="20">
        <v>138</v>
      </c>
      <c r="D1845" s="21">
        <v>159625.18780000001</v>
      </c>
      <c r="E1845" s="22">
        <v>2.156E-5</v>
      </c>
      <c r="F1845" s="22">
        <v>2.3747199999999999E-5</v>
      </c>
      <c r="G1845" s="109">
        <v>-0.15247996</v>
      </c>
      <c r="H1845" s="109">
        <v>-0.15204678399999999</v>
      </c>
      <c r="I1845" s="109">
        <v>-5.1084999999999998E-4</v>
      </c>
      <c r="J1845" s="109">
        <v>-4.5620603000000003E-2</v>
      </c>
      <c r="K1845" s="109">
        <v>-4.8275862000000003E-2</v>
      </c>
      <c r="L1845" s="109">
        <v>2.7899457000000001E-3</v>
      </c>
      <c r="M1845" s="22">
        <v>-2.95085E-4</v>
      </c>
      <c r="N1845" s="22">
        <v>-1.4086700000000001E-4</v>
      </c>
    </row>
    <row r="1846" spans="1:14" ht="22.5" x14ac:dyDescent="0.2">
      <c r="A1846" s="12" t="s">
        <v>2703</v>
      </c>
      <c r="B1846" s="10" t="str">
        <f>VLOOKUP(A1846,[2]GHM_V11g!$A$5:$B$2595,2,FALSE)</f>
        <v>Interventions sur la vulve, le vagin ou le col utérin, niveau 3</v>
      </c>
      <c r="C1846" s="20">
        <v>50</v>
      </c>
      <c r="D1846" s="21">
        <v>64160.921999999999</v>
      </c>
      <c r="E1846" s="22">
        <v>7.8115846000000008E-6</v>
      </c>
      <c r="F1846" s="22">
        <v>9.5451416999999995E-6</v>
      </c>
      <c r="G1846" s="109">
        <v>-0.33512461500000001</v>
      </c>
      <c r="H1846" s="109">
        <v>-0.30769230800000003</v>
      </c>
      <c r="I1846" s="109">
        <v>-3.9624443000000002E-2</v>
      </c>
      <c r="J1846" s="109">
        <v>0.46690432580000002</v>
      </c>
      <c r="K1846" s="109">
        <v>0.38888888890000001</v>
      </c>
      <c r="L1846" s="109">
        <v>5.6171114600000002E-2</v>
      </c>
      <c r="M1846" s="22">
        <v>5.9016950000000004E-4</v>
      </c>
      <c r="N1846" s="22">
        <v>3.7702109999999999E-4</v>
      </c>
    </row>
    <row r="1847" spans="1:14" ht="22.5" x14ac:dyDescent="0.2">
      <c r="A1847" s="12" t="s">
        <v>2704</v>
      </c>
      <c r="B1847" s="10" t="str">
        <f>VLOOKUP(A1847,[2]GHM_V11g!$A$5:$B$2595,2,FALSE)</f>
        <v>Interventions sur la vulve, le vagin ou le col utérin, niveau 4</v>
      </c>
      <c r="C1847" s="20">
        <v>10</v>
      </c>
      <c r="D1847" s="21">
        <v>18621.599999999999</v>
      </c>
      <c r="E1847" s="22">
        <v>1.5623169E-6</v>
      </c>
      <c r="F1847" s="22">
        <v>2.7703125999999999E-6</v>
      </c>
      <c r="G1847" s="109">
        <v>0.74636363640000003</v>
      </c>
      <c r="H1847" s="109">
        <v>0.72727272730000003</v>
      </c>
      <c r="I1847" s="109">
        <v>1.10526316E-2</v>
      </c>
      <c r="J1847" s="109">
        <v>-0.479437793</v>
      </c>
      <c r="K1847" s="109">
        <v>-0.47368421100000002</v>
      </c>
      <c r="L1847" s="109">
        <v>-1.0931806000000001E-2</v>
      </c>
      <c r="M1847" s="22">
        <v>-3.7939499999999998E-4</v>
      </c>
      <c r="N1847" s="22">
        <v>-3.1662500000000001E-4</v>
      </c>
    </row>
    <row r="1848" spans="1:14" ht="22.5" x14ac:dyDescent="0.2">
      <c r="A1848" s="12" t="s">
        <v>2705</v>
      </c>
      <c r="B1848" s="10" t="str">
        <f>VLOOKUP(A1848,[2]GHM_V11g!$A$5:$B$2595,2,FALSE)</f>
        <v>Interventions sur la vulve, le vagin ou le col utérin, en ambulatoire</v>
      </c>
      <c r="C1848" s="20">
        <v>10334</v>
      </c>
      <c r="D1848" s="21">
        <v>4847796.5646000002</v>
      </c>
      <c r="E1848" s="22">
        <v>1.6144982999999999E-3</v>
      </c>
      <c r="F1848" s="22">
        <v>7.2120069999999999E-4</v>
      </c>
      <c r="G1848" s="109">
        <v>4.9986418099999999E-2</v>
      </c>
      <c r="H1848" s="109">
        <v>5.0080938899999997E-2</v>
      </c>
      <c r="I1848" s="109">
        <v>-9.0012999999999994E-5</v>
      </c>
      <c r="J1848" s="109">
        <v>-4.9966250000000002E-3</v>
      </c>
      <c r="K1848" s="109">
        <v>-4.3356779999999999E-3</v>
      </c>
      <c r="L1848" s="109">
        <v>-6.6382500000000005E-4</v>
      </c>
      <c r="M1848" s="22">
        <v>-1.8969729999999999E-3</v>
      </c>
      <c r="N1848" s="22">
        <v>-4.4943400000000002E-4</v>
      </c>
    </row>
    <row r="1849" spans="1:14" ht="22.5" x14ac:dyDescent="0.2">
      <c r="A1849" s="12" t="s">
        <v>2706</v>
      </c>
      <c r="B1849" s="10" t="str">
        <f>VLOOKUP(A1849,[2]GHM_V11g!$A$5:$B$2595,2,FALSE)</f>
        <v>Laparoscopies ou coelioscopies diagnostiques, niveau 1</v>
      </c>
      <c r="C1849" s="20">
        <v>539</v>
      </c>
      <c r="D1849" s="21">
        <v>496907.92580000003</v>
      </c>
      <c r="E1849" s="22">
        <v>8.4208899999999999E-5</v>
      </c>
      <c r="F1849" s="22">
        <v>7.3924400000000007E-5</v>
      </c>
      <c r="G1849" s="109">
        <v>-0.22171030999999999</v>
      </c>
      <c r="H1849" s="109">
        <v>-0.22031963500000001</v>
      </c>
      <c r="I1849" s="109">
        <v>-1.783649E-3</v>
      </c>
      <c r="J1849" s="109">
        <v>-0.21108648799999999</v>
      </c>
      <c r="K1849" s="109">
        <v>-0.21083455300000001</v>
      </c>
      <c r="L1849" s="109">
        <v>-3.19241E-4</v>
      </c>
      <c r="M1849" s="22">
        <v>-6.0703140000000003E-3</v>
      </c>
      <c r="N1849" s="22">
        <v>-2.4545729999999998E-3</v>
      </c>
    </row>
    <row r="1850" spans="1:14" ht="22.5" x14ac:dyDescent="0.2">
      <c r="A1850" s="12" t="s">
        <v>2707</v>
      </c>
      <c r="B1850" s="10" t="str">
        <f>VLOOKUP(A1850,[2]GHM_V11g!$A$5:$B$2595,2,FALSE)</f>
        <v>Laparoscopies ou coelioscopies diagnostiques, niveau 2</v>
      </c>
      <c r="C1850" s="20">
        <v>58</v>
      </c>
      <c r="D1850" s="21">
        <v>104132.8648</v>
      </c>
      <c r="E1850" s="22">
        <v>9.0614380999999999E-6</v>
      </c>
      <c r="F1850" s="22">
        <v>1.5491699999999999E-5</v>
      </c>
      <c r="G1850" s="109">
        <v>0.25042897739999997</v>
      </c>
      <c r="H1850" s="109">
        <v>0.1739130435</v>
      </c>
      <c r="I1850" s="109">
        <v>6.518024E-2</v>
      </c>
      <c r="J1850" s="109">
        <v>-0.29922373099999999</v>
      </c>
      <c r="K1850" s="109">
        <v>-0.28395061700000002</v>
      </c>
      <c r="L1850" s="109">
        <v>-2.1329693E-2</v>
      </c>
      <c r="M1850" s="22">
        <v>-9.6956400000000002E-4</v>
      </c>
      <c r="N1850" s="22">
        <v>-8.2086799999999999E-4</v>
      </c>
    </row>
    <row r="1851" spans="1:14" ht="22.5" x14ac:dyDescent="0.2">
      <c r="A1851" s="12" t="s">
        <v>2708</v>
      </c>
      <c r="B1851" s="10" t="str">
        <f>VLOOKUP(A1851,[2]GHM_V11g!$A$5:$B$2595,2,FALSE)</f>
        <v>Laparoscopies ou coelioscopies diagnostiques, niveau 3</v>
      </c>
      <c r="C1851" s="20">
        <v>19</v>
      </c>
      <c r="D1851" s="21">
        <v>35430.053999999996</v>
      </c>
      <c r="E1851" s="22">
        <v>2.9684020999999998E-6</v>
      </c>
      <c r="F1851" s="22">
        <v>5.2708857E-6</v>
      </c>
      <c r="G1851" s="109">
        <v>0.1717892426</v>
      </c>
      <c r="H1851" s="109">
        <v>0.16666666669999999</v>
      </c>
      <c r="I1851" s="109">
        <v>4.3907794000000002E-3</v>
      </c>
      <c r="J1851" s="109">
        <v>-0.103512881</v>
      </c>
      <c r="K1851" s="109">
        <v>-9.5238094999999995E-2</v>
      </c>
      <c r="L1851" s="109">
        <v>-9.1458149999999998E-3</v>
      </c>
      <c r="M1851" s="22">
        <v>-8.4309999999999997E-5</v>
      </c>
      <c r="N1851" s="22">
        <v>-7.5525000000000006E-5</v>
      </c>
    </row>
    <row r="1852" spans="1:14" ht="22.5" x14ac:dyDescent="0.2">
      <c r="A1852" s="12" t="s">
        <v>2709</v>
      </c>
      <c r="B1852" s="10" t="str">
        <f>VLOOKUP(A1852,[2]GHM_V11g!$A$5:$B$2595,2,FALSE)</f>
        <v>Laparoscopies ou coelioscopies diagnostiques, niveau 4</v>
      </c>
      <c r="C1852" s="20">
        <v>7</v>
      </c>
      <c r="D1852" s="21">
        <v>23961.088800000001</v>
      </c>
      <c r="E1852" s="22">
        <v>1.0936218000000001E-6</v>
      </c>
      <c r="F1852" s="22">
        <v>3.5646617999999999E-6</v>
      </c>
      <c r="G1852" s="109">
        <v>0.78500000000000003</v>
      </c>
      <c r="H1852" s="109">
        <v>0.75</v>
      </c>
      <c r="I1852" s="109">
        <v>0.02</v>
      </c>
      <c r="J1852" s="109">
        <v>3.3613445399999997E-2</v>
      </c>
      <c r="K1852" s="109">
        <v>0</v>
      </c>
      <c r="L1852" s="109">
        <v>3.3613445399999997E-2</v>
      </c>
      <c r="M1852" s="22">
        <v>0</v>
      </c>
      <c r="N1852" s="22">
        <v>1.43857E-5</v>
      </c>
    </row>
    <row r="1853" spans="1:14" ht="22.5" x14ac:dyDescent="0.2">
      <c r="A1853" s="12" t="s">
        <v>2710</v>
      </c>
      <c r="B1853" s="10" t="str">
        <f>VLOOKUP(A1853,[2]GHM_V11g!$A$5:$B$2595,2,FALSE)</f>
        <v>Laparoscopies ou coelioscopies diagnostiques, très courte durée</v>
      </c>
      <c r="C1853" s="20">
        <v>958</v>
      </c>
      <c r="D1853" s="21">
        <v>634417.34779999999</v>
      </c>
      <c r="E1853" s="22">
        <v>1.4967E-4</v>
      </c>
      <c r="F1853" s="22">
        <v>9.4381499999999998E-5</v>
      </c>
      <c r="G1853" s="109">
        <v>1.10125195E-2</v>
      </c>
      <c r="H1853" s="109">
        <v>9.6774193999999997E-3</v>
      </c>
      <c r="I1853" s="109">
        <v>1.3223037E-3</v>
      </c>
      <c r="J1853" s="109">
        <v>2.1274378E-2</v>
      </c>
      <c r="K1853" s="109">
        <v>2.0234291799999998E-2</v>
      </c>
      <c r="L1853" s="109">
        <v>1.0194582000000001E-3</v>
      </c>
      <c r="M1853" s="22">
        <v>8.0094430000000004E-4</v>
      </c>
      <c r="N1853" s="22">
        <v>2.4398240000000001E-4</v>
      </c>
    </row>
    <row r="1854" spans="1:14" ht="22.5" x14ac:dyDescent="0.2">
      <c r="A1854" s="12" t="s">
        <v>2711</v>
      </c>
      <c r="B1854" s="10" t="str">
        <f>VLOOKUP(A1854,[2]GHM_V11g!$A$5:$B$2595,2,FALSE)</f>
        <v>Ligatures tubaires par laparoscopie ou coelioscopie, niveau 1</v>
      </c>
      <c r="C1854" s="20">
        <v>437</v>
      </c>
      <c r="D1854" s="21">
        <v>371497.913</v>
      </c>
      <c r="E1854" s="22">
        <v>6.8273200000000002E-5</v>
      </c>
      <c r="F1854" s="22">
        <v>5.5267299999999999E-5</v>
      </c>
      <c r="G1854" s="109">
        <v>-0.32602970599999997</v>
      </c>
      <c r="H1854" s="109">
        <v>-0.33050047199999999</v>
      </c>
      <c r="I1854" s="109">
        <v>6.6777731000000002E-3</v>
      </c>
      <c r="J1854" s="109">
        <v>-0.383140437</v>
      </c>
      <c r="K1854" s="109">
        <v>-0.38363892799999999</v>
      </c>
      <c r="L1854" s="109">
        <v>8.0876500000000003E-4</v>
      </c>
      <c r="M1854" s="22">
        <v>-1.146615E-2</v>
      </c>
      <c r="N1854" s="22">
        <v>-4.2598769999999996E-3</v>
      </c>
    </row>
    <row r="1855" spans="1:14" ht="22.5" x14ac:dyDescent="0.2">
      <c r="A1855" s="12" t="s">
        <v>2712</v>
      </c>
      <c r="B1855" s="10" t="str">
        <f>VLOOKUP(A1855,[2]GHM_V11g!$A$5:$B$2595,2,FALSE)</f>
        <v>Ligatures tubaires par laparoscopie ou coelioscopie, niveau 2</v>
      </c>
      <c r="C1855" s="20">
        <v>14</v>
      </c>
      <c r="D1855" s="21">
        <v>19924.8</v>
      </c>
      <c r="E1855" s="22">
        <v>2.1872437000000001E-6</v>
      </c>
      <c r="F1855" s="22">
        <v>2.9641881E-6</v>
      </c>
      <c r="G1855" s="109">
        <v>-7.9593057999999994E-2</v>
      </c>
      <c r="H1855" s="109">
        <v>-6.25E-2</v>
      </c>
      <c r="I1855" s="109">
        <v>-1.8232595000000001E-2</v>
      </c>
      <c r="J1855" s="109">
        <v>-8.9726918000000003E-2</v>
      </c>
      <c r="K1855" s="109">
        <v>-6.6666666999999999E-2</v>
      </c>
      <c r="L1855" s="109">
        <v>-2.4707412000000002E-2</v>
      </c>
      <c r="M1855" s="22">
        <v>-4.2154999999999999E-5</v>
      </c>
      <c r="N1855" s="22">
        <v>-3.6259E-5</v>
      </c>
    </row>
    <row r="1856" spans="1:14" ht="22.5" x14ac:dyDescent="0.2">
      <c r="A1856" s="12" t="s">
        <v>2713</v>
      </c>
      <c r="B1856" s="10" t="str">
        <f>VLOOKUP(A1856,[2]GHM_V11g!$A$5:$B$2595,2,FALSE)</f>
        <v>Ligatures tubaires par laparoscopie ou coelioscopie, niveau 3</v>
      </c>
      <c r="C1856" s="20">
        <v>1</v>
      </c>
      <c r="D1856" s="21">
        <v>1721.2</v>
      </c>
      <c r="E1856" s="22">
        <v>1.5623169000000001E-7</v>
      </c>
      <c r="F1856" s="22">
        <v>2.5606081E-7</v>
      </c>
      <c r="G1856" s="109" t="s">
        <v>193</v>
      </c>
      <c r="H1856" s="109" t="s">
        <v>193</v>
      </c>
      <c r="I1856" s="109" t="s">
        <v>193</v>
      </c>
      <c r="J1856" s="109" t="s">
        <v>193</v>
      </c>
      <c r="K1856" s="109" t="s">
        <v>193</v>
      </c>
      <c r="L1856" s="109" t="s">
        <v>193</v>
      </c>
      <c r="M1856" s="22" t="s">
        <v>193</v>
      </c>
      <c r="N1856" s="22" t="s">
        <v>193</v>
      </c>
    </row>
    <row r="1857" spans="1:14" ht="22.5" x14ac:dyDescent="0.2">
      <c r="A1857" s="12" t="s">
        <v>2714</v>
      </c>
      <c r="B1857" s="10" t="str">
        <f>VLOOKUP(A1857,[2]GHM_V11g!$A$5:$B$2595,2,FALSE)</f>
        <v>Ligatures tubaires par laparoscopie ou coelioscopie, niveau 4</v>
      </c>
      <c r="C1857" s="20">
        <v>3</v>
      </c>
      <c r="D1857" s="21">
        <v>8168.01</v>
      </c>
      <c r="E1857" s="22">
        <v>4.6869507000000002E-7</v>
      </c>
      <c r="F1857" s="22">
        <v>1.2151447999999999E-6</v>
      </c>
      <c r="G1857" s="109" t="s">
        <v>193</v>
      </c>
      <c r="H1857" s="109" t="s">
        <v>193</v>
      </c>
      <c r="I1857" s="109" t="s">
        <v>193</v>
      </c>
      <c r="J1857" s="109" t="s">
        <v>193</v>
      </c>
      <c r="K1857" s="109" t="s">
        <v>193</v>
      </c>
      <c r="L1857" s="109" t="s">
        <v>193</v>
      </c>
      <c r="M1857" s="22" t="s">
        <v>193</v>
      </c>
      <c r="N1857" s="22" t="s">
        <v>193</v>
      </c>
    </row>
    <row r="1858" spans="1:14" ht="22.5" x14ac:dyDescent="0.2">
      <c r="A1858" s="12" t="s">
        <v>2715</v>
      </c>
      <c r="B1858" s="10" t="str">
        <f>VLOOKUP(A1858,[2]GHM_V11g!$A$5:$B$2595,2,FALSE)</f>
        <v>Ligatures tubaires par laparoscopie ou coelioscopie, très courte durée</v>
      </c>
      <c r="C1858" s="20">
        <v>3954</v>
      </c>
      <c r="D1858" s="21">
        <v>2571629.3931999998</v>
      </c>
      <c r="E1858" s="22">
        <v>6.1774010000000001E-4</v>
      </c>
      <c r="F1858" s="22">
        <v>3.8257820000000002E-4</v>
      </c>
      <c r="G1858" s="109">
        <v>3.3594203500000003E-2</v>
      </c>
      <c r="H1858" s="109">
        <v>3.3713090000000001E-2</v>
      </c>
      <c r="I1858" s="109">
        <v>-1.15009E-4</v>
      </c>
      <c r="J1858" s="109">
        <v>-0.111254165</v>
      </c>
      <c r="K1858" s="109">
        <v>-0.11066126900000001</v>
      </c>
      <c r="L1858" s="109">
        <v>-6.6667099999999997E-4</v>
      </c>
      <c r="M1858" s="22">
        <v>-2.0740241E-2</v>
      </c>
      <c r="N1858" s="22">
        <v>-5.9431420000000002E-3</v>
      </c>
    </row>
    <row r="1859" spans="1:14" ht="22.5" x14ac:dyDescent="0.2">
      <c r="A1859" s="12" t="s">
        <v>2716</v>
      </c>
      <c r="B1859" s="10" t="str">
        <f>VLOOKUP(A1859,[2]GHM_V11g!$A$5:$B$2595,2,FALSE)</f>
        <v>Dilatations et curetages, conisations pour tumeurs malignes, niveau 1</v>
      </c>
      <c r="C1859" s="20">
        <v>356</v>
      </c>
      <c r="D1859" s="21">
        <v>116286.93</v>
      </c>
      <c r="E1859" s="22">
        <v>5.5618500000000003E-5</v>
      </c>
      <c r="F1859" s="22">
        <v>1.72999E-5</v>
      </c>
      <c r="G1859" s="109">
        <v>-0.286017676</v>
      </c>
      <c r="H1859" s="109">
        <v>-0.28363636399999997</v>
      </c>
      <c r="I1859" s="109">
        <v>-3.3241669999999998E-3</v>
      </c>
      <c r="J1859" s="109">
        <v>-0.12600251200000001</v>
      </c>
      <c r="K1859" s="109">
        <v>-9.6446700999999996E-2</v>
      </c>
      <c r="L1859" s="109">
        <v>-3.2710646000000003E-2</v>
      </c>
      <c r="M1859" s="22">
        <v>-1.601889E-3</v>
      </c>
      <c r="N1859" s="22">
        <v>-3.0950599999999997E-4</v>
      </c>
    </row>
    <row r="1860" spans="1:14" ht="22.5" x14ac:dyDescent="0.2">
      <c r="A1860" s="12" t="s">
        <v>2717</v>
      </c>
      <c r="B1860" s="10" t="str">
        <f>VLOOKUP(A1860,[2]GHM_V11g!$A$5:$B$2595,2,FALSE)</f>
        <v>Dilatations et curetages, conisations pour tumeurs malignes, niveau 2</v>
      </c>
      <c r="C1860" s="20">
        <v>12</v>
      </c>
      <c r="D1860" s="21">
        <v>12201.147000000001</v>
      </c>
      <c r="E1860" s="22">
        <v>1.8747802999999999E-6</v>
      </c>
      <c r="F1860" s="22">
        <v>1.8151497000000001E-6</v>
      </c>
      <c r="G1860" s="109">
        <v>1.7507002800000001E-2</v>
      </c>
      <c r="H1860" s="109">
        <v>0</v>
      </c>
      <c r="I1860" s="109">
        <v>1.7507002800000001E-2</v>
      </c>
      <c r="J1860" s="109">
        <v>-9.5664142999999993E-2</v>
      </c>
      <c r="K1860" s="109">
        <v>-0.14285714299999999</v>
      </c>
      <c r="L1860" s="109">
        <v>5.5058499699999999E-2</v>
      </c>
      <c r="M1860" s="22">
        <v>-8.4309999999999997E-5</v>
      </c>
      <c r="N1860" s="22">
        <v>-2.3828E-5</v>
      </c>
    </row>
    <row r="1861" spans="1:14" ht="22.5" x14ac:dyDescent="0.2">
      <c r="A1861" s="12" t="s">
        <v>2718</v>
      </c>
      <c r="B1861" s="10" t="str">
        <f>VLOOKUP(A1861,[2]GHM_V11g!$A$5:$B$2595,2,FALSE)</f>
        <v>Dilatations et curetages, conisations pour tumeurs malignes, niveau 3</v>
      </c>
      <c r="C1861" s="20">
        <v>3</v>
      </c>
      <c r="D1861" s="21">
        <v>3368.91</v>
      </c>
      <c r="E1861" s="22">
        <v>4.6869507000000002E-7</v>
      </c>
      <c r="F1861" s="22">
        <v>5.0118861000000004E-7</v>
      </c>
      <c r="G1861" s="109">
        <v>0</v>
      </c>
      <c r="H1861" s="109">
        <v>0</v>
      </c>
      <c r="I1861" s="109">
        <v>0</v>
      </c>
      <c r="J1861" s="109">
        <v>-0.26289926299999999</v>
      </c>
      <c r="K1861" s="109">
        <v>-0.25</v>
      </c>
      <c r="L1861" s="109">
        <v>-1.7199017E-2</v>
      </c>
      <c r="M1861" s="22">
        <v>-4.2154999999999999E-5</v>
      </c>
      <c r="N1861" s="22">
        <v>-2.2183000000000001E-5</v>
      </c>
    </row>
    <row r="1862" spans="1:14" ht="22.5" x14ac:dyDescent="0.2">
      <c r="A1862" s="12" t="s">
        <v>2719</v>
      </c>
      <c r="B1862" s="10" t="str">
        <f>VLOOKUP(A1862,[2]GHM_V11g!$A$5:$B$2595,2,FALSE)</f>
        <v>Dilatations et curetages, conisations pour tumeurs malignes, niveau 4</v>
      </c>
      <c r="C1862" s="20">
        <v>5</v>
      </c>
      <c r="D1862" s="21">
        <v>8881.7999999999993</v>
      </c>
      <c r="E1862" s="22">
        <v>7.8115846000000001E-7</v>
      </c>
      <c r="F1862" s="22">
        <v>1.3213345E-6</v>
      </c>
      <c r="G1862" s="109" t="s">
        <v>193</v>
      </c>
      <c r="H1862" s="109" t="s">
        <v>193</v>
      </c>
      <c r="I1862" s="109" t="s">
        <v>193</v>
      </c>
      <c r="J1862" s="109" t="s">
        <v>193</v>
      </c>
      <c r="K1862" s="109" t="s">
        <v>193</v>
      </c>
      <c r="L1862" s="109" t="s">
        <v>193</v>
      </c>
      <c r="M1862" s="22" t="s">
        <v>193</v>
      </c>
      <c r="N1862" s="22" t="s">
        <v>193</v>
      </c>
    </row>
    <row r="1863" spans="1:14" ht="22.5" x14ac:dyDescent="0.2">
      <c r="A1863" s="12" t="s">
        <v>2720</v>
      </c>
      <c r="B1863" s="10" t="str">
        <f>VLOOKUP(A1863,[2]GHM_V11g!$A$5:$B$2595,2,FALSE)</f>
        <v>Dilatations et curetages, conisations pour tumeurs malignes, en ambulatoire</v>
      </c>
      <c r="C1863" s="20">
        <v>3458</v>
      </c>
      <c r="D1863" s="21">
        <v>1113055.2971999999</v>
      </c>
      <c r="E1863" s="22">
        <v>5.4024919999999998E-4</v>
      </c>
      <c r="F1863" s="22">
        <v>1.6558790000000001E-4</v>
      </c>
      <c r="G1863" s="109">
        <v>-5.9781899999999998E-4</v>
      </c>
      <c r="H1863" s="109">
        <v>-2.8272549999999999E-3</v>
      </c>
      <c r="I1863" s="109">
        <v>2.2357566E-3</v>
      </c>
      <c r="J1863" s="109">
        <v>-1.9800478999999999E-2</v>
      </c>
      <c r="K1863" s="109">
        <v>-1.9563368000000001E-2</v>
      </c>
      <c r="L1863" s="109">
        <v>-2.4184200000000001E-4</v>
      </c>
      <c r="M1863" s="22">
        <v>-2.908692E-3</v>
      </c>
      <c r="N1863" s="22">
        <v>-4.1509400000000002E-4</v>
      </c>
    </row>
    <row r="1864" spans="1:14" ht="22.5" x14ac:dyDescent="0.2">
      <c r="A1864" s="12" t="s">
        <v>2721</v>
      </c>
      <c r="B1864" s="10" t="str">
        <f>VLOOKUP(A1864,[2]GHM_V11g!$A$5:$B$2595,2,FALSE)</f>
        <v>Dilatations et curetages, conisations pour affections non malignes, niveau 1</v>
      </c>
      <c r="C1864" s="20">
        <v>1334</v>
      </c>
      <c r="D1864" s="21">
        <v>452954.03909999999</v>
      </c>
      <c r="E1864" s="22">
        <v>2.0841309999999999E-4</v>
      </c>
      <c r="F1864" s="22">
        <v>6.7385399999999994E-5</v>
      </c>
      <c r="G1864" s="109">
        <v>-0.12445144700000001</v>
      </c>
      <c r="H1864" s="109">
        <v>-0.117714286</v>
      </c>
      <c r="I1864" s="109">
        <v>-7.6360309999999997E-3</v>
      </c>
      <c r="J1864" s="109">
        <v>-0.13380856099999999</v>
      </c>
      <c r="K1864" s="109">
        <v>-0.136010363</v>
      </c>
      <c r="L1864" s="109">
        <v>2.5484119999999999E-3</v>
      </c>
      <c r="M1864" s="22">
        <v>-8.8525419999999997E-3</v>
      </c>
      <c r="N1864" s="22">
        <v>-1.291794E-3</v>
      </c>
    </row>
    <row r="1865" spans="1:14" ht="22.5" x14ac:dyDescent="0.2">
      <c r="A1865" s="12" t="s">
        <v>2722</v>
      </c>
      <c r="B1865" s="10" t="str">
        <f>VLOOKUP(A1865,[2]GHM_V11g!$A$5:$B$2595,2,FALSE)</f>
        <v>Dilatations et curetages, conisations pour affections non malignes, niveau 2</v>
      </c>
      <c r="C1865" s="20">
        <v>16</v>
      </c>
      <c r="D1865" s="21">
        <v>14731.283600000001</v>
      </c>
      <c r="E1865" s="22">
        <v>2.4997070999999999E-6</v>
      </c>
      <c r="F1865" s="22">
        <v>2.1915550000000001E-6</v>
      </c>
      <c r="G1865" s="109">
        <v>0.21009162740000001</v>
      </c>
      <c r="H1865" s="109">
        <v>0.16666666669999999</v>
      </c>
      <c r="I1865" s="109">
        <v>3.7221394999999997E-2</v>
      </c>
      <c r="J1865" s="109">
        <v>-0.46697166200000001</v>
      </c>
      <c r="K1865" s="109">
        <v>-0.428571429</v>
      </c>
      <c r="L1865" s="109">
        <v>-6.7200409000000003E-2</v>
      </c>
      <c r="M1865" s="22">
        <v>-5.0586000000000001E-4</v>
      </c>
      <c r="N1865" s="22">
        <v>-2.38259E-4</v>
      </c>
    </row>
    <row r="1866" spans="1:14" ht="22.5" x14ac:dyDescent="0.2">
      <c r="A1866" s="12" t="s">
        <v>2723</v>
      </c>
      <c r="B1866" s="10" t="str">
        <f>VLOOKUP(A1866,[2]GHM_V11g!$A$5:$B$2595,2,FALSE)</f>
        <v>Dilatations et curetages, conisations pour affections non malignes, niveau 3</v>
      </c>
      <c r="C1866" s="20">
        <v>4</v>
      </c>
      <c r="D1866" s="21">
        <v>4453.9638000000004</v>
      </c>
      <c r="E1866" s="22">
        <v>6.2492676999999995E-7</v>
      </c>
      <c r="F1866" s="22">
        <v>6.6261072999999998E-7</v>
      </c>
      <c r="G1866" s="109">
        <v>-0.41442715699999999</v>
      </c>
      <c r="H1866" s="109">
        <v>-0.428571429</v>
      </c>
      <c r="I1866" s="109">
        <v>2.4752475199999999E-2</v>
      </c>
      <c r="J1866" s="109">
        <v>-1.6908212999999998E-2</v>
      </c>
      <c r="K1866" s="109">
        <v>0</v>
      </c>
      <c r="L1866" s="109">
        <v>-1.6908212999999998E-2</v>
      </c>
      <c r="M1866" s="22">
        <v>0</v>
      </c>
      <c r="N1866" s="22">
        <v>-1.4142280000000001E-6</v>
      </c>
    </row>
    <row r="1867" spans="1:14" ht="22.5" x14ac:dyDescent="0.2">
      <c r="A1867" s="12" t="s">
        <v>2724</v>
      </c>
      <c r="B1867" s="10" t="str">
        <f>VLOOKUP(A1867,[2]GHM_V11g!$A$5:$B$2595,2,FALSE)</f>
        <v>Dilatations et curetages, conisations pour affections non malignes, niveau 4</v>
      </c>
      <c r="C1867" s="20">
        <v>1</v>
      </c>
      <c r="D1867" s="21">
        <v>1731.07</v>
      </c>
      <c r="E1867" s="22">
        <v>1.5623169000000001E-7</v>
      </c>
      <c r="F1867" s="22">
        <v>2.5752915999999997E-7</v>
      </c>
      <c r="G1867" s="109" t="s">
        <v>193</v>
      </c>
      <c r="H1867" s="109" t="s">
        <v>193</v>
      </c>
      <c r="I1867" s="109" t="s">
        <v>193</v>
      </c>
      <c r="J1867" s="109">
        <v>-6.5420561000000002E-2</v>
      </c>
      <c r="K1867" s="109">
        <v>0</v>
      </c>
      <c r="L1867" s="109">
        <v>-6.5420561000000002E-2</v>
      </c>
      <c r="M1867" s="22">
        <v>0</v>
      </c>
      <c r="N1867" s="22">
        <v>-2.2370809999999998E-6</v>
      </c>
    </row>
    <row r="1868" spans="1:14" ht="22.5" x14ac:dyDescent="0.2">
      <c r="A1868" s="12" t="s">
        <v>2725</v>
      </c>
      <c r="B1868" s="10" t="str">
        <f>VLOOKUP(A1868,[2]GHM_V11g!$A$5:$B$2595,2,FALSE)</f>
        <v>Dilatations et curetages, conisations pour affections non malignes, en ambulatoire</v>
      </c>
      <c r="C1868" s="20">
        <v>14538</v>
      </c>
      <c r="D1868" s="21">
        <v>5464781.0023999996</v>
      </c>
      <c r="E1868" s="22">
        <v>2.2712963E-3</v>
      </c>
      <c r="F1868" s="22">
        <v>8.129888E-4</v>
      </c>
      <c r="G1868" s="109">
        <v>1.85918152E-2</v>
      </c>
      <c r="H1868" s="109">
        <v>6.4805582999999996E-3</v>
      </c>
      <c r="I1868" s="109">
        <v>1.2033274599999999E-2</v>
      </c>
      <c r="J1868" s="109">
        <v>3.3559796099999997E-2</v>
      </c>
      <c r="K1868" s="109">
        <v>2.86563362E-2</v>
      </c>
      <c r="L1868" s="109">
        <v>4.7668590999999996E-3</v>
      </c>
      <c r="M1868" s="22">
        <v>1.70727595E-2</v>
      </c>
      <c r="N1868" s="22">
        <v>3.2758610000000001E-3</v>
      </c>
    </row>
    <row r="1869" spans="1:14" ht="22.5" x14ac:dyDescent="0.2">
      <c r="A1869" s="12" t="s">
        <v>2726</v>
      </c>
      <c r="B1869" s="10" t="str">
        <f>VLOOKUP(A1869,[2]GHM_V11g!$A$5:$B$2595,2,FALSE)</f>
        <v>Autres interventions sur l'appareil génital féminin, niveau 1</v>
      </c>
      <c r="C1869" s="20">
        <v>669</v>
      </c>
      <c r="D1869" s="21">
        <v>874471.65150000004</v>
      </c>
      <c r="E1869" s="22">
        <v>1.0451900000000001E-4</v>
      </c>
      <c r="F1869" s="22">
        <v>1.3009410000000001E-4</v>
      </c>
      <c r="G1869" s="109">
        <v>-7.0684858000000003E-2</v>
      </c>
      <c r="H1869" s="109">
        <v>-6.5959953000000002E-2</v>
      </c>
      <c r="I1869" s="109">
        <v>-5.0585669999999999E-3</v>
      </c>
      <c r="J1869" s="109">
        <v>-0.15475019200000001</v>
      </c>
      <c r="K1869" s="109">
        <v>-0.156368222</v>
      </c>
      <c r="L1869" s="109">
        <v>1.9179341999999999E-3</v>
      </c>
      <c r="M1869" s="22">
        <v>-5.2272150000000003E-3</v>
      </c>
      <c r="N1869" s="22">
        <v>-2.9557030000000001E-3</v>
      </c>
    </row>
    <row r="1870" spans="1:14" ht="22.5" x14ac:dyDescent="0.2">
      <c r="A1870" s="12" t="s">
        <v>2727</v>
      </c>
      <c r="B1870" s="10" t="str">
        <f>VLOOKUP(A1870,[2]GHM_V11g!$A$5:$B$2595,2,FALSE)</f>
        <v>Autres interventions sur l'appareil génital féminin, niveau 2</v>
      </c>
      <c r="C1870" s="20">
        <v>205</v>
      </c>
      <c r="D1870" s="21">
        <v>459155.99359999999</v>
      </c>
      <c r="E1870" s="22">
        <v>3.2027499999999998E-5</v>
      </c>
      <c r="F1870" s="22">
        <v>6.8308100000000004E-5</v>
      </c>
      <c r="G1870" s="109">
        <v>-5.5302166E-2</v>
      </c>
      <c r="H1870" s="109">
        <v>-5.7017544000000003E-2</v>
      </c>
      <c r="I1870" s="109">
        <v>1.8190980999999999E-3</v>
      </c>
      <c r="J1870" s="109">
        <v>-5.0121382999999999E-2</v>
      </c>
      <c r="K1870" s="109">
        <v>-4.6511627999999999E-2</v>
      </c>
      <c r="L1870" s="109">
        <v>-3.7858409999999999E-3</v>
      </c>
      <c r="M1870" s="22">
        <v>-4.2154999999999997E-4</v>
      </c>
      <c r="N1870" s="22">
        <v>-4.4728500000000001E-4</v>
      </c>
    </row>
    <row r="1871" spans="1:14" ht="22.5" x14ac:dyDescent="0.2">
      <c r="A1871" s="12" t="s">
        <v>2728</v>
      </c>
      <c r="B1871" s="10" t="str">
        <f>VLOOKUP(A1871,[2]GHM_V11g!$A$5:$B$2595,2,FALSE)</f>
        <v>Autres interventions sur l'appareil génital féminin, niveau 3</v>
      </c>
      <c r="C1871" s="20">
        <v>121</v>
      </c>
      <c r="D1871" s="21">
        <v>342522.36969999998</v>
      </c>
      <c r="E1871" s="22">
        <v>1.8904000000000001E-5</v>
      </c>
      <c r="F1871" s="22">
        <v>5.0956599999999999E-5</v>
      </c>
      <c r="G1871" s="109">
        <v>4.3553397299999998E-2</v>
      </c>
      <c r="H1871" s="109">
        <v>2.4390243900000001E-2</v>
      </c>
      <c r="I1871" s="109">
        <v>1.8706887799999999E-2</v>
      </c>
      <c r="J1871" s="109">
        <v>1.51765124E-2</v>
      </c>
      <c r="K1871" s="109">
        <v>-3.9682540000000002E-2</v>
      </c>
      <c r="L1871" s="109">
        <v>5.7125954999999999E-2</v>
      </c>
      <c r="M1871" s="22">
        <v>-2.1077499999999999E-4</v>
      </c>
      <c r="N1871" s="22">
        <v>9.4534099999999993E-5</v>
      </c>
    </row>
    <row r="1872" spans="1:14" ht="22.5" x14ac:dyDescent="0.2">
      <c r="A1872" s="12" t="s">
        <v>2729</v>
      </c>
      <c r="B1872" s="10" t="str">
        <f>VLOOKUP(A1872,[2]GHM_V11g!$A$5:$B$2595,2,FALSE)</f>
        <v>Autres interventions sur l'appareil génital féminin, niveau 4</v>
      </c>
      <c r="C1872" s="20">
        <v>43</v>
      </c>
      <c r="D1872" s="21">
        <v>185370.0528</v>
      </c>
      <c r="E1872" s="22">
        <v>6.7179626999999997E-6</v>
      </c>
      <c r="F1872" s="22">
        <v>2.7577300000000001E-5</v>
      </c>
      <c r="G1872" s="109">
        <v>0.100643287</v>
      </c>
      <c r="H1872" s="109">
        <v>0.10638297870000001</v>
      </c>
      <c r="I1872" s="109">
        <v>-5.1877980000000004E-3</v>
      </c>
      <c r="J1872" s="109">
        <v>-0.17288838600000001</v>
      </c>
      <c r="K1872" s="109">
        <v>-0.17307692299999999</v>
      </c>
      <c r="L1872" s="109">
        <v>2.279982E-4</v>
      </c>
      <c r="M1872" s="22">
        <v>-3.7939499999999998E-4</v>
      </c>
      <c r="N1872" s="22">
        <v>-7.1533600000000001E-4</v>
      </c>
    </row>
    <row r="1873" spans="1:14" ht="22.5" x14ac:dyDescent="0.2">
      <c r="A1873" s="12" t="s">
        <v>2730</v>
      </c>
      <c r="B1873" s="10" t="str">
        <f>VLOOKUP(A1873,[2]GHM_V11g!$A$5:$B$2595,2,FALSE)</f>
        <v>Autres interventions sur l'appareil génital féminin, très courte durée</v>
      </c>
      <c r="C1873" s="20">
        <v>634</v>
      </c>
      <c r="D1873" s="21">
        <v>426885.02039999998</v>
      </c>
      <c r="E1873" s="22">
        <v>9.9050900000000004E-5</v>
      </c>
      <c r="F1873" s="22">
        <v>6.3507200000000001E-5</v>
      </c>
      <c r="G1873" s="109">
        <v>0.1106164028</v>
      </c>
      <c r="H1873" s="109">
        <v>0.1132743363</v>
      </c>
      <c r="I1873" s="109">
        <v>-2.3874920000000002E-3</v>
      </c>
      <c r="J1873" s="109">
        <v>9.3593523000000001E-3</v>
      </c>
      <c r="K1873" s="109">
        <v>7.9491256000000007E-3</v>
      </c>
      <c r="L1873" s="109">
        <v>1.3991050999999999E-3</v>
      </c>
      <c r="M1873" s="22">
        <v>2.107748E-4</v>
      </c>
      <c r="N1873" s="22">
        <v>7.3076899999999998E-5</v>
      </c>
    </row>
    <row r="1874" spans="1:14" ht="33.75" x14ac:dyDescent="0.2">
      <c r="A1874" s="12" t="s">
        <v>2731</v>
      </c>
      <c r="B1874" s="10" t="str">
        <f>VLOOKUP(A1874,[2]GHM_V11g!$A$5:$B$2595,2,FALSE)</f>
        <v>Exentérations pelviennes, hystérectomies élargies ou vulvectomies pour tumeurs malignes, niveau 1</v>
      </c>
      <c r="C1874" s="20">
        <v>2176</v>
      </c>
      <c r="D1874" s="21">
        <v>6813487.9787999997</v>
      </c>
      <c r="E1874" s="22">
        <v>3.399602E-4</v>
      </c>
      <c r="F1874" s="22">
        <v>1.0136342000000001E-3</v>
      </c>
      <c r="G1874" s="109">
        <v>2.5555786E-3</v>
      </c>
      <c r="H1874" s="109">
        <v>3.4602076000000001E-3</v>
      </c>
      <c r="I1874" s="109">
        <v>-9.0151000000000001E-4</v>
      </c>
      <c r="J1874" s="109">
        <v>-6.2269802999999999E-2</v>
      </c>
      <c r="K1874" s="109">
        <v>-6.2068966000000003E-2</v>
      </c>
      <c r="L1874" s="109">
        <v>-2.14129E-4</v>
      </c>
      <c r="M1874" s="22">
        <v>-6.0703140000000003E-3</v>
      </c>
      <c r="N1874" s="22">
        <v>-8.3529150000000007E-3</v>
      </c>
    </row>
    <row r="1875" spans="1:14" ht="33.75" x14ac:dyDescent="0.2">
      <c r="A1875" s="12" t="s">
        <v>2732</v>
      </c>
      <c r="B1875" s="10" t="str">
        <f>VLOOKUP(A1875,[2]GHM_V11g!$A$5:$B$2595,2,FALSE)</f>
        <v>Exentérations pelviennes, hystérectomies élargies ou vulvectomies pour tumeurs malignes, niveau 2</v>
      </c>
      <c r="C1875" s="20">
        <v>1385</v>
      </c>
      <c r="D1875" s="21">
        <v>5817860.3721000003</v>
      </c>
      <c r="E1875" s="22">
        <v>2.1638089999999999E-4</v>
      </c>
      <c r="F1875" s="22">
        <v>8.6551599999999999E-4</v>
      </c>
      <c r="G1875" s="109">
        <v>7.0758768599999994E-2</v>
      </c>
      <c r="H1875" s="109">
        <v>7.2527472499999995E-2</v>
      </c>
      <c r="I1875" s="109">
        <v>-1.649099E-3</v>
      </c>
      <c r="J1875" s="109">
        <v>-5.6978718999999997E-2</v>
      </c>
      <c r="K1875" s="109">
        <v>-5.3961749000000003E-2</v>
      </c>
      <c r="L1875" s="109">
        <v>-3.1890569999999999E-3</v>
      </c>
      <c r="M1875" s="22">
        <v>-3.3302420000000002E-3</v>
      </c>
      <c r="N1875" s="22">
        <v>-6.4896830000000004E-3</v>
      </c>
    </row>
    <row r="1876" spans="1:14" ht="33.75" x14ac:dyDescent="0.2">
      <c r="A1876" s="12" t="s">
        <v>2733</v>
      </c>
      <c r="B1876" s="10" t="str">
        <f>VLOOKUP(A1876,[2]GHM_V11g!$A$5:$B$2595,2,FALSE)</f>
        <v>Exentérations pelviennes, hystérectomies élargies ou vulvectomies pour tumeurs malignes, niveau 3</v>
      </c>
      <c r="C1876" s="20">
        <v>415</v>
      </c>
      <c r="D1876" s="21">
        <v>2324744.0057999999</v>
      </c>
      <c r="E1876" s="22">
        <v>6.4836200000000001E-5</v>
      </c>
      <c r="F1876" s="22">
        <v>3.4584930000000001E-4</v>
      </c>
      <c r="G1876" s="109">
        <v>-2.3862569E-2</v>
      </c>
      <c r="H1876" s="109">
        <v>-2.1077282999999999E-2</v>
      </c>
      <c r="I1876" s="109">
        <v>-2.845256E-3</v>
      </c>
      <c r="J1876" s="109">
        <v>-8.9026950000000004E-3</v>
      </c>
      <c r="K1876" s="109">
        <v>-7.1770330000000002E-3</v>
      </c>
      <c r="L1876" s="109">
        <v>-1.7381359999999999E-3</v>
      </c>
      <c r="M1876" s="22">
        <v>-1.26465E-4</v>
      </c>
      <c r="N1876" s="22">
        <v>-3.8552200000000001E-4</v>
      </c>
    </row>
    <row r="1877" spans="1:14" ht="33.75" x14ac:dyDescent="0.2">
      <c r="A1877" s="12" t="s">
        <v>2734</v>
      </c>
      <c r="B1877" s="10" t="str">
        <f>VLOOKUP(A1877,[2]GHM_V11g!$A$5:$B$2595,2,FALSE)</f>
        <v>Exentérations pelviennes, hystérectomies élargies ou vulvectomies pour tumeurs malignes, niveau 4</v>
      </c>
      <c r="C1877" s="20">
        <v>129</v>
      </c>
      <c r="D1877" s="21">
        <v>958957.07299999997</v>
      </c>
      <c r="E1877" s="22">
        <v>2.01539E-5</v>
      </c>
      <c r="F1877" s="22">
        <v>1.4266290000000001E-4</v>
      </c>
      <c r="G1877" s="109">
        <v>-6.5390596999999995E-2</v>
      </c>
      <c r="H1877" s="109">
        <v>-8.4507042000000004E-2</v>
      </c>
      <c r="I1877" s="109">
        <v>2.0881040199999999E-2</v>
      </c>
      <c r="J1877" s="109">
        <v>-1.561833E-2</v>
      </c>
      <c r="K1877" s="109">
        <v>-7.6923080000000001E-3</v>
      </c>
      <c r="L1877" s="109">
        <v>-7.9874649999999991E-3</v>
      </c>
      <c r="M1877" s="22">
        <v>-4.2154999999999999E-5</v>
      </c>
      <c r="N1877" s="22">
        <v>-2.8089199999999998E-4</v>
      </c>
    </row>
    <row r="1878" spans="1:14" ht="33.75" x14ac:dyDescent="0.2">
      <c r="A1878" s="12" t="s">
        <v>2735</v>
      </c>
      <c r="B1878" s="10" t="str">
        <f>VLOOKUP(A1878,[2]GHM_V11g!$A$5:$B$2595,2,FALSE)</f>
        <v>Exentérations pelviennes, hystérectomies élargies ou vulvectomies pour affections non malignes, niveau 1</v>
      </c>
      <c r="C1878" s="20">
        <v>3467</v>
      </c>
      <c r="D1878" s="21">
        <v>7591095.8888999997</v>
      </c>
      <c r="E1878" s="22">
        <v>5.4165530000000004E-4</v>
      </c>
      <c r="F1878" s="22">
        <v>1.129318E-3</v>
      </c>
      <c r="G1878" s="109">
        <v>1.16552479E-2</v>
      </c>
      <c r="H1878" s="109">
        <v>1.5402499300000001E-2</v>
      </c>
      <c r="I1878" s="109">
        <v>-3.6904099999999999E-3</v>
      </c>
      <c r="J1878" s="109">
        <v>-6.2019010000000001E-3</v>
      </c>
      <c r="K1878" s="109">
        <v>-7.727533E-3</v>
      </c>
      <c r="L1878" s="109">
        <v>1.5375133E-3</v>
      </c>
      <c r="M1878" s="22">
        <v>-1.138184E-3</v>
      </c>
      <c r="N1878" s="22">
        <v>-8.7458100000000003E-4</v>
      </c>
    </row>
    <row r="1879" spans="1:14" ht="33.75" x14ac:dyDescent="0.2">
      <c r="A1879" s="12" t="s">
        <v>2736</v>
      </c>
      <c r="B1879" s="10" t="str">
        <f>VLOOKUP(A1879,[2]GHM_V11g!$A$5:$B$2595,2,FALSE)</f>
        <v>Exentérations pelviennes, hystérectomies élargies ou vulvectomies pour affections non malignes, niveau 2</v>
      </c>
      <c r="C1879" s="20">
        <v>706</v>
      </c>
      <c r="D1879" s="21">
        <v>2063098.3677000001</v>
      </c>
      <c r="E1879" s="22">
        <v>1.102996E-4</v>
      </c>
      <c r="F1879" s="22">
        <v>3.0692460000000002E-4</v>
      </c>
      <c r="G1879" s="109">
        <v>3.24417054E-2</v>
      </c>
      <c r="H1879" s="109">
        <v>3.3333333299999997E-2</v>
      </c>
      <c r="I1879" s="109">
        <v>-8.62866E-4</v>
      </c>
      <c r="J1879" s="109">
        <v>-6.7456800000000004E-3</v>
      </c>
      <c r="K1879" s="109">
        <v>-9.8176719999999995E-3</v>
      </c>
      <c r="L1879" s="109">
        <v>3.102451E-3</v>
      </c>
      <c r="M1879" s="22">
        <v>-2.95085E-4</v>
      </c>
      <c r="N1879" s="22">
        <v>-2.5867499999999999E-4</v>
      </c>
    </row>
    <row r="1880" spans="1:14" ht="33.75" x14ac:dyDescent="0.2">
      <c r="A1880" s="12" t="s">
        <v>2737</v>
      </c>
      <c r="B1880" s="10" t="str">
        <f>VLOOKUP(A1880,[2]GHM_V11g!$A$5:$B$2595,2,FALSE)</f>
        <v>Exentérations pelviennes, hystérectomies élargies ou vulvectomies pour affections non malignes, niveau 3</v>
      </c>
      <c r="C1880" s="20">
        <v>169</v>
      </c>
      <c r="D1880" s="21">
        <v>625865.2635</v>
      </c>
      <c r="E1880" s="22">
        <v>2.6403200000000002E-5</v>
      </c>
      <c r="F1880" s="22">
        <v>9.3109200000000006E-5</v>
      </c>
      <c r="G1880" s="109">
        <v>-2.2731142999999999E-2</v>
      </c>
      <c r="H1880" s="109">
        <v>-1.7341039999999999E-2</v>
      </c>
      <c r="I1880" s="109">
        <v>-5.4852219999999997E-3</v>
      </c>
      <c r="J1880" s="109">
        <v>-7.7977860000000001E-3</v>
      </c>
      <c r="K1880" s="109">
        <v>-5.8823529999999999E-3</v>
      </c>
      <c r="L1880" s="109">
        <v>-1.926767E-3</v>
      </c>
      <c r="M1880" s="22">
        <v>-4.2154999999999999E-5</v>
      </c>
      <c r="N1880" s="22">
        <v>-9.0807E-5</v>
      </c>
    </row>
    <row r="1881" spans="1:14" ht="33.75" x14ac:dyDescent="0.2">
      <c r="A1881" s="12" t="s">
        <v>2738</v>
      </c>
      <c r="B1881" s="10" t="str">
        <f>VLOOKUP(A1881,[2]GHM_V11g!$A$5:$B$2595,2,FALSE)</f>
        <v>Exentérations pelviennes, hystérectomies élargies ou vulvectomies pour affections non malignes, niveau 4</v>
      </c>
      <c r="C1881" s="20">
        <v>36</v>
      </c>
      <c r="D1881" s="21">
        <v>210806.80319999999</v>
      </c>
      <c r="E1881" s="22">
        <v>5.6243409000000002E-6</v>
      </c>
      <c r="F1881" s="22">
        <v>3.1361500000000001E-5</v>
      </c>
      <c r="G1881" s="109">
        <v>0.30085596149999999</v>
      </c>
      <c r="H1881" s="109">
        <v>0.35714285709999999</v>
      </c>
      <c r="I1881" s="109">
        <v>-4.1474555000000003E-2</v>
      </c>
      <c r="J1881" s="109">
        <v>1.42237363E-2</v>
      </c>
      <c r="K1881" s="109">
        <v>-5.2631578999999998E-2</v>
      </c>
      <c r="L1881" s="109">
        <v>7.0569499499999994E-2</v>
      </c>
      <c r="M1881" s="22">
        <v>-8.4309999999999997E-5</v>
      </c>
      <c r="N1881" s="22">
        <v>5.4580000000000003E-5</v>
      </c>
    </row>
    <row r="1882" spans="1:14" x14ac:dyDescent="0.2">
      <c r="A1882" s="12" t="s">
        <v>2739</v>
      </c>
      <c r="B1882" s="10" t="str">
        <f>VLOOKUP(A1882,[2]GHM_V11g!$A$5:$B$2595,2,FALSE)</f>
        <v>Prélèvements d'ovocytes, en ambulatoire</v>
      </c>
      <c r="C1882" s="20">
        <v>28671</v>
      </c>
      <c r="D1882" s="21">
        <v>10034923.491</v>
      </c>
      <c r="E1882" s="22">
        <v>4.4793187999999998E-3</v>
      </c>
      <c r="F1882" s="22">
        <v>1.4928833000000001E-3</v>
      </c>
      <c r="G1882" s="109">
        <v>-2.0418676E-2</v>
      </c>
      <c r="H1882" s="109">
        <v>-1.9103473999999999E-2</v>
      </c>
      <c r="I1882" s="109">
        <v>-1.3408160000000001E-3</v>
      </c>
      <c r="J1882" s="109">
        <v>1.8042784E-3</v>
      </c>
      <c r="K1882" s="109">
        <v>2.4825174999999998E-3</v>
      </c>
      <c r="L1882" s="109">
        <v>-6.7655999999999999E-4</v>
      </c>
      <c r="M1882" s="22">
        <v>2.9930022999999999E-3</v>
      </c>
      <c r="N1882" s="22">
        <v>3.3365970000000001E-4</v>
      </c>
    </row>
    <row r="1883" spans="1:14" x14ac:dyDescent="0.2">
      <c r="A1883" s="12" t="s">
        <v>2740</v>
      </c>
      <c r="B1883" s="10" t="str">
        <f>VLOOKUP(A1883,[2]GHM_V11g!$A$5:$B$2595,2,FALSE)</f>
        <v>Cervicocystopexie, niveau 1</v>
      </c>
      <c r="C1883" s="20">
        <v>15033</v>
      </c>
      <c r="D1883" s="21">
        <v>21207816.809</v>
      </c>
      <c r="E1883" s="22">
        <v>2.3486309999999999E-3</v>
      </c>
      <c r="F1883" s="22">
        <v>3.1550609000000002E-3</v>
      </c>
      <c r="G1883" s="109">
        <v>-2.1309706000000001E-2</v>
      </c>
      <c r="H1883" s="109">
        <v>-2.0656916000000001E-2</v>
      </c>
      <c r="I1883" s="109">
        <v>-6.6655999999999996E-4</v>
      </c>
      <c r="J1883" s="109">
        <v>-1.5584463999999999E-2</v>
      </c>
      <c r="K1883" s="109">
        <v>-1.5262675E-2</v>
      </c>
      <c r="L1883" s="109">
        <v>-3.2677599999999998E-4</v>
      </c>
      <c r="M1883" s="22">
        <v>-9.8221060000000006E-3</v>
      </c>
      <c r="N1883" s="22">
        <v>-6.1983819999999997E-3</v>
      </c>
    </row>
    <row r="1884" spans="1:14" x14ac:dyDescent="0.2">
      <c r="A1884" s="12" t="s">
        <v>2741</v>
      </c>
      <c r="B1884" s="10" t="str">
        <f>VLOOKUP(A1884,[2]GHM_V11g!$A$5:$B$2595,2,FALSE)</f>
        <v>Cervicocystopexie, niveau 2</v>
      </c>
      <c r="C1884" s="20">
        <v>552</v>
      </c>
      <c r="D1884" s="21">
        <v>1018933.079</v>
      </c>
      <c r="E1884" s="22">
        <v>8.6239899999999994E-5</v>
      </c>
      <c r="F1884" s="22">
        <v>1.5158540000000001E-4</v>
      </c>
      <c r="G1884" s="109">
        <v>-0.143641872</v>
      </c>
      <c r="H1884" s="109">
        <v>-0.14113389600000001</v>
      </c>
      <c r="I1884" s="109">
        <v>-2.920101E-3</v>
      </c>
      <c r="J1884" s="109">
        <v>-0.22019746200000001</v>
      </c>
      <c r="K1884" s="109">
        <v>-0.224719101</v>
      </c>
      <c r="L1884" s="109">
        <v>5.8322595E-3</v>
      </c>
      <c r="M1884" s="22">
        <v>-6.7447940000000001E-3</v>
      </c>
      <c r="N1884" s="22">
        <v>-5.311807E-3</v>
      </c>
    </row>
    <row r="1885" spans="1:14" x14ac:dyDescent="0.2">
      <c r="A1885" s="12" t="s">
        <v>2742</v>
      </c>
      <c r="B1885" s="10" t="str">
        <f>VLOOKUP(A1885,[2]GHM_V11g!$A$5:$B$2595,2,FALSE)</f>
        <v>Cervicocystopexie, niveau 3</v>
      </c>
      <c r="C1885" s="20">
        <v>89</v>
      </c>
      <c r="D1885" s="21">
        <v>196669.14970000001</v>
      </c>
      <c r="E1885" s="22">
        <v>1.3904600000000001E-5</v>
      </c>
      <c r="F1885" s="22">
        <v>2.9258200000000001E-5</v>
      </c>
      <c r="G1885" s="109">
        <v>3.6539096E-2</v>
      </c>
      <c r="H1885" s="109">
        <v>3.3333333299999997E-2</v>
      </c>
      <c r="I1885" s="109">
        <v>3.1023510000000002E-3</v>
      </c>
      <c r="J1885" s="109">
        <v>-0.28375905099999998</v>
      </c>
      <c r="K1885" s="109">
        <v>-0.282258065</v>
      </c>
      <c r="L1885" s="109">
        <v>-2.0912629999999999E-3</v>
      </c>
      <c r="M1885" s="22">
        <v>-1.4754239999999999E-3</v>
      </c>
      <c r="N1885" s="22">
        <v>-1.4384529999999999E-3</v>
      </c>
    </row>
    <row r="1886" spans="1:14" x14ac:dyDescent="0.2">
      <c r="A1886" s="12" t="s">
        <v>2743</v>
      </c>
      <c r="B1886" s="10" t="str">
        <f>VLOOKUP(A1886,[2]GHM_V11g!$A$5:$B$2595,2,FALSE)</f>
        <v>Cervicocystopexie, niveau 4</v>
      </c>
      <c r="C1886" s="20">
        <v>3</v>
      </c>
      <c r="D1886" s="21">
        <v>9984.8700000000008</v>
      </c>
      <c r="E1886" s="22">
        <v>4.6869507000000002E-7</v>
      </c>
      <c r="F1886" s="22">
        <v>1.4854369E-6</v>
      </c>
      <c r="G1886" s="109">
        <v>0.24570024569999999</v>
      </c>
      <c r="H1886" s="109">
        <v>0.25</v>
      </c>
      <c r="I1886" s="109">
        <v>-3.439803E-3</v>
      </c>
      <c r="J1886" s="109">
        <v>-0.40828402400000002</v>
      </c>
      <c r="K1886" s="109">
        <v>-0.4</v>
      </c>
      <c r="L1886" s="109">
        <v>-1.3806706E-2</v>
      </c>
      <c r="M1886" s="22">
        <v>-8.4309999999999997E-5</v>
      </c>
      <c r="N1886" s="22">
        <v>-1.2719200000000001E-4</v>
      </c>
    </row>
    <row r="1887" spans="1:14" x14ac:dyDescent="0.2">
      <c r="A1887" s="12" t="s">
        <v>2744</v>
      </c>
      <c r="B1887" s="10" t="str">
        <f>VLOOKUP(A1887,[2]GHM_V11g!$A$5:$B$2595,2,FALSE)</f>
        <v>Myomectomies de l'utérus, niveau 1</v>
      </c>
      <c r="C1887" s="20">
        <v>2500</v>
      </c>
      <c r="D1887" s="21">
        <v>3371730.6477000001</v>
      </c>
      <c r="E1887" s="22">
        <v>3.9057920000000002E-4</v>
      </c>
      <c r="F1887" s="22">
        <v>5.0160820000000003E-4</v>
      </c>
      <c r="G1887" s="109">
        <v>-2.9104201999999999E-2</v>
      </c>
      <c r="H1887" s="109">
        <v>-3.2150775999999999E-2</v>
      </c>
      <c r="I1887" s="109">
        <v>3.1477775000000002E-3</v>
      </c>
      <c r="J1887" s="109">
        <v>-4.8557567000000003E-2</v>
      </c>
      <c r="K1887" s="109">
        <v>-4.5437190000000002E-2</v>
      </c>
      <c r="L1887" s="109">
        <v>-3.2689070000000001E-3</v>
      </c>
      <c r="M1887" s="22">
        <v>-5.0164399999999996E-3</v>
      </c>
      <c r="N1887" s="22">
        <v>-3.176847E-3</v>
      </c>
    </row>
    <row r="1888" spans="1:14" x14ac:dyDescent="0.2">
      <c r="A1888" s="12" t="s">
        <v>2745</v>
      </c>
      <c r="B1888" s="10" t="str">
        <f>VLOOKUP(A1888,[2]GHM_V11g!$A$5:$B$2595,2,FALSE)</f>
        <v>Myomectomies de l'utérus, niveau 2</v>
      </c>
      <c r="C1888" s="20">
        <v>264</v>
      </c>
      <c r="D1888" s="21">
        <v>569358.68790000002</v>
      </c>
      <c r="E1888" s="22">
        <v>4.1245200000000003E-5</v>
      </c>
      <c r="F1888" s="22">
        <v>8.4702800000000005E-5</v>
      </c>
      <c r="G1888" s="109">
        <v>0.16138387779999999</v>
      </c>
      <c r="H1888" s="109">
        <v>0.18061674010000001</v>
      </c>
      <c r="I1888" s="109">
        <v>-1.6290520999999999E-2</v>
      </c>
      <c r="J1888" s="109">
        <v>-2.1180088999999999E-2</v>
      </c>
      <c r="K1888" s="109">
        <v>-1.4925373E-2</v>
      </c>
      <c r="L1888" s="109">
        <v>-6.3494839999999999E-3</v>
      </c>
      <c r="M1888" s="22">
        <v>-1.6861999999999999E-4</v>
      </c>
      <c r="N1888" s="22">
        <v>-2.2744700000000001E-4</v>
      </c>
    </row>
    <row r="1889" spans="1:14" x14ac:dyDescent="0.2">
      <c r="A1889" s="12" t="s">
        <v>2746</v>
      </c>
      <c r="B1889" s="10" t="str">
        <f>VLOOKUP(A1889,[2]GHM_V11g!$A$5:$B$2595,2,FALSE)</f>
        <v>Myomectomies de l'utérus, niveau 3</v>
      </c>
      <c r="C1889" s="20">
        <v>36</v>
      </c>
      <c r="D1889" s="21">
        <v>95550.555399999997</v>
      </c>
      <c r="E1889" s="22">
        <v>5.6243409000000002E-6</v>
      </c>
      <c r="F1889" s="22">
        <v>1.42149E-5</v>
      </c>
      <c r="G1889" s="109">
        <v>-7.3783412000000007E-2</v>
      </c>
      <c r="H1889" s="109">
        <v>-2.9411764999999999E-2</v>
      </c>
      <c r="I1889" s="109">
        <v>-4.5716242999999997E-2</v>
      </c>
      <c r="J1889" s="109">
        <v>0.1021790342</v>
      </c>
      <c r="K1889" s="109">
        <v>9.0909090900000003E-2</v>
      </c>
      <c r="L1889" s="109">
        <v>1.0330781299999999E-2</v>
      </c>
      <c r="M1889" s="22">
        <v>1.264649E-4</v>
      </c>
      <c r="N1889" s="22">
        <v>1.635354E-4</v>
      </c>
    </row>
    <row r="1890" spans="1:14" x14ac:dyDescent="0.2">
      <c r="A1890" s="12" t="s">
        <v>2747</v>
      </c>
      <c r="B1890" s="10" t="str">
        <f>VLOOKUP(A1890,[2]GHM_V11g!$A$5:$B$2595,2,FALSE)</f>
        <v>Myomectomies de l'utérus, niveau 4</v>
      </c>
      <c r="C1890" s="20">
        <v>7</v>
      </c>
      <c r="D1890" s="21">
        <v>29977.173900000002</v>
      </c>
      <c r="E1890" s="22">
        <v>1.0936218000000001E-6</v>
      </c>
      <c r="F1890" s="22">
        <v>4.4596674000000002E-6</v>
      </c>
      <c r="G1890" s="109">
        <v>-0.25315005699999998</v>
      </c>
      <c r="H1890" s="109">
        <v>-0.25</v>
      </c>
      <c r="I1890" s="109">
        <v>-4.2000759999999996E-3</v>
      </c>
      <c r="J1890" s="109">
        <v>0.18251533740000001</v>
      </c>
      <c r="K1890" s="109">
        <v>0.16666666669999999</v>
      </c>
      <c r="L1890" s="109">
        <v>1.35845749E-2</v>
      </c>
      <c r="M1890" s="22">
        <v>4.2154999999999999E-5</v>
      </c>
      <c r="N1890" s="22">
        <v>8.5418600000000002E-5</v>
      </c>
    </row>
    <row r="1891" spans="1:14" ht="22.5" x14ac:dyDescent="0.2">
      <c r="A1891" s="12" t="s">
        <v>2748</v>
      </c>
      <c r="B1891" s="10" t="str">
        <f>VLOOKUP(A1891,[2]GHM_V11g!$A$5:$B$2595,2,FALSE)</f>
        <v>Interventions pour stérilité ou motifs de soins liés à la reproduction, niveau 1</v>
      </c>
      <c r="C1891" s="20">
        <v>1625</v>
      </c>
      <c r="D1891" s="21">
        <v>1804433.673</v>
      </c>
      <c r="E1891" s="22">
        <v>2.538765E-4</v>
      </c>
      <c r="F1891" s="22">
        <v>2.6844340000000002E-4</v>
      </c>
      <c r="G1891" s="109">
        <v>-0.188007698</v>
      </c>
      <c r="H1891" s="109">
        <v>-0.19025619499999999</v>
      </c>
      <c r="I1891" s="109">
        <v>2.7768002999999999E-3</v>
      </c>
      <c r="J1891" s="109">
        <v>-0.167738951</v>
      </c>
      <c r="K1891" s="109">
        <v>-0.157157676</v>
      </c>
      <c r="L1891" s="109">
        <v>-1.2554275E-2</v>
      </c>
      <c r="M1891" s="22">
        <v>-1.2772953E-2</v>
      </c>
      <c r="N1891" s="22">
        <v>-6.7140450000000001E-3</v>
      </c>
    </row>
    <row r="1892" spans="1:14" ht="22.5" x14ac:dyDescent="0.2">
      <c r="A1892" s="12" t="s">
        <v>2749</v>
      </c>
      <c r="B1892" s="10" t="str">
        <f>VLOOKUP(A1892,[2]GHM_V11g!$A$5:$B$2595,2,FALSE)</f>
        <v>Interventions pour stérilité ou motifs de soins liés à la reproduction, niveau 2</v>
      </c>
      <c r="C1892" s="20">
        <v>41</v>
      </c>
      <c r="D1892" s="21">
        <v>85373.74</v>
      </c>
      <c r="E1892" s="22">
        <v>6.4054994000000003E-6</v>
      </c>
      <c r="F1892" s="22">
        <v>1.2700900000000001E-5</v>
      </c>
      <c r="G1892" s="109">
        <v>0.1203737763</v>
      </c>
      <c r="H1892" s="109">
        <v>0.1</v>
      </c>
      <c r="I1892" s="109">
        <v>1.8521614799999999E-2</v>
      </c>
      <c r="J1892" s="109">
        <v>-0.27146921699999998</v>
      </c>
      <c r="K1892" s="109">
        <v>-0.25454545499999998</v>
      </c>
      <c r="L1892" s="109">
        <v>-2.2702608999999999E-2</v>
      </c>
      <c r="M1892" s="22">
        <v>-5.9016899999999998E-4</v>
      </c>
      <c r="N1892" s="22">
        <v>-5.8730800000000004E-4</v>
      </c>
    </row>
    <row r="1893" spans="1:14" ht="22.5" x14ac:dyDescent="0.2">
      <c r="A1893" s="12" t="s">
        <v>2750</v>
      </c>
      <c r="B1893" s="10" t="str">
        <f>VLOOKUP(A1893,[2]GHM_V11g!$A$5:$B$2595,2,FALSE)</f>
        <v>Interventions pour stérilité ou motifs de soins liés à la reproduction, niveau 3</v>
      </c>
      <c r="C1893" s="20">
        <v>2</v>
      </c>
      <c r="D1893" s="21">
        <v>5585.4543999999996</v>
      </c>
      <c r="E1893" s="22">
        <v>3.1246338000000001E-7</v>
      </c>
      <c r="F1893" s="22">
        <v>8.3094120000000001E-7</v>
      </c>
      <c r="G1893" s="109" t="s">
        <v>193</v>
      </c>
      <c r="H1893" s="109" t="s">
        <v>193</v>
      </c>
      <c r="I1893" s="109" t="s">
        <v>193</v>
      </c>
      <c r="J1893" s="109" t="s">
        <v>193</v>
      </c>
      <c r="K1893" s="109" t="s">
        <v>193</v>
      </c>
      <c r="L1893" s="109" t="s">
        <v>193</v>
      </c>
      <c r="M1893" s="22" t="s">
        <v>193</v>
      </c>
      <c r="N1893" s="22" t="s">
        <v>193</v>
      </c>
    </row>
    <row r="1894" spans="1:14" ht="22.5" x14ac:dyDescent="0.2">
      <c r="A1894" s="12" t="s">
        <v>2751</v>
      </c>
      <c r="B1894" s="10" t="str">
        <f>VLOOKUP(A1894,[2]GHM_V11g!$A$5:$B$2595,2,FALSE)</f>
        <v>Interventions pour stérilité ou motifs de soins liés à la reproduction, niveau 4</v>
      </c>
      <c r="C1894" s="20">
        <v>1</v>
      </c>
      <c r="D1894" s="21">
        <v>4988.8692000000001</v>
      </c>
      <c r="E1894" s="22">
        <v>1.5623169000000001E-7</v>
      </c>
      <c r="F1894" s="22">
        <v>7.4218794999999998E-7</v>
      </c>
      <c r="G1894" s="109" t="s">
        <v>193</v>
      </c>
      <c r="H1894" s="109" t="s">
        <v>193</v>
      </c>
      <c r="I1894" s="109" t="s">
        <v>193</v>
      </c>
      <c r="J1894" s="109" t="s">
        <v>193</v>
      </c>
      <c r="K1894" s="109" t="s">
        <v>193</v>
      </c>
      <c r="L1894" s="109" t="s">
        <v>193</v>
      </c>
      <c r="M1894" s="22" t="s">
        <v>193</v>
      </c>
      <c r="N1894" s="22" t="s">
        <v>193</v>
      </c>
    </row>
    <row r="1895" spans="1:14" ht="33.75" x14ac:dyDescent="0.2">
      <c r="A1895" s="12" t="s">
        <v>2752</v>
      </c>
      <c r="B1895" s="10" t="str">
        <f>VLOOKUP(A1895,[2]GHM_V11g!$A$5:$B$2595,2,FALSE)</f>
        <v>Interventions pour stérilité ou motifs de soins liés à la reproduction, en ambulatoire</v>
      </c>
      <c r="C1895" s="20">
        <v>817</v>
      </c>
      <c r="D1895" s="21">
        <v>888724.72660000005</v>
      </c>
      <c r="E1895" s="22">
        <v>1.276413E-4</v>
      </c>
      <c r="F1895" s="22">
        <v>1.322145E-4</v>
      </c>
      <c r="G1895" s="109">
        <v>3.6725238999999999E-3</v>
      </c>
      <c r="H1895" s="109">
        <v>7.2150071999999999E-3</v>
      </c>
      <c r="I1895" s="109">
        <v>-3.5171069999999998E-3</v>
      </c>
      <c r="J1895" s="109">
        <v>0.17345473989999999</v>
      </c>
      <c r="K1895" s="109">
        <v>0.170487106</v>
      </c>
      <c r="L1895" s="109">
        <v>2.5353836999999998E-3</v>
      </c>
      <c r="M1895" s="22">
        <v>5.0164403999999998E-3</v>
      </c>
      <c r="N1895" s="22">
        <v>2.4252475999999999E-3</v>
      </c>
    </row>
    <row r="1896" spans="1:14" ht="22.5" x14ac:dyDescent="0.2">
      <c r="A1896" s="12" t="s">
        <v>2753</v>
      </c>
      <c r="B1896" s="10" t="str">
        <f>VLOOKUP(A1896,[2]GHM_V11g!$A$5:$B$2595,2,FALSE)</f>
        <v>Exérèses ou destructions de lésions du col de l'utérus sauf conisations, niveau 1</v>
      </c>
      <c r="C1896" s="20">
        <v>134</v>
      </c>
      <c r="D1896" s="21">
        <v>59267.5864</v>
      </c>
      <c r="E1896" s="22">
        <v>2.0934999999999999E-5</v>
      </c>
      <c r="F1896" s="22">
        <v>8.8171660999999995E-6</v>
      </c>
      <c r="G1896" s="109">
        <v>-0.26427430600000001</v>
      </c>
      <c r="H1896" s="109">
        <v>-0.26903553299999999</v>
      </c>
      <c r="I1896" s="109">
        <v>6.5136227E-3</v>
      </c>
      <c r="J1896" s="109">
        <v>-6.6389249999999997E-2</v>
      </c>
      <c r="K1896" s="109">
        <v>-6.9444443999999994E-2</v>
      </c>
      <c r="L1896" s="109">
        <v>3.2831941000000002E-3</v>
      </c>
      <c r="M1896" s="22">
        <v>-4.2154999999999997E-4</v>
      </c>
      <c r="N1896" s="22">
        <v>-7.7806999999999996E-5</v>
      </c>
    </row>
    <row r="1897" spans="1:14" ht="22.5" x14ac:dyDescent="0.2">
      <c r="A1897" s="12" t="s">
        <v>2754</v>
      </c>
      <c r="B1897" s="10" t="str">
        <f>VLOOKUP(A1897,[2]GHM_V11g!$A$5:$B$2595,2,FALSE)</f>
        <v>Exérèses ou destructions de lésions du col de l'utérus sauf conisations, niveau 2</v>
      </c>
      <c r="C1897" s="20">
        <v>3</v>
      </c>
      <c r="D1897" s="21">
        <v>2404.9459000000002</v>
      </c>
      <c r="E1897" s="22">
        <v>4.6869507000000002E-7</v>
      </c>
      <c r="F1897" s="22">
        <v>3.5778084999999998E-7</v>
      </c>
      <c r="G1897" s="109">
        <v>0.25</v>
      </c>
      <c r="H1897" s="109">
        <v>0.25</v>
      </c>
      <c r="I1897" s="109">
        <v>0</v>
      </c>
      <c r="J1897" s="109">
        <v>-0.38600000000000001</v>
      </c>
      <c r="K1897" s="109">
        <v>-0.4</v>
      </c>
      <c r="L1897" s="109">
        <v>2.3333333299999998E-2</v>
      </c>
      <c r="M1897" s="22">
        <v>-8.4309999999999997E-5</v>
      </c>
      <c r="N1897" s="22">
        <v>-2.7912E-5</v>
      </c>
    </row>
    <row r="1898" spans="1:14" ht="33.75" x14ac:dyDescent="0.2">
      <c r="A1898" s="12" t="s">
        <v>2755</v>
      </c>
      <c r="B1898" s="10" t="str">
        <f>VLOOKUP(A1898,[2]GHM_V11g!$A$5:$B$2595,2,FALSE)</f>
        <v>Exérèses ou destructions de lésions du col de l'utérus sauf conisations, en ambulatoire</v>
      </c>
      <c r="C1898" s="20">
        <v>3750</v>
      </c>
      <c r="D1898" s="21">
        <v>1669750.632</v>
      </c>
      <c r="E1898" s="22">
        <v>5.8586879999999997E-4</v>
      </c>
      <c r="F1898" s="22">
        <v>2.4840680000000001E-4</v>
      </c>
      <c r="G1898" s="109">
        <v>3.1013207300000002E-2</v>
      </c>
      <c r="H1898" s="109">
        <v>3.0903328099999999E-2</v>
      </c>
      <c r="I1898" s="109">
        <v>1.065854E-4</v>
      </c>
      <c r="J1898" s="109">
        <v>-3.7628323999999998E-2</v>
      </c>
      <c r="K1898" s="109">
        <v>-3.9200615000000001E-2</v>
      </c>
      <c r="L1898" s="109">
        <v>1.6364408999999999E-3</v>
      </c>
      <c r="M1898" s="22">
        <v>-6.4497089999999997E-3</v>
      </c>
      <c r="N1898" s="22">
        <v>-1.2052930000000001E-3</v>
      </c>
    </row>
    <row r="1899" spans="1:14" ht="33.75" x14ac:dyDescent="0.2">
      <c r="A1899" s="12" t="s">
        <v>2756</v>
      </c>
      <c r="B1899" s="10" t="str">
        <f>VLOOKUP(A1899,[2]GHM_V11g!$A$5:$B$2595,2,FALSE)</f>
        <v>Endoscopies génito-urinaires thérapeutiques et anesthésie : séjours de la CMD 13 et de moins de 2 jours</v>
      </c>
      <c r="C1899" s="20">
        <v>36514</v>
      </c>
      <c r="D1899" s="21">
        <v>21035649.982000001</v>
      </c>
      <c r="E1899" s="22">
        <v>5.704644E-3</v>
      </c>
      <c r="F1899" s="22">
        <v>3.1294477999999999E-3</v>
      </c>
      <c r="G1899" s="109">
        <v>9.6274239999999997E-4</v>
      </c>
      <c r="H1899" s="109">
        <v>8.6278950000000004E-4</v>
      </c>
      <c r="I1899" s="109">
        <v>9.9866700000000004E-5</v>
      </c>
      <c r="J1899" s="109">
        <v>-1.6635512000000002E-2</v>
      </c>
      <c r="K1899" s="109">
        <v>-1.6351930000000001E-2</v>
      </c>
      <c r="L1899" s="109">
        <v>-2.8829600000000001E-4</v>
      </c>
      <c r="M1899" s="22">
        <v>-2.5588062000000002E-2</v>
      </c>
      <c r="N1899" s="22">
        <v>-6.5697159999999998E-3</v>
      </c>
    </row>
    <row r="1900" spans="1:14" ht="45" x14ac:dyDescent="0.2">
      <c r="A1900" s="12" t="s">
        <v>2757</v>
      </c>
      <c r="B1900" s="10" t="str">
        <f>VLOOKUP(A1900,[2]GHM_V11g!$A$5:$B$2595,2,FALSE)</f>
        <v>Séjours de la CMD 13 comprenant une endoscopie génito-urinaire thérapeutique sans anesthésie : séjours de moins de 2 jours</v>
      </c>
      <c r="C1900" s="20">
        <v>1948</v>
      </c>
      <c r="D1900" s="21">
        <v>838242.3578</v>
      </c>
      <c r="E1900" s="22">
        <v>3.0433929999999998E-4</v>
      </c>
      <c r="F1900" s="22">
        <v>1.247043E-4</v>
      </c>
      <c r="G1900" s="109">
        <v>1.2264876799999999E-2</v>
      </c>
      <c r="H1900" s="109">
        <v>1.07126223E-2</v>
      </c>
      <c r="I1900" s="109">
        <v>1.5358021E-3</v>
      </c>
      <c r="J1900" s="109">
        <v>-0.102782255</v>
      </c>
      <c r="K1900" s="109">
        <v>-0.102304147</v>
      </c>
      <c r="L1900" s="109">
        <v>-5.3259399999999995E-4</v>
      </c>
      <c r="M1900" s="22">
        <v>-9.3584010000000006E-3</v>
      </c>
      <c r="N1900" s="22">
        <v>-1.7727960000000001E-3</v>
      </c>
    </row>
    <row r="1901" spans="1:14" ht="33.75" x14ac:dyDescent="0.2">
      <c r="A1901" s="12" t="s">
        <v>2758</v>
      </c>
      <c r="B1901" s="10" t="str">
        <f>VLOOKUP(A1901,[2]GHM_V11g!$A$5:$B$2595,2,FALSE)</f>
        <v>Endoscopies génito-urinaires diagnostiques et anesthésie : séjours de la CMD 13 et de moins de 2 jours</v>
      </c>
      <c r="C1901" s="20">
        <v>7189</v>
      </c>
      <c r="D1901" s="21">
        <v>3278658.148</v>
      </c>
      <c r="E1901" s="22">
        <v>1.1231495999999999E-3</v>
      </c>
      <c r="F1901" s="22">
        <v>4.8776199999999998E-4</v>
      </c>
      <c r="G1901" s="109">
        <v>-4.0390113999999998E-2</v>
      </c>
      <c r="H1901" s="109">
        <v>-4.0294002000000002E-2</v>
      </c>
      <c r="I1901" s="109">
        <v>-1.00148E-4</v>
      </c>
      <c r="J1901" s="109">
        <v>-1.7759272E-2</v>
      </c>
      <c r="K1901" s="109">
        <v>-1.6821663000000001E-2</v>
      </c>
      <c r="L1901" s="109">
        <v>-9.5365100000000002E-4</v>
      </c>
      <c r="M1901" s="22">
        <v>-5.18506E-3</v>
      </c>
      <c r="N1901" s="22">
        <v>-1.0943909999999999E-3</v>
      </c>
    </row>
    <row r="1902" spans="1:14" ht="33.75" x14ac:dyDescent="0.2">
      <c r="A1902" s="12" t="s">
        <v>2759</v>
      </c>
      <c r="B1902" s="10" t="str">
        <f>VLOOKUP(A1902,[2]GHM_V11g!$A$5:$B$2595,2,FALSE)</f>
        <v>Endoscopies génito-urinaires diagnostiques sans anesthésie : séjours de la CMD 13 et de moins de 2 jours</v>
      </c>
      <c r="C1902" s="20">
        <v>759</v>
      </c>
      <c r="D1902" s="21">
        <v>262553.52860000002</v>
      </c>
      <c r="E1902" s="22">
        <v>1.185799E-4</v>
      </c>
      <c r="F1902" s="22">
        <v>3.9059800000000002E-5</v>
      </c>
      <c r="G1902" s="109">
        <v>1.16402652E-2</v>
      </c>
      <c r="H1902" s="109">
        <v>2.1822849799999999E-2</v>
      </c>
      <c r="I1902" s="109">
        <v>-9.9651170000000008E-3</v>
      </c>
      <c r="J1902" s="109">
        <v>-4.4261844000000002E-2</v>
      </c>
      <c r="K1902" s="109">
        <v>-4.6482412000000001E-2</v>
      </c>
      <c r="L1902" s="109">
        <v>2.3288171E-3</v>
      </c>
      <c r="M1902" s="22">
        <v>-1.5597339999999999E-3</v>
      </c>
      <c r="N1902" s="22">
        <v>-2.2447999999999999E-4</v>
      </c>
    </row>
    <row r="1903" spans="1:14" ht="33.75" x14ac:dyDescent="0.2">
      <c r="A1903" s="12" t="s">
        <v>2760</v>
      </c>
      <c r="B1903" s="10" t="str">
        <f>VLOOKUP(A1903,[2]GHM_V11g!$A$5:$B$2595,2,FALSE)</f>
        <v>Affections de l'appareil génital féminin sans acte opératoire de la CMD 13, avec anesthésie, en ambulatoire</v>
      </c>
      <c r="C1903" s="20">
        <v>3432</v>
      </c>
      <c r="D1903" s="21">
        <v>991408.66709999996</v>
      </c>
      <c r="E1903" s="22">
        <v>5.3618719999999999E-4</v>
      </c>
      <c r="F1903" s="22">
        <v>1.4749070000000001E-4</v>
      </c>
      <c r="G1903" s="109">
        <v>-2.0965477E-2</v>
      </c>
      <c r="H1903" s="109">
        <v>-2.0658849999999999E-2</v>
      </c>
      <c r="I1903" s="109">
        <v>-3.13095E-4</v>
      </c>
      <c r="J1903" s="109">
        <v>-2.1808435000000001E-2</v>
      </c>
      <c r="K1903" s="109">
        <v>-2.1664765999999998E-2</v>
      </c>
      <c r="L1903" s="109">
        <v>-1.4685100000000001E-4</v>
      </c>
      <c r="M1903" s="22">
        <v>-3.2037770000000001E-3</v>
      </c>
      <c r="N1903" s="22">
        <v>-4.0805799999999999E-4</v>
      </c>
    </row>
    <row r="1904" spans="1:14" ht="22.5" x14ac:dyDescent="0.2">
      <c r="A1904" s="12" t="s">
        <v>2761</v>
      </c>
      <c r="B1904" s="10" t="str">
        <f>VLOOKUP(A1904,[2]GHM_V11g!$A$5:$B$2595,2,FALSE)</f>
        <v>Tumeurs malignes de l'appareil génital féminin, niveau 1</v>
      </c>
      <c r="C1904" s="20">
        <v>193</v>
      </c>
      <c r="D1904" s="21">
        <v>172719.53200000001</v>
      </c>
      <c r="E1904" s="22">
        <v>3.01527E-5</v>
      </c>
      <c r="F1904" s="22">
        <v>2.5695300000000001E-5</v>
      </c>
      <c r="G1904" s="109">
        <v>-0.129226125</v>
      </c>
      <c r="H1904" s="109">
        <v>-0.14028777000000001</v>
      </c>
      <c r="I1904" s="109">
        <v>1.28666831E-2</v>
      </c>
      <c r="J1904" s="109">
        <v>-0.192011506</v>
      </c>
      <c r="K1904" s="109">
        <v>-0.19246861900000001</v>
      </c>
      <c r="L1904" s="109">
        <v>5.6606229999999998E-4</v>
      </c>
      <c r="M1904" s="22">
        <v>-1.939128E-3</v>
      </c>
      <c r="N1904" s="22">
        <v>-7.5776100000000002E-4</v>
      </c>
    </row>
    <row r="1905" spans="1:14" ht="22.5" x14ac:dyDescent="0.2">
      <c r="A1905" s="12" t="s">
        <v>2762</v>
      </c>
      <c r="B1905" s="10" t="str">
        <f>VLOOKUP(A1905,[2]GHM_V11g!$A$5:$B$2595,2,FALSE)</f>
        <v>Tumeurs malignes de l'appareil génital féminin, niveau 2</v>
      </c>
      <c r="C1905" s="20">
        <v>142</v>
      </c>
      <c r="D1905" s="21">
        <v>294038.26160000003</v>
      </c>
      <c r="E1905" s="22">
        <v>2.2184900000000002E-5</v>
      </c>
      <c r="F1905" s="22">
        <v>4.3743699999999999E-5</v>
      </c>
      <c r="G1905" s="109">
        <v>-2.390683E-2</v>
      </c>
      <c r="H1905" s="109">
        <v>-2.3668639000000002E-2</v>
      </c>
      <c r="I1905" s="109">
        <v>-2.4396500000000001E-4</v>
      </c>
      <c r="J1905" s="109">
        <v>-0.12973776100000001</v>
      </c>
      <c r="K1905" s="109">
        <v>-0.13939393899999999</v>
      </c>
      <c r="L1905" s="109">
        <v>1.1220206999999999E-2</v>
      </c>
      <c r="M1905" s="22">
        <v>-9.6956400000000002E-4</v>
      </c>
      <c r="N1905" s="22">
        <v>-8.0926200000000005E-4</v>
      </c>
    </row>
    <row r="1906" spans="1:14" ht="22.5" x14ac:dyDescent="0.2">
      <c r="A1906" s="12" t="s">
        <v>2763</v>
      </c>
      <c r="B1906" s="10" t="str">
        <f>VLOOKUP(A1906,[2]GHM_V11g!$A$5:$B$2595,2,FALSE)</f>
        <v>Tumeurs malignes de l'appareil génital féminin, niveau 3</v>
      </c>
      <c r="C1906" s="20">
        <v>214</v>
      </c>
      <c r="D1906" s="21">
        <v>751119.66980000003</v>
      </c>
      <c r="E1906" s="22">
        <v>3.3433599999999998E-5</v>
      </c>
      <c r="F1906" s="22">
        <v>1.117432E-4</v>
      </c>
      <c r="G1906" s="109">
        <v>0.16495296579999999</v>
      </c>
      <c r="H1906" s="109">
        <v>0.15979381440000001</v>
      </c>
      <c r="I1906" s="109">
        <v>4.4483348999999998E-3</v>
      </c>
      <c r="J1906" s="109">
        <v>-5.4886011999999998E-2</v>
      </c>
      <c r="K1906" s="109">
        <v>-4.8888888999999998E-2</v>
      </c>
      <c r="L1906" s="109">
        <v>-6.305387E-3</v>
      </c>
      <c r="M1906" s="22">
        <v>-4.6370500000000002E-4</v>
      </c>
      <c r="N1906" s="22">
        <v>-8.0529600000000005E-4</v>
      </c>
    </row>
    <row r="1907" spans="1:14" ht="22.5" x14ac:dyDescent="0.2">
      <c r="A1907" s="12" t="s">
        <v>2764</v>
      </c>
      <c r="B1907" s="10" t="str">
        <f>VLOOKUP(A1907,[2]GHM_V11g!$A$5:$B$2595,2,FALSE)</f>
        <v>Tumeurs malignes de l'appareil génital féminin, niveau 4</v>
      </c>
      <c r="C1907" s="20">
        <v>89</v>
      </c>
      <c r="D1907" s="21">
        <v>414851.19020000001</v>
      </c>
      <c r="E1907" s="22">
        <v>1.3904600000000001E-5</v>
      </c>
      <c r="F1907" s="22">
        <v>6.1716899999999999E-5</v>
      </c>
      <c r="G1907" s="109">
        <v>5.5310397999999997E-2</v>
      </c>
      <c r="H1907" s="109">
        <v>8.6956521699999997E-2</v>
      </c>
      <c r="I1907" s="109">
        <v>-2.9114434000000002E-2</v>
      </c>
      <c r="J1907" s="109">
        <v>0.2165836756</v>
      </c>
      <c r="K1907" s="109">
        <v>0.18666666670000001</v>
      </c>
      <c r="L1907" s="109">
        <v>2.5210962600000001E-2</v>
      </c>
      <c r="M1907" s="22">
        <v>5.9016950000000004E-4</v>
      </c>
      <c r="N1907" s="22">
        <v>1.3634684E-3</v>
      </c>
    </row>
    <row r="1908" spans="1:14" ht="22.5" x14ac:dyDescent="0.2">
      <c r="A1908" s="12" t="s">
        <v>2765</v>
      </c>
      <c r="B1908" s="10" t="str">
        <f>VLOOKUP(A1908,[2]GHM_V11g!$A$5:$B$2595,2,FALSE)</f>
        <v>Tumeurs malignes de l'appareil génital féminin, très courte durée</v>
      </c>
      <c r="C1908" s="20">
        <v>101</v>
      </c>
      <c r="D1908" s="21">
        <v>26002.513599999998</v>
      </c>
      <c r="E1908" s="22">
        <v>1.57794E-5</v>
      </c>
      <c r="F1908" s="22">
        <v>3.8683621000000003E-6</v>
      </c>
      <c r="G1908" s="109">
        <v>-0.12516073699999999</v>
      </c>
      <c r="H1908" s="109">
        <v>-0.130434783</v>
      </c>
      <c r="I1908" s="109">
        <v>6.0651521999999999E-3</v>
      </c>
      <c r="J1908" s="109">
        <v>2.0186183199999999E-2</v>
      </c>
      <c r="K1908" s="109">
        <v>0.01</v>
      </c>
      <c r="L1908" s="109">
        <v>1.00853299E-2</v>
      </c>
      <c r="M1908" s="22">
        <v>4.2154999999999999E-5</v>
      </c>
      <c r="N1908" s="22">
        <v>9.4985891000000007E-6</v>
      </c>
    </row>
    <row r="1909" spans="1:14" ht="22.5" x14ac:dyDescent="0.2">
      <c r="A1909" s="12" t="s">
        <v>2766</v>
      </c>
      <c r="B1909" s="10" t="str">
        <f>VLOOKUP(A1909,[2]GHM_V11g!$A$5:$B$2595,2,FALSE)</f>
        <v>Autres affections de l'appareil génital féminin, niveau 1</v>
      </c>
      <c r="C1909" s="20">
        <v>1572</v>
      </c>
      <c r="D1909" s="21">
        <v>1180535.4852</v>
      </c>
      <c r="E1909" s="22">
        <v>2.4559620000000001E-4</v>
      </c>
      <c r="F1909" s="22">
        <v>1.7562679999999999E-4</v>
      </c>
      <c r="G1909" s="109">
        <v>-7.5749593000000004E-2</v>
      </c>
      <c r="H1909" s="109">
        <v>-7.5923036999999999E-2</v>
      </c>
      <c r="I1909" s="109">
        <v>1.8769420000000001E-4</v>
      </c>
      <c r="J1909" s="109">
        <v>-0.116544226</v>
      </c>
      <c r="K1909" s="109">
        <v>-0.11536297099999999</v>
      </c>
      <c r="L1909" s="109">
        <v>-1.3352990000000001E-3</v>
      </c>
      <c r="M1909" s="22">
        <v>-8.6417669999999999E-3</v>
      </c>
      <c r="N1909" s="22">
        <v>-2.875107E-3</v>
      </c>
    </row>
    <row r="1910" spans="1:14" ht="22.5" x14ac:dyDescent="0.2">
      <c r="A1910" s="12" t="s">
        <v>2767</v>
      </c>
      <c r="B1910" s="10" t="str">
        <f>VLOOKUP(A1910,[2]GHM_V11g!$A$5:$B$2595,2,FALSE)</f>
        <v>Autres affections de l'appareil génital féminin, niveau 2</v>
      </c>
      <c r="C1910" s="20">
        <v>326</v>
      </c>
      <c r="D1910" s="21">
        <v>449671.24080000003</v>
      </c>
      <c r="E1910" s="22">
        <v>5.0931499999999998E-5</v>
      </c>
      <c r="F1910" s="22">
        <v>6.6896999999999993E-5</v>
      </c>
      <c r="G1910" s="109">
        <v>4.0346847599999999E-2</v>
      </c>
      <c r="H1910" s="109">
        <v>6.6298342499999996E-2</v>
      </c>
      <c r="I1910" s="109">
        <v>-2.4337931E-2</v>
      </c>
      <c r="J1910" s="109">
        <v>-0.16068486400000001</v>
      </c>
      <c r="K1910" s="109">
        <v>-0.155440415</v>
      </c>
      <c r="L1910" s="109">
        <v>-6.2096859999999999E-3</v>
      </c>
      <c r="M1910" s="22">
        <v>-2.5292980000000001E-3</v>
      </c>
      <c r="N1910" s="22">
        <v>-1.5893299999999999E-3</v>
      </c>
    </row>
    <row r="1911" spans="1:14" ht="22.5" x14ac:dyDescent="0.2">
      <c r="A1911" s="12" t="s">
        <v>2768</v>
      </c>
      <c r="B1911" s="10" t="str">
        <f>VLOOKUP(A1911,[2]GHM_V11g!$A$5:$B$2595,2,FALSE)</f>
        <v>Autres affections de l'appareil génital féminin, niveau 3</v>
      </c>
      <c r="C1911" s="20">
        <v>41</v>
      </c>
      <c r="D1911" s="21">
        <v>93941.426000000007</v>
      </c>
      <c r="E1911" s="22">
        <v>6.4054994000000003E-6</v>
      </c>
      <c r="F1911" s="22">
        <v>1.39756E-5</v>
      </c>
      <c r="G1911" s="109">
        <v>-0.126030053</v>
      </c>
      <c r="H1911" s="109">
        <v>-0.116666667</v>
      </c>
      <c r="I1911" s="109">
        <v>-1.060006E-2</v>
      </c>
      <c r="J1911" s="109">
        <v>-0.24081976699999999</v>
      </c>
      <c r="K1911" s="109">
        <v>-0.22641509400000001</v>
      </c>
      <c r="L1911" s="109">
        <v>-1.8620675E-2</v>
      </c>
      <c r="M1911" s="22">
        <v>-5.0586000000000001E-4</v>
      </c>
      <c r="N1911" s="22">
        <v>-5.5013999999999996E-4</v>
      </c>
    </row>
    <row r="1912" spans="1:14" ht="22.5" x14ac:dyDescent="0.2">
      <c r="A1912" s="12" t="s">
        <v>2769</v>
      </c>
      <c r="B1912" s="10" t="str">
        <f>VLOOKUP(A1912,[2]GHM_V11g!$A$5:$B$2595,2,FALSE)</f>
        <v>Autres affections de l'appareil génital féminin, niveau 4</v>
      </c>
      <c r="C1912" s="20">
        <v>24</v>
      </c>
      <c r="D1912" s="21">
        <v>82642.807199999996</v>
      </c>
      <c r="E1912" s="22">
        <v>3.7495605999999999E-6</v>
      </c>
      <c r="F1912" s="22">
        <v>1.2294699999999999E-5</v>
      </c>
      <c r="G1912" s="109">
        <v>0.1144343303</v>
      </c>
      <c r="H1912" s="109">
        <v>0.1333333333</v>
      </c>
      <c r="I1912" s="109">
        <v>-1.6675591E-2</v>
      </c>
      <c r="J1912" s="109">
        <v>0.41656942819999998</v>
      </c>
      <c r="K1912" s="109">
        <v>0.41176470590000003</v>
      </c>
      <c r="L1912" s="109">
        <v>3.4033449999999999E-3</v>
      </c>
      <c r="M1912" s="22">
        <v>2.950847E-4</v>
      </c>
      <c r="N1912" s="22">
        <v>4.4866639999999999E-4</v>
      </c>
    </row>
    <row r="1913" spans="1:14" ht="22.5" x14ac:dyDescent="0.2">
      <c r="A1913" s="12" t="s">
        <v>2770</v>
      </c>
      <c r="B1913" s="10" t="str">
        <f>VLOOKUP(A1913,[2]GHM_V11g!$A$5:$B$2595,2,FALSE)</f>
        <v>Autres affections de l'appareil génital féminin, très courte durée</v>
      </c>
      <c r="C1913" s="20">
        <v>2842</v>
      </c>
      <c r="D1913" s="21">
        <v>763486.39859999996</v>
      </c>
      <c r="E1913" s="22">
        <v>4.4401050000000001E-4</v>
      </c>
      <c r="F1913" s="22">
        <v>1.1358290000000001E-4</v>
      </c>
      <c r="G1913" s="109">
        <v>-1.503261E-2</v>
      </c>
      <c r="H1913" s="109">
        <v>-1.7363343999999999E-2</v>
      </c>
      <c r="I1913" s="109">
        <v>2.3719181999999998E-3</v>
      </c>
      <c r="J1913" s="109">
        <v>-7.1532869999999998E-2</v>
      </c>
      <c r="K1913" s="109">
        <v>-7.0353402999999995E-2</v>
      </c>
      <c r="L1913" s="109">
        <v>-1.268726E-3</v>
      </c>
      <c r="M1913" s="22">
        <v>-9.0633169999999996E-3</v>
      </c>
      <c r="N1913" s="22">
        <v>-1.085552E-3</v>
      </c>
    </row>
    <row r="1914" spans="1:14" ht="22.5" x14ac:dyDescent="0.2">
      <c r="A1914" s="12" t="s">
        <v>2771</v>
      </c>
      <c r="B1914" s="10" t="str">
        <f>VLOOKUP(A1914,[2]GHM_V11g!$A$5:$B$2595,2,FALSE)</f>
        <v>Infections de l'utérus et de ses annexes, niveau 1</v>
      </c>
      <c r="C1914" s="20">
        <v>535</v>
      </c>
      <c r="D1914" s="21">
        <v>355373.45899999997</v>
      </c>
      <c r="E1914" s="22">
        <v>8.3584000000000005E-5</v>
      </c>
      <c r="F1914" s="22">
        <v>5.2868499999999997E-5</v>
      </c>
      <c r="G1914" s="109">
        <v>8.1143260699999997E-2</v>
      </c>
      <c r="H1914" s="109">
        <v>4.5955882400000002E-2</v>
      </c>
      <c r="I1914" s="109">
        <v>3.3641359900000001E-2</v>
      </c>
      <c r="J1914" s="109">
        <v>-9.4608472999999998E-2</v>
      </c>
      <c r="K1914" s="109">
        <v>-5.9753953999999998E-2</v>
      </c>
      <c r="L1914" s="109">
        <v>-3.7069572000000002E-2</v>
      </c>
      <c r="M1914" s="22">
        <v>-1.433269E-3</v>
      </c>
      <c r="N1914" s="22">
        <v>-6.8556300000000004E-4</v>
      </c>
    </row>
    <row r="1915" spans="1:14" ht="22.5" x14ac:dyDescent="0.2">
      <c r="A1915" s="12" t="s">
        <v>2772</v>
      </c>
      <c r="B1915" s="10" t="str">
        <f>VLOOKUP(A1915,[2]GHM_V11g!$A$5:$B$2595,2,FALSE)</f>
        <v>Infections de l'utérus et de ses annexes, niveau 2</v>
      </c>
      <c r="C1915" s="20">
        <v>73</v>
      </c>
      <c r="D1915" s="21">
        <v>116976.9255</v>
      </c>
      <c r="E1915" s="22">
        <v>1.14049E-5</v>
      </c>
      <c r="F1915" s="22">
        <v>1.7402500000000002E-5</v>
      </c>
      <c r="G1915" s="109">
        <v>0.1065502183</v>
      </c>
      <c r="H1915" s="109">
        <v>0.1012658228</v>
      </c>
      <c r="I1915" s="109">
        <v>4.7984741000000001E-3</v>
      </c>
      <c r="J1915" s="109">
        <v>-0.14928402299999999</v>
      </c>
      <c r="K1915" s="109">
        <v>-0.16091954</v>
      </c>
      <c r="L1915" s="109">
        <v>1.38669863E-2</v>
      </c>
      <c r="M1915" s="22">
        <v>-5.9016899999999998E-4</v>
      </c>
      <c r="N1915" s="22">
        <v>-3.7896400000000003E-4</v>
      </c>
    </row>
    <row r="1916" spans="1:14" ht="22.5" x14ac:dyDescent="0.2">
      <c r="A1916" s="12" t="s">
        <v>2773</v>
      </c>
      <c r="B1916" s="10" t="str">
        <f>VLOOKUP(A1916,[2]GHM_V11g!$A$5:$B$2595,2,FALSE)</f>
        <v>Infections de l'utérus et de ses annexes, niveau 3</v>
      </c>
      <c r="C1916" s="20">
        <v>55</v>
      </c>
      <c r="D1916" s="21">
        <v>152076.20439999999</v>
      </c>
      <c r="E1916" s="22">
        <v>8.5927429999999992E-6</v>
      </c>
      <c r="F1916" s="22">
        <v>2.2624199999999999E-5</v>
      </c>
      <c r="G1916" s="109">
        <v>-0.19634127100000001</v>
      </c>
      <c r="H1916" s="109">
        <v>-0.19354838699999999</v>
      </c>
      <c r="I1916" s="109">
        <v>-3.4631760000000001E-3</v>
      </c>
      <c r="J1916" s="109">
        <v>0.1000784929</v>
      </c>
      <c r="K1916" s="109">
        <v>0.1</v>
      </c>
      <c r="L1916" s="109">
        <v>7.1357200000000002E-5</v>
      </c>
      <c r="M1916" s="22">
        <v>2.107748E-4</v>
      </c>
      <c r="N1916" s="22">
        <v>2.5541559999999998E-4</v>
      </c>
    </row>
    <row r="1917" spans="1:14" ht="22.5" x14ac:dyDescent="0.2">
      <c r="A1917" s="12" t="s">
        <v>2774</v>
      </c>
      <c r="B1917" s="10" t="str">
        <f>VLOOKUP(A1917,[2]GHM_V11g!$A$5:$B$2595,2,FALSE)</f>
        <v>Infections de l'utérus et de ses annexes, niveau 4</v>
      </c>
      <c r="C1917" s="20">
        <v>10</v>
      </c>
      <c r="D1917" s="21">
        <v>40984.156199999998</v>
      </c>
      <c r="E1917" s="22">
        <v>1.5623169E-6</v>
      </c>
      <c r="F1917" s="22">
        <v>6.0971625999999997E-6</v>
      </c>
      <c r="G1917" s="109">
        <v>-8.3792723E-2</v>
      </c>
      <c r="H1917" s="109">
        <v>-0.111111111</v>
      </c>
      <c r="I1917" s="109">
        <v>3.07331863E-2</v>
      </c>
      <c r="J1917" s="109">
        <v>0.2202166065</v>
      </c>
      <c r="K1917" s="109">
        <v>0.25</v>
      </c>
      <c r="L1917" s="109">
        <v>-2.3826714999999998E-2</v>
      </c>
      <c r="M1917" s="22">
        <v>8.4309900000000004E-5</v>
      </c>
      <c r="N1917" s="22">
        <v>1.3655199999999999E-4</v>
      </c>
    </row>
    <row r="1918" spans="1:14" ht="22.5" x14ac:dyDescent="0.2">
      <c r="A1918" s="12" t="s">
        <v>2775</v>
      </c>
      <c r="B1918" s="10" t="str">
        <f>VLOOKUP(A1918,[2]GHM_V11g!$A$5:$B$2595,2,FALSE)</f>
        <v>Autres infections de l'appareil génital féminin, niveau 1</v>
      </c>
      <c r="C1918" s="20">
        <v>91</v>
      </c>
      <c r="D1918" s="21">
        <v>48759.7016</v>
      </c>
      <c r="E1918" s="22">
        <v>1.42171E-5</v>
      </c>
      <c r="F1918" s="22">
        <v>7.2539210000000001E-6</v>
      </c>
      <c r="G1918" s="109">
        <v>4.4960454499999997E-2</v>
      </c>
      <c r="H1918" s="109">
        <v>3.8461538500000003E-2</v>
      </c>
      <c r="I1918" s="109">
        <v>6.2582154999999999E-3</v>
      </c>
      <c r="J1918" s="109">
        <v>-0.15305595399999999</v>
      </c>
      <c r="K1918" s="109">
        <v>-0.157407407</v>
      </c>
      <c r="L1918" s="109">
        <v>5.1643623000000001E-3</v>
      </c>
      <c r="M1918" s="22">
        <v>-7.1663399999999996E-4</v>
      </c>
      <c r="N1918" s="22">
        <v>-1.6267699999999999E-4</v>
      </c>
    </row>
    <row r="1919" spans="1:14" ht="22.5" x14ac:dyDescent="0.2">
      <c r="A1919" s="12" t="s">
        <v>2776</v>
      </c>
      <c r="B1919" s="10" t="str">
        <f>VLOOKUP(A1919,[2]GHM_V11g!$A$5:$B$2595,2,FALSE)</f>
        <v>Autres infections de l'appareil génital féminin, niveau 2</v>
      </c>
      <c r="C1919" s="20">
        <v>30</v>
      </c>
      <c r="D1919" s="21">
        <v>37015.750200000002</v>
      </c>
      <c r="E1919" s="22">
        <v>4.6869506999999997E-6</v>
      </c>
      <c r="F1919" s="22">
        <v>5.5067878000000002E-6</v>
      </c>
      <c r="G1919" s="109">
        <v>9.0909090900000003E-2</v>
      </c>
      <c r="H1919" s="109">
        <v>8.82352941E-2</v>
      </c>
      <c r="I1919" s="109">
        <v>2.4570025E-3</v>
      </c>
      <c r="J1919" s="109">
        <v>-0.18232484099999999</v>
      </c>
      <c r="K1919" s="109">
        <v>-0.18918918900000001</v>
      </c>
      <c r="L1919" s="109">
        <v>8.4660297000000006E-3</v>
      </c>
      <c r="M1919" s="22">
        <v>-2.95085E-4</v>
      </c>
      <c r="N1919" s="22">
        <v>-1.5237700000000001E-4</v>
      </c>
    </row>
    <row r="1920" spans="1:14" ht="22.5" x14ac:dyDescent="0.2">
      <c r="A1920" s="12" t="s">
        <v>2777</v>
      </c>
      <c r="B1920" s="10" t="str">
        <f>VLOOKUP(A1920,[2]GHM_V11g!$A$5:$B$2595,2,FALSE)</f>
        <v>Autres infections de l'appareil génital féminin, niveau 3</v>
      </c>
      <c r="C1920" s="20">
        <v>10</v>
      </c>
      <c r="D1920" s="21">
        <v>19292.824499999999</v>
      </c>
      <c r="E1920" s="22">
        <v>1.5623169E-6</v>
      </c>
      <c r="F1920" s="22">
        <v>2.8701698000000002E-6</v>
      </c>
      <c r="G1920" s="109">
        <v>-0.50382932199999997</v>
      </c>
      <c r="H1920" s="109">
        <v>-0.5</v>
      </c>
      <c r="I1920" s="109">
        <v>-7.6586429999999997E-3</v>
      </c>
      <c r="J1920" s="109">
        <v>0.13891951490000001</v>
      </c>
      <c r="K1920" s="109">
        <v>0.11111111110000001</v>
      </c>
      <c r="L1920" s="109">
        <v>2.5027563400000001E-2</v>
      </c>
      <c r="M1920" s="22">
        <v>4.2154999999999999E-5</v>
      </c>
      <c r="N1920" s="22">
        <v>4.3444500000000001E-5</v>
      </c>
    </row>
    <row r="1921" spans="1:14" ht="22.5" x14ac:dyDescent="0.2">
      <c r="A1921" s="12" t="s">
        <v>2778</v>
      </c>
      <c r="B1921" s="10" t="str">
        <f>VLOOKUP(A1921,[2]GHM_V11g!$A$5:$B$2595,2,FALSE)</f>
        <v>Autres infections de l'appareil génital féminin, niveau 4</v>
      </c>
      <c r="C1921" s="20">
        <v>8</v>
      </c>
      <c r="D1921" s="21">
        <v>25156.589400000001</v>
      </c>
      <c r="E1921" s="22">
        <v>1.2498535E-6</v>
      </c>
      <c r="F1921" s="22">
        <v>3.7425149E-6</v>
      </c>
      <c r="G1921" s="109">
        <v>0.5</v>
      </c>
      <c r="H1921" s="109">
        <v>0.5</v>
      </c>
      <c r="I1921" s="109">
        <v>0</v>
      </c>
      <c r="J1921" s="109">
        <v>0.36833333330000001</v>
      </c>
      <c r="K1921" s="109">
        <v>0.33333333329999998</v>
      </c>
      <c r="L1921" s="109">
        <v>2.6249999999999999E-2</v>
      </c>
      <c r="M1921" s="22">
        <v>8.4309900000000004E-5</v>
      </c>
      <c r="N1921" s="22">
        <v>1.2501720000000001E-4</v>
      </c>
    </row>
    <row r="1922" spans="1:14" ht="22.5" x14ac:dyDescent="0.2">
      <c r="A1922" s="12" t="s">
        <v>2779</v>
      </c>
      <c r="B1922" s="10" t="str">
        <f>VLOOKUP(A1922,[2]GHM_V11g!$A$5:$B$2595,2,FALSE)</f>
        <v>Autres infections de l'appareil génital féminin, très courte durée</v>
      </c>
      <c r="C1922" s="20">
        <v>141</v>
      </c>
      <c r="D1922" s="21">
        <v>27633.753400000001</v>
      </c>
      <c r="E1922" s="22">
        <v>2.2028700000000001E-5</v>
      </c>
      <c r="F1922" s="22">
        <v>4.1110395999999998E-6</v>
      </c>
      <c r="G1922" s="109">
        <v>-4.0132999999999998E-4</v>
      </c>
      <c r="H1922" s="109">
        <v>-5.8479530000000004E-3</v>
      </c>
      <c r="I1922" s="109">
        <v>5.4786621000000001E-3</v>
      </c>
      <c r="J1922" s="109">
        <v>-0.17143676499999999</v>
      </c>
      <c r="K1922" s="109">
        <v>-0.170588235</v>
      </c>
      <c r="L1922" s="109">
        <v>-1.02305E-3</v>
      </c>
      <c r="M1922" s="22">
        <v>-1.222494E-3</v>
      </c>
      <c r="N1922" s="22">
        <v>-1.0555700000000001E-4</v>
      </c>
    </row>
    <row r="1923" spans="1:14" ht="22.5" x14ac:dyDescent="0.2">
      <c r="A1923" s="12" t="s">
        <v>2780</v>
      </c>
      <c r="B1923" s="10" t="str">
        <f>VLOOKUP(A1923,[2]GHM_V11g!$A$5:$B$2595,2,FALSE)</f>
        <v>Autres tumeurs de l'appareil génital féminin, niveau 1</v>
      </c>
      <c r="C1923" s="20">
        <v>985</v>
      </c>
      <c r="D1923" s="21">
        <v>1026143.1189999999</v>
      </c>
      <c r="E1923" s="22">
        <v>1.5388819999999999E-4</v>
      </c>
      <c r="F1923" s="22">
        <v>1.5265809999999999E-4</v>
      </c>
      <c r="G1923" s="109">
        <v>-9.0849296999999996E-2</v>
      </c>
      <c r="H1923" s="109">
        <v>-9.5947063999999999E-2</v>
      </c>
      <c r="I1923" s="109">
        <v>5.6387926000000003E-3</v>
      </c>
      <c r="J1923" s="109">
        <v>-8.4743143000000007E-2</v>
      </c>
      <c r="K1923" s="109">
        <v>-9.8810613000000005E-2</v>
      </c>
      <c r="L1923" s="109">
        <v>1.5609892699999999E-2</v>
      </c>
      <c r="M1923" s="22">
        <v>-4.5527359999999999E-3</v>
      </c>
      <c r="N1923" s="22">
        <v>-1.754036E-3</v>
      </c>
    </row>
    <row r="1924" spans="1:14" ht="22.5" x14ac:dyDescent="0.2">
      <c r="A1924" s="12" t="s">
        <v>2781</v>
      </c>
      <c r="B1924" s="10" t="str">
        <f>VLOOKUP(A1924,[2]GHM_V11g!$A$5:$B$2595,2,FALSE)</f>
        <v>Autres tumeurs de l'appareil génital féminin, niveau 2</v>
      </c>
      <c r="C1924" s="20">
        <v>60</v>
      </c>
      <c r="D1924" s="21">
        <v>127659.8244</v>
      </c>
      <c r="E1924" s="22">
        <v>9.3739014999999992E-6</v>
      </c>
      <c r="F1924" s="22">
        <v>1.89918E-5</v>
      </c>
      <c r="G1924" s="109">
        <v>-9.3092104999999994E-2</v>
      </c>
      <c r="H1924" s="109">
        <v>-9.0909090999999997E-2</v>
      </c>
      <c r="I1924" s="109">
        <v>-2.4013160000000001E-3</v>
      </c>
      <c r="J1924" s="109">
        <v>-0.25256921799999998</v>
      </c>
      <c r="K1924" s="109">
        <v>-0.26250000000000001</v>
      </c>
      <c r="L1924" s="109">
        <v>1.34654675E-2</v>
      </c>
      <c r="M1924" s="22">
        <v>-8.8525400000000003E-4</v>
      </c>
      <c r="N1924" s="22">
        <v>-7.7117799999999997E-4</v>
      </c>
    </row>
    <row r="1925" spans="1:14" ht="22.5" x14ac:dyDescent="0.2">
      <c r="A1925" s="12" t="s">
        <v>2782</v>
      </c>
      <c r="B1925" s="10" t="str">
        <f>VLOOKUP(A1925,[2]GHM_V11g!$A$5:$B$2595,2,FALSE)</f>
        <v>Autres tumeurs de l'appareil génital féminin, niveau 3</v>
      </c>
      <c r="C1925" s="20">
        <v>10</v>
      </c>
      <c r="D1925" s="21">
        <v>36387.519999999997</v>
      </c>
      <c r="E1925" s="22">
        <v>1.5623169E-6</v>
      </c>
      <c r="F1925" s="22">
        <v>5.4133267000000002E-6</v>
      </c>
      <c r="G1925" s="109">
        <v>0.25822168089999997</v>
      </c>
      <c r="H1925" s="109">
        <v>0.25</v>
      </c>
      <c r="I1925" s="109">
        <v>6.5773447000000004E-3</v>
      </c>
      <c r="J1925" s="109">
        <v>-0.11519845099999999</v>
      </c>
      <c r="K1925" s="109">
        <v>-0.1</v>
      </c>
      <c r="L1925" s="109">
        <v>-1.6887168000000001E-2</v>
      </c>
      <c r="M1925" s="22">
        <v>-4.2154999999999999E-5</v>
      </c>
      <c r="N1925" s="22">
        <v>-7.6866000000000006E-5</v>
      </c>
    </row>
    <row r="1926" spans="1:14" ht="22.5" x14ac:dyDescent="0.2">
      <c r="A1926" s="12" t="s">
        <v>2783</v>
      </c>
      <c r="B1926" s="10" t="str">
        <f>VLOOKUP(A1926,[2]GHM_V11g!$A$5:$B$2595,2,FALSE)</f>
        <v>Autres tumeurs de l'appareil génital féminin, niveau 4</v>
      </c>
      <c r="C1926" s="20">
        <v>1</v>
      </c>
      <c r="D1926" s="21">
        <v>6568.38</v>
      </c>
      <c r="E1926" s="22">
        <v>1.5623169000000001E-7</v>
      </c>
      <c r="F1926" s="22">
        <v>9.7716984000000001E-7</v>
      </c>
      <c r="G1926" s="109" t="s">
        <v>193</v>
      </c>
      <c r="H1926" s="109" t="s">
        <v>193</v>
      </c>
      <c r="I1926" s="109" t="s">
        <v>193</v>
      </c>
      <c r="J1926" s="109">
        <v>-0.57999999999999996</v>
      </c>
      <c r="K1926" s="109">
        <v>-0.66666666699999999</v>
      </c>
      <c r="L1926" s="109">
        <v>0.26</v>
      </c>
      <c r="M1926" s="22">
        <v>-8.4309999999999997E-5</v>
      </c>
      <c r="N1926" s="22">
        <v>-1.6745799999999999E-4</v>
      </c>
    </row>
    <row r="1927" spans="1:14" ht="22.5" x14ac:dyDescent="0.2">
      <c r="A1927" s="12" t="s">
        <v>2784</v>
      </c>
      <c r="B1927" s="10" t="str">
        <f>VLOOKUP(A1927,[2]GHM_V11g!$A$5:$B$2595,2,FALSE)</f>
        <v>Assistance médicale à la procréation, niveau 1</v>
      </c>
      <c r="C1927" s="20">
        <v>18</v>
      </c>
      <c r="D1927" s="21">
        <v>3906.9585999999999</v>
      </c>
      <c r="E1927" s="22">
        <v>2.8121704000000001E-6</v>
      </c>
      <c r="F1927" s="22">
        <v>5.8123344000000001E-7</v>
      </c>
      <c r="G1927" s="109">
        <v>-0.98442930699999998</v>
      </c>
      <c r="H1927" s="109">
        <v>-0.98560855300000005</v>
      </c>
      <c r="I1927" s="109">
        <v>8.1940737299999997E-2</v>
      </c>
      <c r="J1927" s="109">
        <v>-0.48504218900000001</v>
      </c>
      <c r="K1927" s="109">
        <v>-0.485714286</v>
      </c>
      <c r="L1927" s="109">
        <v>1.3068553000000001E-3</v>
      </c>
      <c r="M1927" s="22">
        <v>-7.1663399999999996E-4</v>
      </c>
      <c r="N1927" s="22">
        <v>-6.7937999999999999E-5</v>
      </c>
    </row>
    <row r="1928" spans="1:14" ht="22.5" x14ac:dyDescent="0.2">
      <c r="A1928" s="12" t="s">
        <v>2785</v>
      </c>
      <c r="B1928" s="10" t="str">
        <f>VLOOKUP(A1928,[2]GHM_V11g!$A$5:$B$2595,2,FALSE)</f>
        <v>Assistance médicale à la procréation, niveau 2</v>
      </c>
      <c r="C1928" s="20">
        <v>3</v>
      </c>
      <c r="D1928" s="21">
        <v>1704.2528</v>
      </c>
      <c r="E1928" s="22">
        <v>4.6869507000000002E-7</v>
      </c>
      <c r="F1928" s="22">
        <v>2.5353960000000001E-7</v>
      </c>
      <c r="G1928" s="109" t="s">
        <v>193</v>
      </c>
      <c r="H1928" s="109" t="s">
        <v>193</v>
      </c>
      <c r="I1928" s="109" t="s">
        <v>193</v>
      </c>
      <c r="J1928" s="109" t="s">
        <v>193</v>
      </c>
      <c r="K1928" s="109" t="s">
        <v>193</v>
      </c>
      <c r="L1928" s="109" t="s">
        <v>193</v>
      </c>
      <c r="M1928" s="22" t="s">
        <v>193</v>
      </c>
      <c r="N1928" s="22" t="s">
        <v>193</v>
      </c>
    </row>
    <row r="1929" spans="1:14" ht="22.5" x14ac:dyDescent="0.2">
      <c r="A1929" s="12" t="s">
        <v>2786</v>
      </c>
      <c r="B1929" s="10" t="str">
        <f>VLOOKUP(A1929,[2]GHM_V11g!$A$5:$B$2595,2,FALSE)</f>
        <v>Explorations et surveillance gynécologiques</v>
      </c>
      <c r="C1929" s="20">
        <v>95</v>
      </c>
      <c r="D1929" s="21">
        <v>52883.2984</v>
      </c>
      <c r="E1929" s="22">
        <v>1.4842E-5</v>
      </c>
      <c r="F1929" s="22">
        <v>7.8673834000000002E-6</v>
      </c>
      <c r="G1929" s="109">
        <v>-0.19154396100000001</v>
      </c>
      <c r="H1929" s="109">
        <v>8.6021505400000003E-2</v>
      </c>
      <c r="I1929" s="109">
        <v>-0.25558008300000001</v>
      </c>
      <c r="J1929" s="109">
        <v>-0.121398424</v>
      </c>
      <c r="K1929" s="109">
        <v>-5.9405940999999997E-2</v>
      </c>
      <c r="L1929" s="109">
        <v>-6.5907798000000004E-2</v>
      </c>
      <c r="M1929" s="22">
        <v>-2.5293000000000001E-4</v>
      </c>
      <c r="N1929" s="22">
        <v>-1.3489900000000001E-4</v>
      </c>
    </row>
    <row r="1930" spans="1:14" ht="22.5" x14ac:dyDescent="0.2">
      <c r="A1930" s="12" t="s">
        <v>2787</v>
      </c>
      <c r="B1930" s="10" t="str">
        <f>VLOOKUP(A1930,[2]GHM_V11g!$A$5:$B$2595,2,FALSE)</f>
        <v>Autres symptômes et recours aux soins de la CMD 13</v>
      </c>
      <c r="C1930" s="20">
        <v>301</v>
      </c>
      <c r="D1930" s="21">
        <v>89658.537899999996</v>
      </c>
      <c r="E1930" s="22">
        <v>4.7025699999999999E-5</v>
      </c>
      <c r="F1930" s="22">
        <v>1.3338399999999999E-5</v>
      </c>
      <c r="G1930" s="109">
        <v>-0.17911229300000001</v>
      </c>
      <c r="H1930" s="109">
        <v>-0.180124224</v>
      </c>
      <c r="I1930" s="109">
        <v>1.2342481000000001E-3</v>
      </c>
      <c r="J1930" s="109">
        <v>0.1183032388</v>
      </c>
      <c r="K1930" s="109">
        <v>0.14015151519999999</v>
      </c>
      <c r="L1930" s="109">
        <v>-1.9162608000000001E-2</v>
      </c>
      <c r="M1930" s="22">
        <v>1.5597336E-3</v>
      </c>
      <c r="N1930" s="22">
        <v>1.751047E-4</v>
      </c>
    </row>
    <row r="1931" spans="1:14" ht="33.75" x14ac:dyDescent="0.2">
      <c r="A1931" s="12" t="s">
        <v>2788</v>
      </c>
      <c r="B1931" s="10" t="str">
        <f>VLOOKUP(A1931,[2]GHM_V11g!$A$5:$B$2595,2,FALSE)</f>
        <v>Accouchements uniques par voie basse avec autres interventions, sans complication significative</v>
      </c>
      <c r="C1931" s="20">
        <v>89</v>
      </c>
      <c r="D1931" s="21">
        <v>194071.75219999999</v>
      </c>
      <c r="E1931" s="22">
        <v>1.3904600000000001E-5</v>
      </c>
      <c r="F1931" s="22">
        <v>2.88718E-5</v>
      </c>
      <c r="G1931" s="109">
        <v>-5.2573466999999999E-2</v>
      </c>
      <c r="H1931" s="109">
        <v>-6.0869565E-2</v>
      </c>
      <c r="I1931" s="109">
        <v>8.8338083000000008E-3</v>
      </c>
      <c r="J1931" s="109">
        <v>-0.15850927300000001</v>
      </c>
      <c r="K1931" s="109">
        <v>-0.17592592600000001</v>
      </c>
      <c r="L1931" s="109">
        <v>2.11348152E-2</v>
      </c>
      <c r="M1931" s="22">
        <v>-8.0094400000000005E-4</v>
      </c>
      <c r="N1931" s="22">
        <v>-6.7489600000000002E-4</v>
      </c>
    </row>
    <row r="1932" spans="1:14" ht="33.75" x14ac:dyDescent="0.2">
      <c r="A1932" s="12" t="s">
        <v>2789</v>
      </c>
      <c r="B1932" s="10" t="str">
        <f>VLOOKUP(A1932,[2]GHM_V11g!$A$5:$B$2595,2,FALSE)</f>
        <v>Accouchements uniques par voie basse avec autres interventions, avec autres complications</v>
      </c>
      <c r="C1932" s="20">
        <v>24</v>
      </c>
      <c r="D1932" s="21">
        <v>55485.493199999997</v>
      </c>
      <c r="E1932" s="22">
        <v>3.7495605999999999E-6</v>
      </c>
      <c r="F1932" s="22">
        <v>8.2545088000000001E-6</v>
      </c>
      <c r="G1932" s="109">
        <v>0.66265060239999996</v>
      </c>
      <c r="H1932" s="109">
        <v>0.68</v>
      </c>
      <c r="I1932" s="109">
        <v>-1.0327022E-2</v>
      </c>
      <c r="J1932" s="109">
        <v>-0.423562412</v>
      </c>
      <c r="K1932" s="109">
        <v>-0.428571429</v>
      </c>
      <c r="L1932" s="109">
        <v>8.7657784000000002E-3</v>
      </c>
      <c r="M1932" s="22">
        <v>-7.5878899999999995E-4</v>
      </c>
      <c r="N1932" s="22">
        <v>-7.5268600000000002E-4</v>
      </c>
    </row>
    <row r="1933" spans="1:14" ht="33.75" x14ac:dyDescent="0.2">
      <c r="A1933" s="12" t="s">
        <v>2790</v>
      </c>
      <c r="B1933" s="10" t="str">
        <f>VLOOKUP(A1933,[2]GHM_V11g!$A$5:$B$2595,2,FALSE)</f>
        <v>Accouchements uniques par voie basse avec autres interventions, avec complications majeures</v>
      </c>
      <c r="C1933" s="20">
        <v>15</v>
      </c>
      <c r="D1933" s="21">
        <v>40951.35</v>
      </c>
      <c r="E1933" s="22">
        <v>2.3434753999999998E-6</v>
      </c>
      <c r="F1933" s="22">
        <v>6.0922821E-6</v>
      </c>
      <c r="G1933" s="109">
        <v>-5.8441557999999998E-2</v>
      </c>
      <c r="H1933" s="109">
        <v>-0.133333333</v>
      </c>
      <c r="I1933" s="109">
        <v>8.6413586400000006E-2</v>
      </c>
      <c r="J1933" s="109">
        <v>3.4482758600000003E-2</v>
      </c>
      <c r="K1933" s="109">
        <v>0.1538461538</v>
      </c>
      <c r="L1933" s="109">
        <v>-0.10344827600000001</v>
      </c>
      <c r="M1933" s="22">
        <v>8.4309900000000004E-5</v>
      </c>
      <c r="N1933" s="22">
        <v>2.5200900000000001E-5</v>
      </c>
    </row>
    <row r="1934" spans="1:14" ht="33.75" x14ac:dyDescent="0.2">
      <c r="A1934" s="12" t="s">
        <v>2791</v>
      </c>
      <c r="B1934" s="10" t="str">
        <f>VLOOKUP(A1934,[2]GHM_V11g!$A$5:$B$2595,2,FALSE)</f>
        <v>Accouchements uniques par voie basse avec autres interventions, avec complications sévères</v>
      </c>
      <c r="C1934" s="20">
        <v>12</v>
      </c>
      <c r="D1934" s="21">
        <v>41648.646000000001</v>
      </c>
      <c r="E1934" s="22">
        <v>1.8747802999999999E-6</v>
      </c>
      <c r="F1934" s="22">
        <v>6.1960179999999997E-6</v>
      </c>
      <c r="G1934" s="109">
        <v>-3.5106382999999998E-2</v>
      </c>
      <c r="H1934" s="109">
        <v>0</v>
      </c>
      <c r="I1934" s="109">
        <v>-3.5106382999999998E-2</v>
      </c>
      <c r="J1934" s="109">
        <v>0.361631753</v>
      </c>
      <c r="K1934" s="109">
        <v>0.33333333329999998</v>
      </c>
      <c r="L1934" s="109">
        <v>2.1223814800000001E-2</v>
      </c>
      <c r="M1934" s="22">
        <v>1.264649E-4</v>
      </c>
      <c r="N1934" s="22">
        <v>2.0420989999999999E-4</v>
      </c>
    </row>
    <row r="1935" spans="1:14" ht="33.75" x14ac:dyDescent="0.2">
      <c r="A1935" s="12" t="s">
        <v>2792</v>
      </c>
      <c r="B1935" s="10" t="str">
        <f>VLOOKUP(A1935,[2]GHM_V11g!$A$5:$B$2595,2,FALSE)</f>
        <v>Affections du post-partum ou du post abortum avec intervention chirurgicale, très courte durée</v>
      </c>
      <c r="C1935" s="20">
        <v>341</v>
      </c>
      <c r="D1935" s="21">
        <v>146265.50099999999</v>
      </c>
      <c r="E1935" s="22">
        <v>5.3275000000000001E-5</v>
      </c>
      <c r="F1935" s="22">
        <v>2.1759700000000001E-5</v>
      </c>
      <c r="G1935" s="109">
        <v>0.33071481759999999</v>
      </c>
      <c r="H1935" s="109">
        <v>0.321969697</v>
      </c>
      <c r="I1935" s="109">
        <v>6.6152201999999998E-3</v>
      </c>
      <c r="J1935" s="109">
        <v>-3.0159752000000001E-2</v>
      </c>
      <c r="K1935" s="109">
        <v>-2.2922636E-2</v>
      </c>
      <c r="L1935" s="109">
        <v>-7.4069009999999996E-3</v>
      </c>
      <c r="M1935" s="22">
        <v>-3.3723999999999999E-4</v>
      </c>
      <c r="N1935" s="22">
        <v>-8.3973000000000004E-5</v>
      </c>
    </row>
    <row r="1936" spans="1:14" ht="22.5" x14ac:dyDescent="0.2">
      <c r="A1936" s="12" t="s">
        <v>2793</v>
      </c>
      <c r="B1936" s="10" t="str">
        <f>VLOOKUP(A1936,[2]GHM_V11g!$A$5:$B$2595,2,FALSE)</f>
        <v>Affections du post-partum ou du post abortum avec intervention chirurgicale</v>
      </c>
      <c r="C1936" s="20">
        <v>109</v>
      </c>
      <c r="D1936" s="21">
        <v>173341.4651</v>
      </c>
      <c r="E1936" s="22">
        <v>1.70293E-5</v>
      </c>
      <c r="F1936" s="22">
        <v>2.5787800000000001E-5</v>
      </c>
      <c r="G1936" s="109">
        <v>-9.2119649999999997E-2</v>
      </c>
      <c r="H1936" s="109">
        <v>-9.0909090999999997E-2</v>
      </c>
      <c r="I1936" s="109">
        <v>-1.331615E-3</v>
      </c>
      <c r="J1936" s="109">
        <v>7.3833809200000003E-2</v>
      </c>
      <c r="K1936" s="109">
        <v>0.09</v>
      </c>
      <c r="L1936" s="109">
        <v>-1.4831367999999999E-2</v>
      </c>
      <c r="M1936" s="22">
        <v>3.7939469999999999E-4</v>
      </c>
      <c r="N1936" s="22">
        <v>2.2003389999999999E-4</v>
      </c>
    </row>
    <row r="1937" spans="1:14" ht="22.5" x14ac:dyDescent="0.2">
      <c r="A1937" s="12" t="s">
        <v>2794</v>
      </c>
      <c r="B1937" s="10" t="str">
        <f>VLOOKUP(A1937,[2]GHM_V11g!$A$5:$B$2595,2,FALSE)</f>
        <v>Avortements avec aspiration ou curetage ou hystérotomie, en ambulatoire</v>
      </c>
      <c r="C1937" s="20">
        <v>14237</v>
      </c>
      <c r="D1937" s="21">
        <v>3841643.5717000002</v>
      </c>
      <c r="E1937" s="22">
        <v>2.2242706000000002E-3</v>
      </c>
      <c r="F1937" s="22">
        <v>5.7151659999999998E-4</v>
      </c>
      <c r="G1937" s="109">
        <v>-2.9356531000000002E-2</v>
      </c>
      <c r="H1937" s="109">
        <v>-2.9109047999999998E-2</v>
      </c>
      <c r="I1937" s="109">
        <v>-2.5490199999999999E-4</v>
      </c>
      <c r="J1937" s="109">
        <v>-7.4563224999999997E-2</v>
      </c>
      <c r="K1937" s="109">
        <v>-7.4076482999999999E-2</v>
      </c>
      <c r="L1937" s="109">
        <v>-5.2568299999999999E-4</v>
      </c>
      <c r="M1937" s="22">
        <v>-4.8014501000000001E-2</v>
      </c>
      <c r="N1937" s="22">
        <v>-5.7143130000000004E-3</v>
      </c>
    </row>
    <row r="1938" spans="1:14" ht="22.5" x14ac:dyDescent="0.2">
      <c r="A1938" s="12" t="s">
        <v>2795</v>
      </c>
      <c r="B1938" s="10" t="str">
        <f>VLOOKUP(A1938,[2]GHM_V11g!$A$5:$B$2595,2,FALSE)</f>
        <v>Avortements avec aspiration ou curetage ou hystérotomie</v>
      </c>
      <c r="C1938" s="20">
        <v>3273</v>
      </c>
      <c r="D1938" s="21">
        <v>987748.73959999997</v>
      </c>
      <c r="E1938" s="22">
        <v>5.1134629999999997E-4</v>
      </c>
      <c r="F1938" s="22">
        <v>1.469462E-4</v>
      </c>
      <c r="G1938" s="109">
        <v>-0.13765080399999999</v>
      </c>
      <c r="H1938" s="109">
        <v>-0.140337987</v>
      </c>
      <c r="I1938" s="109">
        <v>3.1258593E-3</v>
      </c>
      <c r="J1938" s="109">
        <v>-4.7428907999999999E-2</v>
      </c>
      <c r="K1938" s="109">
        <v>-6.7521367999999998E-2</v>
      </c>
      <c r="L1938" s="109">
        <v>2.1547367299999998E-2</v>
      </c>
      <c r="M1938" s="22">
        <v>-9.9907260000000001E-3</v>
      </c>
      <c r="N1938" s="22">
        <v>-9.07948E-4</v>
      </c>
    </row>
    <row r="1939" spans="1:14" ht="22.5" x14ac:dyDescent="0.2">
      <c r="A1939" s="12" t="s">
        <v>2796</v>
      </c>
      <c r="B1939" s="10" t="str">
        <f>VLOOKUP(A1939,[2]GHM_V11g!$A$5:$B$2595,2,FALSE)</f>
        <v>Césariennes avec naissance d'un mort-né, sans complication significative</v>
      </c>
      <c r="C1939" s="20">
        <v>45</v>
      </c>
      <c r="D1939" s="21">
        <v>60415.804799999998</v>
      </c>
      <c r="E1939" s="22">
        <v>7.0304260999999999E-6</v>
      </c>
      <c r="F1939" s="22">
        <v>8.9879851999999998E-6</v>
      </c>
      <c r="G1939" s="109">
        <v>-0.35830400499999998</v>
      </c>
      <c r="H1939" s="109">
        <v>-0.35087719299999998</v>
      </c>
      <c r="I1939" s="109">
        <v>-1.1441306E-2</v>
      </c>
      <c r="J1939" s="109">
        <v>0.2256463829</v>
      </c>
      <c r="K1939" s="109">
        <v>0.21621621620000001</v>
      </c>
      <c r="L1939" s="109">
        <v>7.7536925999999997E-3</v>
      </c>
      <c r="M1939" s="22">
        <v>3.372397E-4</v>
      </c>
      <c r="N1939" s="22">
        <v>2.0534430000000001E-4</v>
      </c>
    </row>
    <row r="1940" spans="1:14" ht="22.5" x14ac:dyDescent="0.2">
      <c r="A1940" s="12" t="s">
        <v>2797</v>
      </c>
      <c r="B1940" s="10" t="str">
        <f>VLOOKUP(A1940,[2]GHM_V11g!$A$5:$B$2595,2,FALSE)</f>
        <v>Césariennes avec naissance d'un mort-né, avec autres complications</v>
      </c>
      <c r="C1940" s="20">
        <v>28</v>
      </c>
      <c r="D1940" s="21">
        <v>61344.854200000002</v>
      </c>
      <c r="E1940" s="22">
        <v>4.3744874000000002E-6</v>
      </c>
      <c r="F1940" s="22">
        <v>9.1261986999999999E-6</v>
      </c>
      <c r="G1940" s="109">
        <v>1.5711252700000001E-2</v>
      </c>
      <c r="H1940" s="109">
        <v>0</v>
      </c>
      <c r="I1940" s="109">
        <v>1.5711252700000001E-2</v>
      </c>
      <c r="J1940" s="109">
        <v>0.18812709029999999</v>
      </c>
      <c r="K1940" s="109">
        <v>0.2173913043</v>
      </c>
      <c r="L1940" s="109">
        <v>-2.4038462E-2</v>
      </c>
      <c r="M1940" s="22">
        <v>2.107748E-4</v>
      </c>
      <c r="N1940" s="22">
        <v>1.7932279999999999E-4</v>
      </c>
    </row>
    <row r="1941" spans="1:14" ht="22.5" x14ac:dyDescent="0.2">
      <c r="A1941" s="12" t="s">
        <v>2798</v>
      </c>
      <c r="B1941" s="10" t="str">
        <f>VLOOKUP(A1941,[2]GHM_V11g!$A$5:$B$2595,2,FALSE)</f>
        <v>Césariennes avec naissance d'un mort-né, avec complications majeures</v>
      </c>
      <c r="C1941" s="20">
        <v>21</v>
      </c>
      <c r="D1941" s="21">
        <v>48408.382400000002</v>
      </c>
      <c r="E1941" s="22">
        <v>3.2808655E-6</v>
      </c>
      <c r="F1941" s="22">
        <v>7.2016556999999998E-6</v>
      </c>
      <c r="G1941" s="109">
        <v>-0.23348017600000001</v>
      </c>
      <c r="H1941" s="109">
        <v>-0.20833333300000001</v>
      </c>
      <c r="I1941" s="109">
        <v>-3.1764433000000002E-2</v>
      </c>
      <c r="J1941" s="109">
        <v>0.11180773250000001</v>
      </c>
      <c r="K1941" s="109">
        <v>0.1052631579</v>
      </c>
      <c r="L1941" s="109">
        <v>5.9212817999999999E-3</v>
      </c>
      <c r="M1941" s="22">
        <v>8.4309900000000004E-5</v>
      </c>
      <c r="N1941" s="22">
        <v>8.9873500000000006E-5</v>
      </c>
    </row>
    <row r="1942" spans="1:14" ht="22.5" x14ac:dyDescent="0.2">
      <c r="A1942" s="12" t="s">
        <v>2799</v>
      </c>
      <c r="B1942" s="10" t="str">
        <f>VLOOKUP(A1942,[2]GHM_V11g!$A$5:$B$2595,2,FALSE)</f>
        <v>Césariennes avec naissance d'un mort-né, avec complications sévères</v>
      </c>
      <c r="C1942" s="20">
        <v>2</v>
      </c>
      <c r="D1942" s="21">
        <v>6329.96</v>
      </c>
      <c r="E1942" s="22">
        <v>3.1246338000000001E-7</v>
      </c>
      <c r="F1942" s="22">
        <v>9.4170038000000002E-7</v>
      </c>
      <c r="G1942" s="109">
        <v>0.40333333329999999</v>
      </c>
      <c r="H1942" s="109">
        <v>0.33333333329999998</v>
      </c>
      <c r="I1942" s="109">
        <v>5.2499999999999998E-2</v>
      </c>
      <c r="J1942" s="109">
        <v>-0.52494061800000003</v>
      </c>
      <c r="K1942" s="109">
        <v>-0.5</v>
      </c>
      <c r="L1942" s="109">
        <v>-4.9881235000000003E-2</v>
      </c>
      <c r="M1942" s="22">
        <v>-8.4309999999999997E-5</v>
      </c>
      <c r="N1942" s="22">
        <v>-1.2913200000000001E-4</v>
      </c>
    </row>
    <row r="1943" spans="1:14" ht="22.5" x14ac:dyDescent="0.2">
      <c r="A1943" s="12" t="s">
        <v>2800</v>
      </c>
      <c r="B1943" s="10" t="str">
        <f>VLOOKUP(A1943,[2]GHM_V11g!$A$5:$B$2595,2,FALSE)</f>
        <v>Césariennes pour grossesse multiple, sans complication significative</v>
      </c>
      <c r="C1943" s="20">
        <v>791</v>
      </c>
      <c r="D1943" s="21">
        <v>1966500.2357999999</v>
      </c>
      <c r="E1943" s="22">
        <v>1.2357930000000001E-4</v>
      </c>
      <c r="F1943" s="22">
        <v>2.9255379999999998E-4</v>
      </c>
      <c r="G1943" s="109">
        <v>-1.5056016E-2</v>
      </c>
      <c r="H1943" s="109">
        <v>-1.6189289999999999E-2</v>
      </c>
      <c r="I1943" s="109">
        <v>1.1519227999999999E-3</v>
      </c>
      <c r="J1943" s="109">
        <v>-1.986916E-3</v>
      </c>
      <c r="K1943" s="109">
        <v>1.2658228000000001E-3</v>
      </c>
      <c r="L1943" s="109">
        <v>-3.248627E-3</v>
      </c>
      <c r="M1943" s="22">
        <v>4.2154999999999999E-5</v>
      </c>
      <c r="N1943" s="22">
        <v>-7.2278000000000002E-5</v>
      </c>
    </row>
    <row r="1944" spans="1:14" ht="22.5" x14ac:dyDescent="0.2">
      <c r="A1944" s="12" t="s">
        <v>2801</v>
      </c>
      <c r="B1944" s="10" t="str">
        <f>VLOOKUP(A1944,[2]GHM_V11g!$A$5:$B$2595,2,FALSE)</f>
        <v>Césariennes pour grossesse multiple, avec autres complications</v>
      </c>
      <c r="C1944" s="20">
        <v>259</v>
      </c>
      <c r="D1944" s="21">
        <v>835071.03659999999</v>
      </c>
      <c r="E1944" s="22">
        <v>4.0463999999999997E-5</v>
      </c>
      <c r="F1944" s="22">
        <v>1.2423250000000001E-4</v>
      </c>
      <c r="G1944" s="109">
        <v>6.0561439799999998E-2</v>
      </c>
      <c r="H1944" s="109">
        <v>5.3691275199999999E-2</v>
      </c>
      <c r="I1944" s="109">
        <v>6.5200926000000001E-3</v>
      </c>
      <c r="J1944" s="109">
        <v>-0.172360874</v>
      </c>
      <c r="K1944" s="109">
        <v>-0.175159236</v>
      </c>
      <c r="L1944" s="109">
        <v>3.3926085999999999E-3</v>
      </c>
      <c r="M1944" s="22">
        <v>-2.3185229999999999E-3</v>
      </c>
      <c r="N1944" s="22">
        <v>-3.210629E-3</v>
      </c>
    </row>
    <row r="1945" spans="1:14" ht="22.5" x14ac:dyDescent="0.2">
      <c r="A1945" s="12" t="s">
        <v>2802</v>
      </c>
      <c r="B1945" s="10" t="str">
        <f>VLOOKUP(A1945,[2]GHM_V11g!$A$5:$B$2595,2,FALSE)</f>
        <v>Césariennes pour grossesse multiple, avec complications majeures</v>
      </c>
      <c r="C1945" s="20">
        <v>298</v>
      </c>
      <c r="D1945" s="21">
        <v>1332856.9949</v>
      </c>
      <c r="E1945" s="22">
        <v>4.6557000000000002E-5</v>
      </c>
      <c r="F1945" s="22">
        <v>1.9828749999999999E-4</v>
      </c>
      <c r="G1945" s="109">
        <v>0.15296543600000001</v>
      </c>
      <c r="H1945" s="109">
        <v>0.1490909091</v>
      </c>
      <c r="I1945" s="109">
        <v>3.3718193E-3</v>
      </c>
      <c r="J1945" s="109">
        <v>-6.2266289000000002E-2</v>
      </c>
      <c r="K1945" s="109">
        <v>-5.6962024999999999E-2</v>
      </c>
      <c r="L1945" s="109">
        <v>-5.6246550000000001E-3</v>
      </c>
      <c r="M1945" s="22">
        <v>-7.5878899999999995E-4</v>
      </c>
      <c r="N1945" s="22">
        <v>-1.633902E-3</v>
      </c>
    </row>
    <row r="1946" spans="1:14" ht="22.5" x14ac:dyDescent="0.2">
      <c r="A1946" s="12" t="s">
        <v>2803</v>
      </c>
      <c r="B1946" s="10" t="str">
        <f>VLOOKUP(A1946,[2]GHM_V11g!$A$5:$B$2595,2,FALSE)</f>
        <v>Césariennes pour grossesse multiple, avec complications sévères</v>
      </c>
      <c r="C1946" s="20">
        <v>13</v>
      </c>
      <c r="D1946" s="21">
        <v>62464.536099999998</v>
      </c>
      <c r="E1946" s="22">
        <v>2.031012E-6</v>
      </c>
      <c r="F1946" s="22">
        <v>9.2927724E-6</v>
      </c>
      <c r="G1946" s="109">
        <v>-0.25</v>
      </c>
      <c r="H1946" s="109">
        <v>-0.25</v>
      </c>
      <c r="I1946" s="109">
        <v>1.4799360000000001E-16</v>
      </c>
      <c r="J1946" s="109">
        <v>0.45222222220000002</v>
      </c>
      <c r="K1946" s="109">
        <v>0.44444444440000003</v>
      </c>
      <c r="L1946" s="109">
        <v>5.3846153999999999E-3</v>
      </c>
      <c r="M1946" s="22">
        <v>1.6861980000000001E-4</v>
      </c>
      <c r="N1946" s="22">
        <v>3.5910489999999999E-4</v>
      </c>
    </row>
    <row r="1947" spans="1:14" ht="22.5" x14ac:dyDescent="0.2">
      <c r="A1947" s="12" t="s">
        <v>2804</v>
      </c>
      <c r="B1947" s="10" t="str">
        <f>VLOOKUP(A1947,[2]GHM_V11g!$A$5:$B$2595,2,FALSE)</f>
        <v>Césariennes pour grossesse unique, sans complication significative</v>
      </c>
      <c r="C1947" s="20">
        <v>37433</v>
      </c>
      <c r="D1947" s="21">
        <v>66675380.648000002</v>
      </c>
      <c r="E1947" s="22">
        <v>5.8482209000000002E-3</v>
      </c>
      <c r="F1947" s="22">
        <v>9.9192146000000002E-3</v>
      </c>
      <c r="G1947" s="109">
        <v>-3.4326356000000002E-2</v>
      </c>
      <c r="H1947" s="109">
        <v>-3.3680282999999998E-2</v>
      </c>
      <c r="I1947" s="109">
        <v>-6.6859099999999996E-4</v>
      </c>
      <c r="J1947" s="109">
        <v>-4.9778337999999998E-2</v>
      </c>
      <c r="K1947" s="109">
        <v>-4.9054974000000001E-2</v>
      </c>
      <c r="L1947" s="109">
        <v>-7.60679E-4</v>
      </c>
      <c r="M1947" s="22">
        <v>-8.1401231000000004E-2</v>
      </c>
      <c r="N1947" s="22">
        <v>-6.4483702000000004E-2</v>
      </c>
    </row>
    <row r="1948" spans="1:14" ht="22.5" x14ac:dyDescent="0.2">
      <c r="A1948" s="12" t="s">
        <v>2805</v>
      </c>
      <c r="B1948" s="10" t="str">
        <f>VLOOKUP(A1948,[2]GHM_V11g!$A$5:$B$2595,2,FALSE)</f>
        <v>Césariennes pour grossesse unique, avec autres complications</v>
      </c>
      <c r="C1948" s="20">
        <v>2324</v>
      </c>
      <c r="D1948" s="21">
        <v>6831130.3997999998</v>
      </c>
      <c r="E1948" s="22">
        <v>3.6308249999999999E-4</v>
      </c>
      <c r="F1948" s="22">
        <v>1.0162589E-3</v>
      </c>
      <c r="G1948" s="109">
        <v>-3.0297047000000001E-2</v>
      </c>
      <c r="H1948" s="109">
        <v>-3.1300812999999997E-2</v>
      </c>
      <c r="I1948" s="109">
        <v>1.0361996E-3</v>
      </c>
      <c r="J1948" s="109">
        <v>-2.35426E-2</v>
      </c>
      <c r="K1948" s="109">
        <v>-2.4758708000000001E-2</v>
      </c>
      <c r="L1948" s="109">
        <v>1.2469810000000001E-3</v>
      </c>
      <c r="M1948" s="22">
        <v>-2.4871429999999998E-3</v>
      </c>
      <c r="N1948" s="22">
        <v>-3.040624E-3</v>
      </c>
    </row>
    <row r="1949" spans="1:14" ht="22.5" x14ac:dyDescent="0.2">
      <c r="A1949" s="12" t="s">
        <v>2806</v>
      </c>
      <c r="B1949" s="10" t="str">
        <f>VLOOKUP(A1949,[2]GHM_V11g!$A$5:$B$2595,2,FALSE)</f>
        <v>Césariennes pour grossesse unique, avec complications majeures</v>
      </c>
      <c r="C1949" s="20">
        <v>1389</v>
      </c>
      <c r="D1949" s="21">
        <v>4175962.3</v>
      </c>
      <c r="E1949" s="22">
        <v>2.1700579999999999E-4</v>
      </c>
      <c r="F1949" s="22">
        <v>6.2125280000000004E-4</v>
      </c>
      <c r="G1949" s="109">
        <v>9.8100920199999997E-2</v>
      </c>
      <c r="H1949" s="109">
        <v>9.79310345E-2</v>
      </c>
      <c r="I1949" s="109">
        <v>1.547326E-4</v>
      </c>
      <c r="J1949" s="109">
        <v>-0.127623131</v>
      </c>
      <c r="K1949" s="109">
        <v>-0.127512563</v>
      </c>
      <c r="L1949" s="109">
        <v>-1.2672700000000001E-4</v>
      </c>
      <c r="M1949" s="22">
        <v>-8.5574569999999992E-3</v>
      </c>
      <c r="N1949" s="22">
        <v>-1.1278486000000001E-2</v>
      </c>
    </row>
    <row r="1950" spans="1:14" ht="22.5" x14ac:dyDescent="0.2">
      <c r="A1950" s="12" t="s">
        <v>2807</v>
      </c>
      <c r="B1950" s="10" t="str">
        <f>VLOOKUP(A1950,[2]GHM_V11g!$A$5:$B$2595,2,FALSE)</f>
        <v>Césariennes pour grossesse unique, avec complications sévères</v>
      </c>
      <c r="C1950" s="20">
        <v>68</v>
      </c>
      <c r="D1950" s="21">
        <v>234883.4374</v>
      </c>
      <c r="E1950" s="22">
        <v>1.06238E-5</v>
      </c>
      <c r="F1950" s="22">
        <v>3.4943300000000001E-5</v>
      </c>
      <c r="G1950" s="109">
        <v>-5.2051354000000001E-2</v>
      </c>
      <c r="H1950" s="109">
        <v>-5.7142856999999998E-2</v>
      </c>
      <c r="I1950" s="109">
        <v>5.4000795000000001E-3</v>
      </c>
      <c r="J1950" s="109">
        <v>3.03674281E-2</v>
      </c>
      <c r="K1950" s="109">
        <v>3.0303030299999999E-2</v>
      </c>
      <c r="L1950" s="109">
        <v>6.2503700000000003E-5</v>
      </c>
      <c r="M1950" s="22">
        <v>8.4309900000000004E-5</v>
      </c>
      <c r="N1950" s="22">
        <v>1.2780189999999999E-4</v>
      </c>
    </row>
    <row r="1951" spans="1:14" ht="33.75" x14ac:dyDescent="0.2">
      <c r="A1951" s="12" t="s">
        <v>2808</v>
      </c>
      <c r="B1951" s="10" t="str">
        <f>VLOOKUP(A1951,[2]GHM_V11g!$A$5:$B$2595,2,FALSE)</f>
        <v>Grossesses ectopiques avec intervention chirurgicale, sans complication significative</v>
      </c>
      <c r="C1951" s="20">
        <v>1757</v>
      </c>
      <c r="D1951" s="21">
        <v>2530279.7365999999</v>
      </c>
      <c r="E1951" s="22">
        <v>2.7449910000000002E-4</v>
      </c>
      <c r="F1951" s="22">
        <v>3.7642660000000001E-4</v>
      </c>
      <c r="G1951" s="109">
        <v>1.02911077E-2</v>
      </c>
      <c r="H1951" s="109">
        <v>1.33481646E-2</v>
      </c>
      <c r="I1951" s="109">
        <v>-3.0167879999999998E-3</v>
      </c>
      <c r="J1951" s="109">
        <v>-3.7090646999999997E-2</v>
      </c>
      <c r="K1951" s="109">
        <v>-3.5675081999999997E-2</v>
      </c>
      <c r="L1951" s="109">
        <v>-1.467933E-3</v>
      </c>
      <c r="M1951" s="22">
        <v>-2.740073E-3</v>
      </c>
      <c r="N1951" s="22">
        <v>-1.799354E-3</v>
      </c>
    </row>
    <row r="1952" spans="1:14" ht="22.5" x14ac:dyDescent="0.2">
      <c r="A1952" s="12" t="s">
        <v>2809</v>
      </c>
      <c r="B1952" s="10" t="str">
        <f>VLOOKUP(A1952,[2]GHM_V11g!$A$5:$B$2595,2,FALSE)</f>
        <v>Grossesses ectopiques avec intervention chirurgicale, avec complications</v>
      </c>
      <c r="C1952" s="20">
        <v>150</v>
      </c>
      <c r="D1952" s="21">
        <v>332734.88559999998</v>
      </c>
      <c r="E1952" s="22">
        <v>2.3434800000000001E-5</v>
      </c>
      <c r="F1952" s="22">
        <v>4.9500599999999998E-5</v>
      </c>
      <c r="G1952" s="109">
        <v>-7.8102510999999999E-2</v>
      </c>
      <c r="H1952" s="109">
        <v>-8.4745763000000002E-2</v>
      </c>
      <c r="I1952" s="109">
        <v>7.2583678000000002E-3</v>
      </c>
      <c r="J1952" s="109">
        <v>-8.1099580000000004E-2</v>
      </c>
      <c r="K1952" s="109">
        <v>-7.4074074000000004E-2</v>
      </c>
      <c r="L1952" s="109">
        <v>-7.587547E-3</v>
      </c>
      <c r="M1952" s="22">
        <v>-5.0586000000000001E-4</v>
      </c>
      <c r="N1952" s="22">
        <v>-5.42148E-4</v>
      </c>
    </row>
    <row r="1953" spans="1:14" ht="33.75" x14ac:dyDescent="0.2">
      <c r="A1953" s="12" t="s">
        <v>2810</v>
      </c>
      <c r="B1953" s="10" t="str">
        <f>VLOOKUP(A1953,[2]GHM_V11g!$A$5:$B$2595,2,FALSE)</f>
        <v>Affections de l'ante partum avec intervention chirurgicale, très courte durée</v>
      </c>
      <c r="C1953" s="20">
        <v>33</v>
      </c>
      <c r="D1953" s="21">
        <v>7634.3743999999997</v>
      </c>
      <c r="E1953" s="22">
        <v>5.1556458000000004E-6</v>
      </c>
      <c r="F1953" s="22">
        <v>1.1357565E-6</v>
      </c>
      <c r="G1953" s="109">
        <v>0.33768561190000002</v>
      </c>
      <c r="H1953" s="109">
        <v>0.34210526320000001</v>
      </c>
      <c r="I1953" s="109">
        <v>-3.293074E-3</v>
      </c>
      <c r="J1953" s="109">
        <v>-0.35081339700000003</v>
      </c>
      <c r="K1953" s="109">
        <v>-0.35294117600000002</v>
      </c>
      <c r="L1953" s="109">
        <v>3.2883863E-3</v>
      </c>
      <c r="M1953" s="22">
        <v>-7.5878899999999995E-4</v>
      </c>
      <c r="N1953" s="22">
        <v>-7.6163999999999998E-5</v>
      </c>
    </row>
    <row r="1954" spans="1:14" ht="22.5" x14ac:dyDescent="0.2">
      <c r="A1954" s="12" t="s">
        <v>2811</v>
      </c>
      <c r="B1954" s="10" t="str">
        <f>VLOOKUP(A1954,[2]GHM_V11g!$A$5:$B$2595,2,FALSE)</f>
        <v>Affections de l'ante partum avec intervention chirurgicale</v>
      </c>
      <c r="C1954" s="20">
        <v>89</v>
      </c>
      <c r="D1954" s="21">
        <v>90045.115000000005</v>
      </c>
      <c r="E1954" s="22">
        <v>1.3904600000000001E-5</v>
      </c>
      <c r="F1954" s="22">
        <v>1.33959E-5</v>
      </c>
      <c r="G1954" s="109">
        <v>-0.27899110199999999</v>
      </c>
      <c r="H1954" s="109">
        <v>-0.31168831200000002</v>
      </c>
      <c r="I1954" s="109">
        <v>4.7503493600000002E-2</v>
      </c>
      <c r="J1954" s="109">
        <v>-0.20769517800000001</v>
      </c>
      <c r="K1954" s="109">
        <v>-0.160377358</v>
      </c>
      <c r="L1954" s="109">
        <v>-5.6356055000000002E-2</v>
      </c>
      <c r="M1954" s="22">
        <v>-7.1663399999999996E-4</v>
      </c>
      <c r="N1954" s="22">
        <v>-4.3577600000000002E-4</v>
      </c>
    </row>
    <row r="1955" spans="1:14" ht="33.75" x14ac:dyDescent="0.2">
      <c r="A1955" s="12" t="s">
        <v>2812</v>
      </c>
      <c r="B1955" s="10" t="str">
        <f>VLOOKUP(A1955,[2]GHM_V11g!$A$5:$B$2595,2,FALSE)</f>
        <v>Affections médicales du post-partum ou du post-abortum, sans complication significative</v>
      </c>
      <c r="C1955" s="20">
        <v>777</v>
      </c>
      <c r="D1955" s="21">
        <v>619163.23620000004</v>
      </c>
      <c r="E1955" s="22">
        <v>1.2139200000000001E-4</v>
      </c>
      <c r="F1955" s="22">
        <v>9.2112200000000002E-5</v>
      </c>
      <c r="G1955" s="109">
        <v>-6.8687879999999998E-3</v>
      </c>
      <c r="H1955" s="109">
        <v>-6.5616800000000003E-3</v>
      </c>
      <c r="I1955" s="109">
        <v>-3.0913700000000002E-4</v>
      </c>
      <c r="J1955" s="109">
        <v>2.2116032800000001E-2</v>
      </c>
      <c r="K1955" s="109">
        <v>2.64200793E-2</v>
      </c>
      <c r="L1955" s="109">
        <v>-4.1932599999999999E-3</v>
      </c>
      <c r="M1955" s="22">
        <v>8.430992E-4</v>
      </c>
      <c r="N1955" s="22">
        <v>2.4733250000000002E-4</v>
      </c>
    </row>
    <row r="1956" spans="1:14" ht="22.5" x14ac:dyDescent="0.2">
      <c r="A1956" s="12" t="s">
        <v>2813</v>
      </c>
      <c r="B1956" s="10" t="str">
        <f>VLOOKUP(A1956,[2]GHM_V11g!$A$5:$B$2595,2,FALSE)</f>
        <v>Affections médicales du post-partum ou du post-abortum, avec complications</v>
      </c>
      <c r="C1956" s="20">
        <v>60</v>
      </c>
      <c r="D1956" s="21">
        <v>64192.951000000001</v>
      </c>
      <c r="E1956" s="22">
        <v>9.3739014999999992E-6</v>
      </c>
      <c r="F1956" s="22">
        <v>9.5499065999999992E-6</v>
      </c>
      <c r="G1956" s="109">
        <v>5.0145155199999999E-2</v>
      </c>
      <c r="H1956" s="109">
        <v>0.1228070175</v>
      </c>
      <c r="I1956" s="109">
        <v>-6.4714470999999996E-2</v>
      </c>
      <c r="J1956" s="109">
        <v>-6.8668325000000002E-2</v>
      </c>
      <c r="K1956" s="109">
        <v>-6.25E-2</v>
      </c>
      <c r="L1956" s="109">
        <v>-6.5795469999999998E-3</v>
      </c>
      <c r="M1956" s="22">
        <v>-1.6861999999999999E-4</v>
      </c>
      <c r="N1956" s="22">
        <v>-8.7379000000000005E-5</v>
      </c>
    </row>
    <row r="1957" spans="1:14" ht="22.5" x14ac:dyDescent="0.2">
      <c r="A1957" s="12" t="s">
        <v>2814</v>
      </c>
      <c r="B1957" s="10" t="str">
        <f>VLOOKUP(A1957,[2]GHM_V11g!$A$5:$B$2595,2,FALSE)</f>
        <v>Affections médicales du post-partum ou du post-abortum, très courte durée</v>
      </c>
      <c r="C1957" s="20">
        <v>512</v>
      </c>
      <c r="D1957" s="21">
        <v>168702.2064</v>
      </c>
      <c r="E1957" s="22">
        <v>7.9990599999999999E-5</v>
      </c>
      <c r="F1957" s="22">
        <v>2.5097599999999998E-5</v>
      </c>
      <c r="G1957" s="109">
        <v>0.40907989340000001</v>
      </c>
      <c r="H1957" s="109">
        <v>0.3983286908</v>
      </c>
      <c r="I1957" s="109">
        <v>7.6886089999999999E-3</v>
      </c>
      <c r="J1957" s="109">
        <v>1.3032926300000001E-2</v>
      </c>
      <c r="K1957" s="109">
        <v>1.9920318699999998E-2</v>
      </c>
      <c r="L1957" s="109">
        <v>-6.7528730000000004E-3</v>
      </c>
      <c r="M1957" s="22">
        <v>4.215496E-4</v>
      </c>
      <c r="N1957" s="22">
        <v>4.0068999999999999E-5</v>
      </c>
    </row>
    <row r="1958" spans="1:14" ht="33.75" x14ac:dyDescent="0.2">
      <c r="A1958" s="12" t="s">
        <v>2815</v>
      </c>
      <c r="B1958" s="10" t="str">
        <f>VLOOKUP(A1958,[2]GHM_V11g!$A$5:$B$2595,2,FALSE)</f>
        <v>Affections de l'ante partum sans intervention chirurgicale, sans complication significative</v>
      </c>
      <c r="C1958" s="20">
        <v>12037</v>
      </c>
      <c r="D1958" s="21">
        <v>7131061.2707000002</v>
      </c>
      <c r="E1958" s="22">
        <v>1.8805609E-3</v>
      </c>
      <c r="F1958" s="22">
        <v>1.0608792000000001E-3</v>
      </c>
      <c r="G1958" s="109">
        <v>-5.7811412E-2</v>
      </c>
      <c r="H1958" s="109">
        <v>-6.0074147000000001E-2</v>
      </c>
      <c r="I1958" s="109">
        <v>2.4073544000000001E-3</v>
      </c>
      <c r="J1958" s="109">
        <v>-2.9556024E-2</v>
      </c>
      <c r="K1958" s="109">
        <v>-3.1071399999999999E-2</v>
      </c>
      <c r="L1958" s="109">
        <v>1.5639705E-3</v>
      </c>
      <c r="M1958" s="22">
        <v>-1.6271814999999999E-2</v>
      </c>
      <c r="N1958" s="22">
        <v>-4.0095779999999998E-3</v>
      </c>
    </row>
    <row r="1959" spans="1:14" ht="33.75" x14ac:dyDescent="0.2">
      <c r="A1959" s="12" t="s">
        <v>2816</v>
      </c>
      <c r="B1959" s="10" t="str">
        <f>VLOOKUP(A1959,[2]GHM_V11g!$A$5:$B$2595,2,FALSE)</f>
        <v>Affections de l'ante partum sans intervention chirurgicale, avec autres complications</v>
      </c>
      <c r="C1959" s="20">
        <v>858</v>
      </c>
      <c r="D1959" s="21">
        <v>1003474.1851999999</v>
      </c>
      <c r="E1959" s="22">
        <v>1.340468E-4</v>
      </c>
      <c r="F1959" s="22">
        <v>1.4928559999999999E-4</v>
      </c>
      <c r="G1959" s="109">
        <v>-5.6034502999999999E-2</v>
      </c>
      <c r="H1959" s="109">
        <v>-6.2432723000000002E-2</v>
      </c>
      <c r="I1959" s="109">
        <v>6.8242787999999999E-3</v>
      </c>
      <c r="J1959" s="109">
        <v>-2.9067261E-2</v>
      </c>
      <c r="K1959" s="109">
        <v>-1.4925373E-2</v>
      </c>
      <c r="L1959" s="109">
        <v>-1.4356159E-2</v>
      </c>
      <c r="M1959" s="22">
        <v>-5.48015E-4</v>
      </c>
      <c r="N1959" s="22">
        <v>-5.5461300000000002E-4</v>
      </c>
    </row>
    <row r="1960" spans="1:14" ht="33.75" x14ac:dyDescent="0.2">
      <c r="A1960" s="12" t="s">
        <v>2817</v>
      </c>
      <c r="B1960" s="10" t="str">
        <f>VLOOKUP(A1960,[2]GHM_V11g!$A$5:$B$2595,2,FALSE)</f>
        <v>Affections de l'ante partum sans intervention chirurgicale, avec complications majeures</v>
      </c>
      <c r="C1960" s="20">
        <v>144</v>
      </c>
      <c r="D1960" s="21">
        <v>243918.1845</v>
      </c>
      <c r="E1960" s="22">
        <v>2.2497399999999999E-5</v>
      </c>
      <c r="F1960" s="22">
        <v>3.6287400000000001E-5</v>
      </c>
      <c r="G1960" s="109">
        <v>-2.7441828000000001E-2</v>
      </c>
      <c r="H1960" s="109">
        <v>-2.8985507000000001E-2</v>
      </c>
      <c r="I1960" s="109">
        <v>1.5897597000000001E-3</v>
      </c>
      <c r="J1960" s="109">
        <v>6.6197084500000003E-2</v>
      </c>
      <c r="K1960" s="109">
        <v>7.4626865700000003E-2</v>
      </c>
      <c r="L1960" s="109">
        <v>-7.8443799999999998E-3</v>
      </c>
      <c r="M1960" s="22">
        <v>4.215496E-4</v>
      </c>
      <c r="N1960" s="22">
        <v>2.7958539999999997E-4</v>
      </c>
    </row>
    <row r="1961" spans="1:14" ht="33.75" x14ac:dyDescent="0.2">
      <c r="A1961" s="12" t="s">
        <v>2818</v>
      </c>
      <c r="B1961" s="10" t="str">
        <f>VLOOKUP(A1961,[2]GHM_V11g!$A$5:$B$2595,2,FALSE)</f>
        <v>Affections de l'ante partum sans intervention chirurgicale, avec complications sévères</v>
      </c>
      <c r="C1961" s="20">
        <v>44</v>
      </c>
      <c r="D1961" s="21">
        <v>94234.112999999998</v>
      </c>
      <c r="E1961" s="22">
        <v>6.8741944000000002E-6</v>
      </c>
      <c r="F1961" s="22">
        <v>1.4019099999999999E-5</v>
      </c>
      <c r="G1961" s="109">
        <v>2.70956085E-2</v>
      </c>
      <c r="H1961" s="109">
        <v>0</v>
      </c>
      <c r="I1961" s="109">
        <v>2.70956085E-2</v>
      </c>
      <c r="J1961" s="109">
        <v>-8.6646419000000002E-2</v>
      </c>
      <c r="K1961" s="109">
        <v>-4.3478260999999997E-2</v>
      </c>
      <c r="L1961" s="109">
        <v>-4.5130347000000001E-2</v>
      </c>
      <c r="M1961" s="22">
        <v>-8.4309999999999997E-5</v>
      </c>
      <c r="N1961" s="22">
        <v>-1.6504000000000001E-4</v>
      </c>
    </row>
    <row r="1962" spans="1:14" ht="33.75" x14ac:dyDescent="0.2">
      <c r="A1962" s="12" t="s">
        <v>2819</v>
      </c>
      <c r="B1962" s="10" t="str">
        <f>VLOOKUP(A1962,[2]GHM_V11g!$A$5:$B$2595,2,FALSE)</f>
        <v>Affections de l'ante partum sans intervention chirurgicale, très courte durée</v>
      </c>
      <c r="C1962" s="20">
        <v>5387</v>
      </c>
      <c r="D1962" s="21">
        <v>1081536.6975</v>
      </c>
      <c r="E1962" s="22">
        <v>8.4162009999999999E-4</v>
      </c>
      <c r="F1962" s="22">
        <v>1.6089890000000001E-4</v>
      </c>
      <c r="G1962" s="109">
        <v>-4.1017588000000001E-2</v>
      </c>
      <c r="H1962" s="109">
        <v>-4.1632110999999999E-2</v>
      </c>
      <c r="I1962" s="109">
        <v>6.4121869999999995E-4</v>
      </c>
      <c r="J1962" s="109">
        <v>-7.0773382999999995E-2</v>
      </c>
      <c r="K1962" s="109">
        <v>-6.7670473999999994E-2</v>
      </c>
      <c r="L1962" s="109">
        <v>-3.328124E-3</v>
      </c>
      <c r="M1962" s="22">
        <v>-1.6482589999999998E-2</v>
      </c>
      <c r="N1962" s="22">
        <v>-1.5207529999999999E-3</v>
      </c>
    </row>
    <row r="1963" spans="1:14" ht="22.5" x14ac:dyDescent="0.2">
      <c r="A1963" s="12" t="s">
        <v>2820</v>
      </c>
      <c r="B1963" s="10" t="str">
        <f>VLOOKUP(A1963,[2]GHM_V11g!$A$5:$B$2595,2,FALSE)</f>
        <v>Avortements sans aspiration, ni curetage, ni hystérotomie, très courte durée</v>
      </c>
      <c r="C1963" s="20">
        <v>2464</v>
      </c>
      <c r="D1963" s="21">
        <v>720010.64839999995</v>
      </c>
      <c r="E1963" s="22">
        <v>3.849549E-4</v>
      </c>
      <c r="F1963" s="22">
        <v>1.071151E-4</v>
      </c>
      <c r="G1963" s="109">
        <v>-3.4092624000000002E-2</v>
      </c>
      <c r="H1963" s="109">
        <v>-3.2545524999999999E-2</v>
      </c>
      <c r="I1963" s="109">
        <v>-1.599144E-3</v>
      </c>
      <c r="J1963" s="109">
        <v>-1.2049228E-2</v>
      </c>
      <c r="K1963" s="109">
        <v>-1.3215859E-2</v>
      </c>
      <c r="L1963" s="109">
        <v>1.1822552E-3</v>
      </c>
      <c r="M1963" s="22">
        <v>-1.3911139999999999E-3</v>
      </c>
      <c r="N1963" s="22">
        <v>-1.62118E-4</v>
      </c>
    </row>
    <row r="1964" spans="1:14" ht="22.5" x14ac:dyDescent="0.2">
      <c r="A1964" s="12" t="s">
        <v>2821</v>
      </c>
      <c r="B1964" s="10" t="str">
        <f>VLOOKUP(A1964,[2]GHM_V11g!$A$5:$B$2595,2,FALSE)</f>
        <v>Avortements sans aspiration, ni curetage, ni hystérotomie</v>
      </c>
      <c r="C1964" s="20">
        <v>240</v>
      </c>
      <c r="D1964" s="21">
        <v>201089.65789999999</v>
      </c>
      <c r="E1964" s="22">
        <v>3.7495600000000001E-5</v>
      </c>
      <c r="F1964" s="22">
        <v>2.9915899999999999E-5</v>
      </c>
      <c r="G1964" s="109">
        <v>-0.21349106600000001</v>
      </c>
      <c r="H1964" s="109">
        <v>-0.16077170399999999</v>
      </c>
      <c r="I1964" s="109">
        <v>-6.2818856000000006E-2</v>
      </c>
      <c r="J1964" s="109">
        <v>-7.2044454999999993E-2</v>
      </c>
      <c r="K1964" s="109">
        <v>-8.045977E-2</v>
      </c>
      <c r="L1964" s="109">
        <v>9.1516548000000007E-3</v>
      </c>
      <c r="M1964" s="22">
        <v>-8.8525400000000003E-4</v>
      </c>
      <c r="N1964" s="22">
        <v>-2.8822500000000003E-4</v>
      </c>
    </row>
    <row r="1965" spans="1:14" x14ac:dyDescent="0.2">
      <c r="A1965" s="12" t="s">
        <v>2822</v>
      </c>
      <c r="B1965" s="10" t="str">
        <f>VLOOKUP(A1965,[2]GHM_V11g!$A$5:$B$2595,2,FALSE)</f>
        <v>Menaces d'avortement, très courte durée</v>
      </c>
      <c r="C1965" s="20">
        <v>963</v>
      </c>
      <c r="D1965" s="21">
        <v>205940.59710000001</v>
      </c>
      <c r="E1965" s="22">
        <v>1.5045109999999999E-4</v>
      </c>
      <c r="F1965" s="22">
        <v>3.0637499999999999E-5</v>
      </c>
      <c r="G1965" s="109">
        <v>-5.3282039999999996E-3</v>
      </c>
      <c r="H1965" s="109">
        <v>-1.862631E-2</v>
      </c>
      <c r="I1965" s="109">
        <v>1.35505014E-2</v>
      </c>
      <c r="J1965" s="109">
        <v>0.15891309179999999</v>
      </c>
      <c r="K1965" s="109">
        <v>0.1423487544</v>
      </c>
      <c r="L1965" s="109">
        <v>1.45002455E-2</v>
      </c>
      <c r="M1965" s="22">
        <v>5.0585954000000001E-3</v>
      </c>
      <c r="N1965" s="22">
        <v>5.2133850000000005E-4</v>
      </c>
    </row>
    <row r="1966" spans="1:14" x14ac:dyDescent="0.2">
      <c r="A1966" s="12" t="s">
        <v>2823</v>
      </c>
      <c r="B1966" s="10" t="str">
        <f>VLOOKUP(A1966,[2]GHM_V11g!$A$5:$B$2595,2,FALSE)</f>
        <v>Menaces d'avortement</v>
      </c>
      <c r="C1966" s="20">
        <v>967</v>
      </c>
      <c r="D1966" s="21">
        <v>928515.40460000001</v>
      </c>
      <c r="E1966" s="22">
        <v>1.5107599999999999E-4</v>
      </c>
      <c r="F1966" s="22">
        <v>1.381341E-4</v>
      </c>
      <c r="G1966" s="109">
        <v>-8.8756952E-2</v>
      </c>
      <c r="H1966" s="109">
        <v>-9.4982078999999997E-2</v>
      </c>
      <c r="I1966" s="109">
        <v>6.8784566E-3</v>
      </c>
      <c r="J1966" s="109">
        <v>-3.8935787999999999E-2</v>
      </c>
      <c r="K1966" s="109">
        <v>-4.2574256999999997E-2</v>
      </c>
      <c r="L1966" s="109">
        <v>3.8002626000000002E-3</v>
      </c>
      <c r="M1966" s="22">
        <v>-1.8126629999999999E-3</v>
      </c>
      <c r="N1966" s="22">
        <v>-6.9447200000000001E-4</v>
      </c>
    </row>
    <row r="1967" spans="1:14" x14ac:dyDescent="0.2">
      <c r="A1967" s="12" t="s">
        <v>2824</v>
      </c>
      <c r="B1967" s="10" t="str">
        <f>VLOOKUP(A1967,[2]GHM_V11g!$A$5:$B$2595,2,FALSE)</f>
        <v>Accouchements hors de l'établissement</v>
      </c>
      <c r="C1967" s="20">
        <v>460</v>
      </c>
      <c r="D1967" s="21">
        <v>606941.44380000001</v>
      </c>
      <c r="E1967" s="22">
        <v>7.1866599999999994E-5</v>
      </c>
      <c r="F1967" s="22">
        <v>9.0293900000000006E-5</v>
      </c>
      <c r="G1967" s="109">
        <v>7.4880630700000006E-2</v>
      </c>
      <c r="H1967" s="109">
        <v>7.88288288E-2</v>
      </c>
      <c r="I1967" s="109">
        <v>-3.6597079999999998E-3</v>
      </c>
      <c r="J1967" s="109">
        <v>-4.2733391000000003E-2</v>
      </c>
      <c r="K1967" s="109">
        <v>-3.9665971000000001E-2</v>
      </c>
      <c r="L1967" s="109">
        <v>-3.1941180000000001E-3</v>
      </c>
      <c r="M1967" s="22">
        <v>-8.0094400000000005E-4</v>
      </c>
      <c r="N1967" s="22">
        <v>-5.0020800000000003E-4</v>
      </c>
    </row>
    <row r="1968" spans="1:14" ht="33.75" x14ac:dyDescent="0.2">
      <c r="A1968" s="12" t="s">
        <v>2825</v>
      </c>
      <c r="B1968" s="10" t="str">
        <f>VLOOKUP(A1968,[2]GHM_V11g!$A$5:$B$2595,2,FALSE)</f>
        <v>Accouchements par voie basse avec naissance d'un mort-né, sans complication significative</v>
      </c>
      <c r="C1968" s="20">
        <v>506</v>
      </c>
      <c r="D1968" s="21">
        <v>545138.33849999995</v>
      </c>
      <c r="E1968" s="22">
        <v>7.9053200000000004E-5</v>
      </c>
      <c r="F1968" s="22">
        <v>8.1099600000000005E-5</v>
      </c>
      <c r="G1968" s="109">
        <v>-3.5838716E-2</v>
      </c>
      <c r="H1968" s="109">
        <v>-3.2871971999999999E-2</v>
      </c>
      <c r="I1968" s="109">
        <v>-3.0675810000000002E-3</v>
      </c>
      <c r="J1968" s="109">
        <v>-9.4786985000000004E-2</v>
      </c>
      <c r="K1968" s="109">
        <v>-9.4812165000000004E-2</v>
      </c>
      <c r="L1968" s="109">
        <v>2.7816800000000001E-5</v>
      </c>
      <c r="M1968" s="22">
        <v>-2.2342130000000001E-3</v>
      </c>
      <c r="N1968" s="22">
        <v>-1.053837E-3</v>
      </c>
    </row>
    <row r="1969" spans="1:14" ht="33.75" x14ac:dyDescent="0.2">
      <c r="A1969" s="12" t="s">
        <v>2826</v>
      </c>
      <c r="B1969" s="10" t="str">
        <f>VLOOKUP(A1969,[2]GHM_V11g!$A$5:$B$2595,2,FALSE)</f>
        <v>Accouchements voie basse avec naissance d'un mort-né, avec complications</v>
      </c>
      <c r="C1969" s="20">
        <v>28</v>
      </c>
      <c r="D1969" s="21">
        <v>37569.1512</v>
      </c>
      <c r="E1969" s="22">
        <v>4.3744874000000002E-6</v>
      </c>
      <c r="F1969" s="22">
        <v>5.5891164999999997E-6</v>
      </c>
      <c r="G1969" s="109">
        <v>-0.27327001400000001</v>
      </c>
      <c r="H1969" s="109">
        <v>-0.27777777799999998</v>
      </c>
      <c r="I1969" s="109">
        <v>6.2415196999999999E-3</v>
      </c>
      <c r="J1969" s="109">
        <v>5.0784167300000002E-2</v>
      </c>
      <c r="K1969" s="109">
        <v>7.6923076899999998E-2</v>
      </c>
      <c r="L1969" s="109">
        <v>-2.4271845E-2</v>
      </c>
      <c r="M1969" s="22">
        <v>8.4309900000000004E-5</v>
      </c>
      <c r="N1969" s="22">
        <v>3.35209E-5</v>
      </c>
    </row>
    <row r="1970" spans="1:14" ht="33.75" x14ac:dyDescent="0.2">
      <c r="A1970" s="12" t="s">
        <v>2827</v>
      </c>
      <c r="B1970" s="10" t="str">
        <f>VLOOKUP(A1970,[2]GHM_V11g!$A$5:$B$2595,2,FALSE)</f>
        <v>Accouchements par voie basse avec naissance d'un mort-né, très courte durée</v>
      </c>
      <c r="C1970" s="20">
        <v>198</v>
      </c>
      <c r="D1970" s="21">
        <v>69738.315499999997</v>
      </c>
      <c r="E1970" s="22">
        <v>3.0933899999999999E-5</v>
      </c>
      <c r="F1970" s="22">
        <v>1.03749E-5</v>
      </c>
      <c r="G1970" s="109">
        <v>-6.4361840000000003E-2</v>
      </c>
      <c r="H1970" s="109">
        <v>-6.3492063000000001E-2</v>
      </c>
      <c r="I1970" s="109">
        <v>-9.2874500000000003E-4</v>
      </c>
      <c r="J1970" s="109">
        <v>0.1199088737</v>
      </c>
      <c r="K1970" s="109">
        <v>0.1186440678</v>
      </c>
      <c r="L1970" s="109">
        <v>1.1306598000000001E-3</v>
      </c>
      <c r="M1970" s="22">
        <v>8.8525419999999999E-4</v>
      </c>
      <c r="N1970" s="22">
        <v>1.3785070000000001E-4</v>
      </c>
    </row>
    <row r="1971" spans="1:14" ht="33.75" x14ac:dyDescent="0.2">
      <c r="A1971" s="12" t="s">
        <v>2828</v>
      </c>
      <c r="B1971" s="10" t="str">
        <f>VLOOKUP(A1971,[2]GHM_V11g!$A$5:$B$2595,2,FALSE)</f>
        <v>Accouchements multiples par voie basse chez une primipare, sans complication significative</v>
      </c>
      <c r="C1971" s="20">
        <v>227</v>
      </c>
      <c r="D1971" s="21">
        <v>487612.54869999998</v>
      </c>
      <c r="E1971" s="22">
        <v>3.5464599999999999E-5</v>
      </c>
      <c r="F1971" s="22">
        <v>7.2541500000000003E-5</v>
      </c>
      <c r="G1971" s="109">
        <v>0.1024286781</v>
      </c>
      <c r="H1971" s="109">
        <v>9.5940959399999998E-2</v>
      </c>
      <c r="I1971" s="109">
        <v>5.9197703000000001E-3</v>
      </c>
      <c r="J1971" s="109">
        <v>-0.239285367</v>
      </c>
      <c r="K1971" s="109">
        <v>-0.235690236</v>
      </c>
      <c r="L1971" s="109">
        <v>-4.7037629999999997E-3</v>
      </c>
      <c r="M1971" s="22">
        <v>-2.9508469999999999E-3</v>
      </c>
      <c r="N1971" s="22">
        <v>-2.8316410000000002E-3</v>
      </c>
    </row>
    <row r="1972" spans="1:14" ht="22.5" x14ac:dyDescent="0.2">
      <c r="A1972" s="12" t="s">
        <v>2829</v>
      </c>
      <c r="B1972" s="10" t="str">
        <f>VLOOKUP(A1972,[2]GHM_V11g!$A$5:$B$2595,2,FALSE)</f>
        <v>Accouchements multiples par voie basse chez une primipare, avec complications</v>
      </c>
      <c r="C1972" s="20">
        <v>55</v>
      </c>
      <c r="D1972" s="21">
        <v>131928.82430000001</v>
      </c>
      <c r="E1972" s="22">
        <v>8.5927429999999992E-6</v>
      </c>
      <c r="F1972" s="22">
        <v>1.96269E-5</v>
      </c>
      <c r="G1972" s="109">
        <v>9.6778548800000003E-2</v>
      </c>
      <c r="H1972" s="109">
        <v>9.5890410999999995E-2</v>
      </c>
      <c r="I1972" s="109">
        <v>8.1042579999999998E-4</v>
      </c>
      <c r="J1972" s="109">
        <v>-0.31545033700000003</v>
      </c>
      <c r="K1972" s="109">
        <v>-0.3125</v>
      </c>
      <c r="L1972" s="109">
        <v>-4.2913990000000004E-3</v>
      </c>
      <c r="M1972" s="22">
        <v>-1.053874E-3</v>
      </c>
      <c r="N1972" s="22">
        <v>-1.122367E-3</v>
      </c>
    </row>
    <row r="1973" spans="1:14" ht="33.75" x14ac:dyDescent="0.2">
      <c r="A1973" s="12" t="s">
        <v>2830</v>
      </c>
      <c r="B1973" s="10" t="str">
        <f>VLOOKUP(A1973,[2]GHM_V11g!$A$5:$B$2595,2,FALSE)</f>
        <v>Accouchements multiples par voie basse chez une multipare, sans complication significative</v>
      </c>
      <c r="C1973" s="20">
        <v>451</v>
      </c>
      <c r="D1973" s="21">
        <v>813362.88069999998</v>
      </c>
      <c r="E1973" s="22">
        <v>7.0460499999999994E-5</v>
      </c>
      <c r="F1973" s="22">
        <v>1.2100299999999999E-4</v>
      </c>
      <c r="G1973" s="109">
        <v>0.10379919880000001</v>
      </c>
      <c r="H1973" s="109">
        <v>0.1004273504</v>
      </c>
      <c r="I1973" s="109">
        <v>3.0641263E-3</v>
      </c>
      <c r="J1973" s="109">
        <v>-0.117127306</v>
      </c>
      <c r="K1973" s="109">
        <v>-0.12427184500000001</v>
      </c>
      <c r="L1973" s="109">
        <v>8.1583981000000003E-3</v>
      </c>
      <c r="M1973" s="22">
        <v>-2.6979180000000001E-3</v>
      </c>
      <c r="N1973" s="22">
        <v>-1.9921100000000001E-3</v>
      </c>
    </row>
    <row r="1974" spans="1:14" ht="22.5" x14ac:dyDescent="0.2">
      <c r="A1974" s="12" t="s">
        <v>2831</v>
      </c>
      <c r="B1974" s="10" t="str">
        <f>VLOOKUP(A1974,[2]GHM_V11g!$A$5:$B$2595,2,FALSE)</f>
        <v>Accouchements multiples par voie basse chez une multipare, avec complications</v>
      </c>
      <c r="C1974" s="20">
        <v>86</v>
      </c>
      <c r="D1974" s="21">
        <v>197994.37950000001</v>
      </c>
      <c r="E1974" s="22">
        <v>1.34359E-5</v>
      </c>
      <c r="F1974" s="22">
        <v>2.9455399999999999E-5</v>
      </c>
      <c r="G1974" s="109">
        <v>0.21679158849999999</v>
      </c>
      <c r="H1974" s="109">
        <v>0.234375</v>
      </c>
      <c r="I1974" s="109">
        <v>-1.4244789000000001E-2</v>
      </c>
      <c r="J1974" s="109">
        <v>9.5851440100000004E-2</v>
      </c>
      <c r="K1974" s="109">
        <v>8.8607594900000003E-2</v>
      </c>
      <c r="L1974" s="109">
        <v>6.6542299000000001E-3</v>
      </c>
      <c r="M1974" s="22">
        <v>2.950847E-4</v>
      </c>
      <c r="N1974" s="22">
        <v>3.1971929999999999E-4</v>
      </c>
    </row>
    <row r="1975" spans="1:14" ht="33.75" x14ac:dyDescent="0.2">
      <c r="A1975" s="12" t="s">
        <v>2832</v>
      </c>
      <c r="B1975" s="10" t="str">
        <f>VLOOKUP(A1975,[2]GHM_V11g!$A$5:$B$2595,2,FALSE)</f>
        <v>Accouchements uniques par voie basse chez une primipare, sans complication significative</v>
      </c>
      <c r="C1975" s="20">
        <v>57058</v>
      </c>
      <c r="D1975" s="21">
        <v>85856557.923999995</v>
      </c>
      <c r="E1975" s="22">
        <v>8.9142678999999999E-3</v>
      </c>
      <c r="F1975" s="22">
        <v>1.2772774799999999E-2</v>
      </c>
      <c r="G1975" s="109">
        <v>-3.1471631E-2</v>
      </c>
      <c r="H1975" s="109">
        <v>-3.0744337E-2</v>
      </c>
      <c r="I1975" s="109">
        <v>-7.50364E-4</v>
      </c>
      <c r="J1975" s="109">
        <v>-5.6905035999999999E-2</v>
      </c>
      <c r="K1975" s="109">
        <v>-5.6876972999999997E-2</v>
      </c>
      <c r="L1975" s="109">
        <v>-2.9756000000000001E-5</v>
      </c>
      <c r="M1975" s="22">
        <v>-0.14505522300000001</v>
      </c>
      <c r="N1975" s="22">
        <v>-9.5639599000000006E-2</v>
      </c>
    </row>
    <row r="1976" spans="1:14" ht="33.75" x14ac:dyDescent="0.2">
      <c r="A1976" s="12" t="s">
        <v>2833</v>
      </c>
      <c r="B1976" s="10" t="str">
        <f>VLOOKUP(A1976,[2]GHM_V11g!$A$5:$B$2595,2,FALSE)</f>
        <v>Accouchements uniques par voie basse chez une primipare, avec autres complications</v>
      </c>
      <c r="C1976" s="20">
        <v>3408</v>
      </c>
      <c r="D1976" s="21">
        <v>5740466.8167000003</v>
      </c>
      <c r="E1976" s="22">
        <v>5.3243759999999996E-4</v>
      </c>
      <c r="F1976" s="22">
        <v>8.5400220000000004E-4</v>
      </c>
      <c r="G1976" s="109">
        <v>6.0028983600000002E-2</v>
      </c>
      <c r="H1976" s="109">
        <v>5.8719906000000002E-2</v>
      </c>
      <c r="I1976" s="109">
        <v>1.2364721E-3</v>
      </c>
      <c r="J1976" s="109">
        <v>-5.6614943000000001E-2</v>
      </c>
      <c r="K1976" s="109">
        <v>-5.4908485999999999E-2</v>
      </c>
      <c r="L1976" s="109">
        <v>-1.805599E-3</v>
      </c>
      <c r="M1976" s="22">
        <v>-8.3466819999999994E-3</v>
      </c>
      <c r="N1976" s="22">
        <v>-6.3600169999999999E-3</v>
      </c>
    </row>
    <row r="1977" spans="1:14" ht="33.75" x14ac:dyDescent="0.2">
      <c r="A1977" s="12" t="s">
        <v>2834</v>
      </c>
      <c r="B1977" s="10" t="str">
        <f>VLOOKUP(A1977,[2]GHM_V11g!$A$5:$B$2595,2,FALSE)</f>
        <v>Accouchements uniques par voie basse chez une primipare, avec complications majeures</v>
      </c>
      <c r="C1977" s="20">
        <v>960</v>
      </c>
      <c r="D1977" s="21">
        <v>1755770.7822</v>
      </c>
      <c r="E1977" s="22">
        <v>1.499824E-4</v>
      </c>
      <c r="F1977" s="22">
        <v>2.6120389999999998E-4</v>
      </c>
      <c r="G1977" s="109">
        <v>9.6222631000000003E-3</v>
      </c>
      <c r="H1977" s="109">
        <v>1.19521912E-2</v>
      </c>
      <c r="I1977" s="109">
        <v>-2.3024090000000001E-3</v>
      </c>
      <c r="J1977" s="109">
        <v>-5.1414227999999999E-2</v>
      </c>
      <c r="K1977" s="109">
        <v>-5.5118109999999998E-2</v>
      </c>
      <c r="L1977" s="109">
        <v>3.9199422999999997E-3</v>
      </c>
      <c r="M1977" s="22">
        <v>-2.3606780000000002E-3</v>
      </c>
      <c r="N1977" s="22">
        <v>-1.756886E-3</v>
      </c>
    </row>
    <row r="1978" spans="1:14" ht="33.75" x14ac:dyDescent="0.2">
      <c r="A1978" s="12" t="s">
        <v>2835</v>
      </c>
      <c r="B1978" s="10" t="str">
        <f>VLOOKUP(A1978,[2]GHM_V11g!$A$5:$B$2595,2,FALSE)</f>
        <v>Accouchements uniques par voie basse chez une primipare, avec complications sévères</v>
      </c>
      <c r="C1978" s="20">
        <v>154</v>
      </c>
      <c r="D1978" s="21">
        <v>320853.40120000002</v>
      </c>
      <c r="E1978" s="22">
        <v>2.4059699999999999E-5</v>
      </c>
      <c r="F1978" s="22">
        <v>4.7732999999999999E-5</v>
      </c>
      <c r="G1978" s="109">
        <v>6.5755952800000003E-2</v>
      </c>
      <c r="H1978" s="109">
        <v>6.28930818E-2</v>
      </c>
      <c r="I1978" s="109">
        <v>2.6934704E-3</v>
      </c>
      <c r="J1978" s="109">
        <v>-9.3991936999999998E-2</v>
      </c>
      <c r="K1978" s="109">
        <v>-8.8757396000000002E-2</v>
      </c>
      <c r="L1978" s="109">
        <v>-5.7443980000000004E-3</v>
      </c>
      <c r="M1978" s="22">
        <v>-6.3232399999999997E-4</v>
      </c>
      <c r="N1978" s="22">
        <v>-6.1451699999999997E-4</v>
      </c>
    </row>
    <row r="1979" spans="1:14" ht="22.5" x14ac:dyDescent="0.2">
      <c r="A1979" s="12" t="s">
        <v>2836</v>
      </c>
      <c r="B1979" s="10" t="str">
        <f>VLOOKUP(A1979,[2]GHM_V11g!$A$5:$B$2595,2,FALSE)</f>
        <v>Accouchements uniques par voie basse chez une primipare, très courte durée</v>
      </c>
      <c r="C1979" s="20">
        <v>482</v>
      </c>
      <c r="D1979" s="21">
        <v>434403.22249999997</v>
      </c>
      <c r="E1979" s="22">
        <v>7.5303700000000002E-5</v>
      </c>
      <c r="F1979" s="22">
        <v>6.46256E-5</v>
      </c>
      <c r="G1979" s="109">
        <v>-7.9947550000000006E-2</v>
      </c>
      <c r="H1979" s="109">
        <v>-7.5546719999999998E-2</v>
      </c>
      <c r="I1979" s="109">
        <v>-4.7604680000000003E-3</v>
      </c>
      <c r="J1979" s="109">
        <v>3.5055625299999997E-2</v>
      </c>
      <c r="K1979" s="109">
        <v>3.6559139800000001E-2</v>
      </c>
      <c r="L1979" s="109">
        <v>-1.450486E-3</v>
      </c>
      <c r="M1979" s="22">
        <v>7.1663429999999995E-4</v>
      </c>
      <c r="N1979" s="22">
        <v>2.716164E-4</v>
      </c>
    </row>
    <row r="1980" spans="1:14" ht="33.75" x14ac:dyDescent="0.2">
      <c r="A1980" s="12" t="s">
        <v>2837</v>
      </c>
      <c r="B1980" s="10" t="str">
        <f>VLOOKUP(A1980,[2]GHM_V11g!$A$5:$B$2595,2,FALSE)</f>
        <v>Accouchements uniques par voie basse chez une multipare, sans complication significative</v>
      </c>
      <c r="C1980" s="20">
        <v>79823</v>
      </c>
      <c r="D1980" s="21">
        <v>103559510.61</v>
      </c>
      <c r="E1980" s="22">
        <v>1.24708823E-2</v>
      </c>
      <c r="F1980" s="22">
        <v>1.54064214E-2</v>
      </c>
      <c r="G1980" s="109">
        <v>-1.7390449999999998E-2</v>
      </c>
      <c r="H1980" s="109">
        <v>-1.7700567E-2</v>
      </c>
      <c r="I1980" s="109">
        <v>3.1570559999999999E-4</v>
      </c>
      <c r="J1980" s="109">
        <v>-4.7072158000000003E-2</v>
      </c>
      <c r="K1980" s="109">
        <v>-4.7435499999999998E-2</v>
      </c>
      <c r="L1980" s="109">
        <v>3.814356E-4</v>
      </c>
      <c r="M1980" s="22">
        <v>-0.16756597300000001</v>
      </c>
      <c r="N1980" s="22">
        <v>-9.4441543000000003E-2</v>
      </c>
    </row>
    <row r="1981" spans="1:14" ht="33.75" x14ac:dyDescent="0.2">
      <c r="A1981" s="12" t="s">
        <v>2838</v>
      </c>
      <c r="B1981" s="10" t="str">
        <f>VLOOKUP(A1981,[2]GHM_V11g!$A$5:$B$2595,2,FALSE)</f>
        <v>Accouchements uniques par voie basse chez une multipare, avec autres complications</v>
      </c>
      <c r="C1981" s="20">
        <v>3265</v>
      </c>
      <c r="D1981" s="21">
        <v>4756857.4622</v>
      </c>
      <c r="E1981" s="22">
        <v>5.1009649999999998E-4</v>
      </c>
      <c r="F1981" s="22">
        <v>7.0767180000000005E-4</v>
      </c>
      <c r="G1981" s="109">
        <v>5.5564164300000003E-2</v>
      </c>
      <c r="H1981" s="109">
        <v>5.9028879700000002E-2</v>
      </c>
      <c r="I1981" s="109">
        <v>-3.2715969999999998E-3</v>
      </c>
      <c r="J1981" s="109">
        <v>-2.1523806999999999E-2</v>
      </c>
      <c r="K1981" s="109">
        <v>-2.1576266E-2</v>
      </c>
      <c r="L1981" s="109">
        <v>5.3615900000000003E-5</v>
      </c>
      <c r="M1981" s="22">
        <v>-3.0351570000000001E-3</v>
      </c>
      <c r="N1981" s="22">
        <v>-1.931781E-3</v>
      </c>
    </row>
    <row r="1982" spans="1:14" ht="33.75" x14ac:dyDescent="0.2">
      <c r="A1982" s="12" t="s">
        <v>2839</v>
      </c>
      <c r="B1982" s="10" t="str">
        <f>VLOOKUP(A1982,[2]GHM_V11g!$A$5:$B$2595,2,FALSE)</f>
        <v>Accouchements uniques par voie basse chez une multipare, avec complications majeures</v>
      </c>
      <c r="C1982" s="20">
        <v>868</v>
      </c>
      <c r="D1982" s="21">
        <v>1430236.5116000001</v>
      </c>
      <c r="E1982" s="22">
        <v>1.356091E-4</v>
      </c>
      <c r="F1982" s="22">
        <v>2.127745E-4</v>
      </c>
      <c r="G1982" s="109">
        <v>3.6305236499999997E-2</v>
      </c>
      <c r="H1982" s="109">
        <v>3.7453183500000001E-2</v>
      </c>
      <c r="I1982" s="109">
        <v>-1.106505E-3</v>
      </c>
      <c r="J1982" s="109">
        <v>4.6161644299999999E-2</v>
      </c>
      <c r="K1982" s="109">
        <v>4.4524669099999997E-2</v>
      </c>
      <c r="L1982" s="109">
        <v>1.5671964E-3</v>
      </c>
      <c r="M1982" s="22">
        <v>1.5597336E-3</v>
      </c>
      <c r="N1982" s="22">
        <v>1.1650896E-3</v>
      </c>
    </row>
    <row r="1983" spans="1:14" ht="33.75" x14ac:dyDescent="0.2">
      <c r="A1983" s="12" t="s">
        <v>2840</v>
      </c>
      <c r="B1983" s="10" t="str">
        <f>VLOOKUP(A1983,[2]GHM_V11g!$A$5:$B$2595,2,FALSE)</f>
        <v>Accouchements uniques par voie basse chez une multipare, avec complications sévères</v>
      </c>
      <c r="C1983" s="20">
        <v>144</v>
      </c>
      <c r="D1983" s="21">
        <v>276598.15769999998</v>
      </c>
      <c r="E1983" s="22">
        <v>2.2497399999999999E-5</v>
      </c>
      <c r="F1983" s="22">
        <v>4.1149200000000002E-5</v>
      </c>
      <c r="G1983" s="109">
        <v>-0.11941389299999999</v>
      </c>
      <c r="H1983" s="109">
        <v>-0.125</v>
      </c>
      <c r="I1983" s="109">
        <v>6.3841217000000002E-3</v>
      </c>
      <c r="J1983" s="109">
        <v>0.22591112939999999</v>
      </c>
      <c r="K1983" s="109">
        <v>0.2100840336</v>
      </c>
      <c r="L1983" s="109">
        <v>1.30793361E-2</v>
      </c>
      <c r="M1983" s="22">
        <v>1.053874E-3</v>
      </c>
      <c r="N1983" s="22">
        <v>9.4101579999999996E-4</v>
      </c>
    </row>
    <row r="1984" spans="1:14" ht="22.5" x14ac:dyDescent="0.2">
      <c r="A1984" s="12" t="s">
        <v>2841</v>
      </c>
      <c r="B1984" s="10" t="str">
        <f>VLOOKUP(A1984,[2]GHM_V11g!$A$5:$B$2595,2,FALSE)</f>
        <v>Accouchements uniques par voie basse chez une multipare, très courte durée</v>
      </c>
      <c r="C1984" s="20">
        <v>876</v>
      </c>
      <c r="D1984" s="21">
        <v>593407.31999999995</v>
      </c>
      <c r="E1984" s="22">
        <v>1.36859E-4</v>
      </c>
      <c r="F1984" s="22">
        <v>8.8280499999999996E-5</v>
      </c>
      <c r="G1984" s="109">
        <v>3.1865847599999997E-2</v>
      </c>
      <c r="H1984" s="109">
        <v>2.8301886799999999E-2</v>
      </c>
      <c r="I1984" s="109">
        <v>3.4658700999999998E-3</v>
      </c>
      <c r="J1984" s="109">
        <v>1.8569579999999999E-3</v>
      </c>
      <c r="K1984" s="109">
        <v>4.5871560000000002E-3</v>
      </c>
      <c r="L1984" s="109">
        <v>-2.7177310000000001E-3</v>
      </c>
      <c r="M1984" s="22">
        <v>1.6861980000000001E-4</v>
      </c>
      <c r="N1984" s="22">
        <v>2.0305700000000001E-5</v>
      </c>
    </row>
    <row r="1985" spans="1:14" ht="22.5" x14ac:dyDescent="0.2">
      <c r="A1985" s="12" t="s">
        <v>2842</v>
      </c>
      <c r="B1985" s="10" t="str">
        <f>VLOOKUP(A1985,[2]GHM_V11g!$A$5:$B$2595,2,FALSE)</f>
        <v>Grossesses ectopiques sans intervention chirurgicale</v>
      </c>
      <c r="C1985" s="20">
        <v>632</v>
      </c>
      <c r="D1985" s="21">
        <v>697919.62659999996</v>
      </c>
      <c r="E1985" s="22">
        <v>9.8738400000000003E-5</v>
      </c>
      <c r="F1985" s="22">
        <v>1.038286E-4</v>
      </c>
      <c r="G1985" s="109">
        <v>0.1049510589</v>
      </c>
      <c r="H1985" s="109">
        <v>0.10984848480000001</v>
      </c>
      <c r="I1985" s="109">
        <v>-4.4126979999999996E-3</v>
      </c>
      <c r="J1985" s="109">
        <v>7.6130592299999994E-2</v>
      </c>
      <c r="K1985" s="109">
        <v>7.8498293499999997E-2</v>
      </c>
      <c r="L1985" s="109">
        <v>-2.1953680000000001E-3</v>
      </c>
      <c r="M1985" s="22">
        <v>1.9391282000000001E-3</v>
      </c>
      <c r="N1985" s="22">
        <v>9.1152509999999998E-4</v>
      </c>
    </row>
    <row r="1986" spans="1:14" ht="33.75" x14ac:dyDescent="0.2">
      <c r="A1986" s="12" t="s">
        <v>2843</v>
      </c>
      <c r="B1986" s="10" t="str">
        <f>VLOOKUP(A1986,[2]GHM_V11g!$A$5:$B$2595,2,FALSE)</f>
        <v>Faux travail et menaces d'accouchements prématurés, très courte durée</v>
      </c>
      <c r="C1986" s="20">
        <v>6843</v>
      </c>
      <c r="D1986" s="21">
        <v>1338617.5722000001</v>
      </c>
      <c r="E1986" s="22">
        <v>1.0690935000000001E-3</v>
      </c>
      <c r="F1986" s="22">
        <v>1.9914450000000001E-4</v>
      </c>
      <c r="G1986" s="109">
        <v>-6.0856854000000002E-2</v>
      </c>
      <c r="H1986" s="109">
        <v>-6.2391450000000001E-2</v>
      </c>
      <c r="I1986" s="109">
        <v>1.6367122999999999E-3</v>
      </c>
      <c r="J1986" s="109">
        <v>-2.6730402E-2</v>
      </c>
      <c r="K1986" s="109">
        <v>-2.4935879000000001E-2</v>
      </c>
      <c r="L1986" s="109">
        <v>-1.8404160000000001E-3</v>
      </c>
      <c r="M1986" s="22">
        <v>-7.3771180000000002E-3</v>
      </c>
      <c r="N1986" s="22">
        <v>-6.7873100000000002E-4</v>
      </c>
    </row>
    <row r="1987" spans="1:14" ht="22.5" x14ac:dyDescent="0.2">
      <c r="A1987" s="12" t="s">
        <v>2844</v>
      </c>
      <c r="B1987" s="10" t="str">
        <f>VLOOKUP(A1987,[2]GHM_V11g!$A$5:$B$2595,2,FALSE)</f>
        <v>Faux travail et menaces d'accouchements prématurés</v>
      </c>
      <c r="C1987" s="20">
        <v>9606</v>
      </c>
      <c r="D1987" s="21">
        <v>9727832.9166999999</v>
      </c>
      <c r="E1987" s="22">
        <v>1.5007616E-3</v>
      </c>
      <c r="F1987" s="22">
        <v>1.4471977999999999E-3</v>
      </c>
      <c r="G1987" s="109">
        <v>-6.1678601999999999E-2</v>
      </c>
      <c r="H1987" s="109">
        <v>-7.7094871999999995E-2</v>
      </c>
      <c r="I1987" s="109">
        <v>1.6704068700000001E-2</v>
      </c>
      <c r="J1987" s="109">
        <v>-0.10345631700000001</v>
      </c>
      <c r="K1987" s="109">
        <v>-7.0177137000000001E-2</v>
      </c>
      <c r="L1987" s="109">
        <v>-3.5790880999999997E-2</v>
      </c>
      <c r="M1987" s="22">
        <v>-3.0562347E-2</v>
      </c>
      <c r="N1987" s="22">
        <v>-2.072386E-2</v>
      </c>
    </row>
    <row r="1988" spans="1:14" ht="33.75" x14ac:dyDescent="0.2">
      <c r="A1988" s="12" t="s">
        <v>2845</v>
      </c>
      <c r="B1988" s="10" t="str">
        <f>VLOOKUP(A1988,[2]GHM_V11g!$A$5:$B$2595,2,FALSE)</f>
        <v>Interventions majeures sur l'appareil digestif, groupes nouveau-nés 1 à 7, sans complication significative</v>
      </c>
      <c r="C1988" s="20" t="s">
        <v>193</v>
      </c>
      <c r="D1988" s="21" t="s">
        <v>193</v>
      </c>
      <c r="E1988" s="22" t="s">
        <v>193</v>
      </c>
      <c r="F1988" s="22" t="s">
        <v>862</v>
      </c>
      <c r="G1988" s="109" t="s">
        <v>193</v>
      </c>
      <c r="H1988" s="109" t="s">
        <v>193</v>
      </c>
      <c r="I1988" s="109" t="s">
        <v>193</v>
      </c>
      <c r="J1988" s="109" t="s">
        <v>193</v>
      </c>
      <c r="K1988" s="109" t="s">
        <v>193</v>
      </c>
      <c r="L1988" s="109" t="s">
        <v>193</v>
      </c>
      <c r="M1988" s="22" t="s">
        <v>193</v>
      </c>
      <c r="N1988" s="22" t="s">
        <v>193</v>
      </c>
    </row>
    <row r="1989" spans="1:14" ht="33.75" x14ac:dyDescent="0.2">
      <c r="A1989" s="12" t="s">
        <v>2846</v>
      </c>
      <c r="B1989" s="10" t="str">
        <f>VLOOKUP(A1989,[2]GHM_V11g!$A$5:$B$2595,2,FALSE)</f>
        <v>Interventions majeures sur l'appareil digestif, groupes nouveau-nés 1 à 7, avec complications</v>
      </c>
      <c r="C1989" s="20">
        <v>1</v>
      </c>
      <c r="D1989" s="21">
        <v>14125.71</v>
      </c>
      <c r="E1989" s="22">
        <v>1.5623169000000001E-7</v>
      </c>
      <c r="F1989" s="22">
        <v>2.1014645000000001E-6</v>
      </c>
      <c r="G1989" s="109">
        <v>0</v>
      </c>
      <c r="H1989" s="109">
        <v>0</v>
      </c>
      <c r="I1989" s="109">
        <v>0</v>
      </c>
      <c r="J1989" s="109">
        <v>0</v>
      </c>
      <c r="K1989" s="109">
        <v>0</v>
      </c>
      <c r="L1989" s="109">
        <v>0</v>
      </c>
      <c r="M1989" s="22">
        <v>0</v>
      </c>
      <c r="N1989" s="22">
        <v>0</v>
      </c>
    </row>
    <row r="1990" spans="1:14" ht="33.75" x14ac:dyDescent="0.2">
      <c r="A1990" s="12" t="s">
        <v>2847</v>
      </c>
      <c r="B1990" s="10" t="str">
        <f>VLOOKUP(A1990,[2]GHM_V11g!$A$5:$B$2595,2,FALSE)</f>
        <v>Interventions majeures sur l'appareil cardiovasculaire, groupes nouveau-nés 1 à 7, sans complication significative</v>
      </c>
      <c r="C1990" s="20">
        <v>25</v>
      </c>
      <c r="D1990" s="21">
        <v>296747.11249999999</v>
      </c>
      <c r="E1990" s="22">
        <v>3.9057923000000004E-6</v>
      </c>
      <c r="F1990" s="22">
        <v>4.4146700000000002E-5</v>
      </c>
      <c r="G1990" s="109">
        <v>0</v>
      </c>
      <c r="H1990" s="109">
        <v>0</v>
      </c>
      <c r="I1990" s="109">
        <v>0</v>
      </c>
      <c r="J1990" s="109">
        <v>0.78571428570000001</v>
      </c>
      <c r="K1990" s="109">
        <v>0.78571428570000001</v>
      </c>
      <c r="L1990" s="109">
        <v>1.8648279999999999E-16</v>
      </c>
      <c r="M1990" s="22">
        <v>4.6370459999999999E-4</v>
      </c>
      <c r="N1990" s="22">
        <v>2.4105058000000001E-3</v>
      </c>
    </row>
    <row r="1991" spans="1:14" ht="33.75" x14ac:dyDescent="0.2">
      <c r="A1991" s="12" t="s">
        <v>2848</v>
      </c>
      <c r="B1991" s="10" t="str">
        <f>VLOOKUP(A1991,[2]GHM_V11g!$A$5:$B$2595,2,FALSE)</f>
        <v>Interventions majeures sur l'appareil cardiovasculaire, groupes nouveau-nés 1 à 7, avec complications</v>
      </c>
      <c r="C1991" s="20">
        <v>9</v>
      </c>
      <c r="D1991" s="21">
        <v>154294.17120000001</v>
      </c>
      <c r="E1991" s="22">
        <v>1.4060852000000001E-6</v>
      </c>
      <c r="F1991" s="22">
        <v>2.2954200000000001E-5</v>
      </c>
      <c r="G1991" s="109">
        <v>0.66666666669999997</v>
      </c>
      <c r="H1991" s="109">
        <v>0.66666666669999997</v>
      </c>
      <c r="I1991" s="109">
        <v>-6.6624199999999994E-17</v>
      </c>
      <c r="J1991" s="109">
        <v>0.8</v>
      </c>
      <c r="K1991" s="109">
        <v>0.8</v>
      </c>
      <c r="L1991" s="109">
        <v>1.2338219999999999E-16</v>
      </c>
      <c r="M1991" s="22">
        <v>1.6861980000000001E-4</v>
      </c>
      <c r="N1991" s="22">
        <v>1.2660067000000001E-3</v>
      </c>
    </row>
    <row r="1992" spans="1:14" ht="33.75" x14ac:dyDescent="0.2">
      <c r="A1992" s="12" t="s">
        <v>2849</v>
      </c>
      <c r="B1992" s="10" t="str">
        <f>VLOOKUP(A1992,[2]GHM_V11g!$A$5:$B$2595,2,FALSE)</f>
        <v>Autres interventions chirurgicales, groupes nouveau-nés 1 à 7, sans complication significative</v>
      </c>
      <c r="C1992" s="20">
        <v>91</v>
      </c>
      <c r="D1992" s="21">
        <v>273633.8444</v>
      </c>
      <c r="E1992" s="22">
        <v>1.42171E-5</v>
      </c>
      <c r="F1992" s="22">
        <v>4.0708199999999998E-5</v>
      </c>
      <c r="G1992" s="109">
        <v>0.2244189902</v>
      </c>
      <c r="H1992" s="109">
        <v>0.20833333330000001</v>
      </c>
      <c r="I1992" s="109">
        <v>1.33122677E-2</v>
      </c>
      <c r="J1992" s="109">
        <v>0.68848438899999997</v>
      </c>
      <c r="K1992" s="109">
        <v>0.56896551719999999</v>
      </c>
      <c r="L1992" s="109">
        <v>7.6176863299999995E-2</v>
      </c>
      <c r="M1992" s="22">
        <v>1.3911137000000001E-3</v>
      </c>
      <c r="N1992" s="22">
        <v>2.0598512000000002E-3</v>
      </c>
    </row>
    <row r="1993" spans="1:14" ht="33.75" x14ac:dyDescent="0.2">
      <c r="A1993" s="12" t="s">
        <v>2850</v>
      </c>
      <c r="B1993" s="10" t="str">
        <f>VLOOKUP(A1993,[2]GHM_V11g!$A$5:$B$2595,2,FALSE)</f>
        <v>Autres interventions chirurgicales, groupes nouveau-nés 1 à 7, avec complications</v>
      </c>
      <c r="C1993" s="20">
        <v>13</v>
      </c>
      <c r="D1993" s="21">
        <v>246320.3064</v>
      </c>
      <c r="E1993" s="22">
        <v>2.031012E-6</v>
      </c>
      <c r="F1993" s="22">
        <v>3.6644799999999999E-5</v>
      </c>
      <c r="G1993" s="109">
        <v>0</v>
      </c>
      <c r="H1993" s="109">
        <v>0</v>
      </c>
      <c r="I1993" s="109">
        <v>0</v>
      </c>
      <c r="J1993" s="109">
        <v>3.4076433120999998</v>
      </c>
      <c r="K1993" s="109">
        <v>3.3333333333000001</v>
      </c>
      <c r="L1993" s="109">
        <v>1.71484566E-2</v>
      </c>
      <c r="M1993" s="22">
        <v>4.215496E-4</v>
      </c>
      <c r="N1993" s="22">
        <v>3.5157411999999998E-3</v>
      </c>
    </row>
    <row r="1994" spans="1:14" ht="33.75" x14ac:dyDescent="0.2">
      <c r="A1994" s="12" t="s">
        <v>2851</v>
      </c>
      <c r="B1994" s="10" t="str">
        <f>VLOOKUP(A1994,[2]GHM_V11g!$A$5:$B$2595,2,FALSE)</f>
        <v>Interventions chirurgicales, groupes nouveau-nés 8 à 9, sans complication significative</v>
      </c>
      <c r="C1994" s="20">
        <v>1</v>
      </c>
      <c r="D1994" s="21">
        <v>4654.8500000000004</v>
      </c>
      <c r="E1994" s="22">
        <v>1.5623169000000001E-7</v>
      </c>
      <c r="F1994" s="22">
        <v>6.9249632000000003E-7</v>
      </c>
      <c r="G1994" s="109" t="s">
        <v>193</v>
      </c>
      <c r="H1994" s="109" t="s">
        <v>193</v>
      </c>
      <c r="I1994" s="109" t="s">
        <v>193</v>
      </c>
      <c r="J1994" s="109">
        <v>0</v>
      </c>
      <c r="K1994" s="109">
        <v>0</v>
      </c>
      <c r="L1994" s="109">
        <v>0</v>
      </c>
      <c r="M1994" s="22">
        <v>0</v>
      </c>
      <c r="N1994" s="22">
        <v>0</v>
      </c>
    </row>
    <row r="1995" spans="1:14" ht="22.5" x14ac:dyDescent="0.2">
      <c r="A1995" s="12" t="s">
        <v>2852</v>
      </c>
      <c r="B1995" s="10" t="str">
        <f>VLOOKUP(A1995,[2]GHM_V11g!$A$5:$B$2595,2,FALSE)</f>
        <v>Transferts précoces de nouveau-nés vers un autre établissement MCO</v>
      </c>
      <c r="C1995" s="20">
        <v>3577</v>
      </c>
      <c r="D1995" s="21">
        <v>1046393.9007999999</v>
      </c>
      <c r="E1995" s="22">
        <v>5.5884079999999996E-4</v>
      </c>
      <c r="F1995" s="22">
        <v>1.556707E-4</v>
      </c>
      <c r="G1995" s="109">
        <v>-2.9140330999999998E-2</v>
      </c>
      <c r="H1995" s="109">
        <v>-2.8654048000000001E-2</v>
      </c>
      <c r="I1995" s="109">
        <v>-5.0062700000000002E-4</v>
      </c>
      <c r="J1995" s="109">
        <v>-3.3392092999999998E-2</v>
      </c>
      <c r="K1995" s="109">
        <v>-3.1935047000000001E-2</v>
      </c>
      <c r="L1995" s="109">
        <v>-1.5051109999999999E-3</v>
      </c>
      <c r="M1995" s="22">
        <v>-4.9742850000000002E-3</v>
      </c>
      <c r="N1995" s="22">
        <v>-6.6735600000000003E-4</v>
      </c>
    </row>
    <row r="1996" spans="1:14" x14ac:dyDescent="0.2">
      <c r="A1996" s="12" t="s">
        <v>2853</v>
      </c>
      <c r="B1996" s="10" t="str">
        <f>VLOOKUP(A1996,[2]GHM_V11g!$A$5:$B$2595,2,FALSE)</f>
        <v>Décès précoces de nouveau-nés</v>
      </c>
      <c r="C1996" s="20">
        <v>79</v>
      </c>
      <c r="D1996" s="21">
        <v>64470.023999999998</v>
      </c>
      <c r="E1996" s="22">
        <v>1.23423E-5</v>
      </c>
      <c r="F1996" s="22">
        <v>9.5911263999999996E-6</v>
      </c>
      <c r="G1996" s="109">
        <v>-5.9560687000000001E-2</v>
      </c>
      <c r="H1996" s="109">
        <v>-4.4117647000000003E-2</v>
      </c>
      <c r="I1996" s="109">
        <v>-1.6155796E-2</v>
      </c>
      <c r="J1996" s="109">
        <v>0.22293756549999999</v>
      </c>
      <c r="K1996" s="109">
        <v>0.21538461540000001</v>
      </c>
      <c r="L1996" s="109">
        <v>6.2144525999999999E-3</v>
      </c>
      <c r="M1996" s="22">
        <v>5.9016950000000004E-4</v>
      </c>
      <c r="N1996" s="22">
        <v>2.169731E-4</v>
      </c>
    </row>
    <row r="1997" spans="1:14" x14ac:dyDescent="0.2">
      <c r="A1997" s="12" t="s">
        <v>2854</v>
      </c>
      <c r="B1997" s="10" t="str">
        <f>VLOOKUP(A1997,[2]GHM_V11g!$A$5:$B$2595,2,FALSE)</f>
        <v>Décès tardifs de nouveau-nés</v>
      </c>
      <c r="C1997" s="20">
        <v>13</v>
      </c>
      <c r="D1997" s="21">
        <v>8075.1912000000002</v>
      </c>
      <c r="E1997" s="22">
        <v>2.031012E-6</v>
      </c>
      <c r="F1997" s="22">
        <v>1.2013363E-6</v>
      </c>
      <c r="G1997" s="109">
        <v>-0.61300309600000003</v>
      </c>
      <c r="H1997" s="109">
        <v>-0.58333333300000001</v>
      </c>
      <c r="I1997" s="109">
        <v>-7.1207430000000002E-2</v>
      </c>
      <c r="J1997" s="109">
        <v>1.8640000000000001</v>
      </c>
      <c r="K1997" s="109">
        <v>1.6</v>
      </c>
      <c r="L1997" s="109">
        <v>0.1015384615</v>
      </c>
      <c r="M1997" s="22">
        <v>3.372397E-4</v>
      </c>
      <c r="N1997" s="22">
        <v>9.7027499999999999E-5</v>
      </c>
    </row>
    <row r="1998" spans="1:14" ht="45" x14ac:dyDescent="0.2">
      <c r="A1998" s="12" t="s">
        <v>2855</v>
      </c>
      <c r="B1998" s="10" t="str">
        <f>VLOOKUP(A1998,[2]GHM_V11g!$A$5:$B$2595,2,FALSE)</f>
        <v>Nouveau-nés de 3300g et âge gestationnel de 40 SA et assimilés (groupe nouveau-nés 1), sans problème significatif</v>
      </c>
      <c r="C1998" s="20">
        <v>128117</v>
      </c>
      <c r="D1998" s="21">
        <v>92427932.714000002</v>
      </c>
      <c r="E1998" s="22">
        <v>2.00159356E-2</v>
      </c>
      <c r="F1998" s="22">
        <v>1.37503902E-2</v>
      </c>
      <c r="G1998" s="109">
        <v>-3.2247865000000001E-2</v>
      </c>
      <c r="H1998" s="109">
        <v>-3.2411179999999998E-2</v>
      </c>
      <c r="I1998" s="109">
        <v>1.6878619999999999E-4</v>
      </c>
      <c r="J1998" s="109">
        <v>-5.2683510000000003E-2</v>
      </c>
      <c r="K1998" s="109">
        <v>-5.3481189999999998E-2</v>
      </c>
      <c r="L1998" s="109">
        <v>8.4275210000000003E-4</v>
      </c>
      <c r="M1998" s="22">
        <v>-0.30515976700000003</v>
      </c>
      <c r="N1998" s="22">
        <v>-9.4896858000000001E-2</v>
      </c>
    </row>
    <row r="1999" spans="1:14" ht="45" x14ac:dyDescent="0.2">
      <c r="A1999" s="12" t="s">
        <v>2856</v>
      </c>
      <c r="B1999" s="10" t="str">
        <f>VLOOKUP(A1999,[2]GHM_V11g!$A$5:$B$2595,2,FALSE)</f>
        <v>Nouveau-nés de 3300g et âge gestationnel de 40 SA et assimilés (groupe nouveau-nés 1), avec autre problème significatif</v>
      </c>
      <c r="C1999" s="20">
        <v>43032</v>
      </c>
      <c r="D1999" s="21">
        <v>36709123.472000003</v>
      </c>
      <c r="E1999" s="22">
        <v>6.7229621999999999E-3</v>
      </c>
      <c r="F1999" s="22">
        <v>5.4611712999999996E-3</v>
      </c>
      <c r="G1999" s="109">
        <v>-4.6256800000000001E-3</v>
      </c>
      <c r="H1999" s="109">
        <v>-1.7671399999999999E-3</v>
      </c>
      <c r="I1999" s="109">
        <v>-2.8636E-3</v>
      </c>
      <c r="J1999" s="109">
        <v>-3.5907613999999997E-2</v>
      </c>
      <c r="K1999" s="109">
        <v>-3.5719088000000003E-2</v>
      </c>
      <c r="L1999" s="109">
        <v>-1.9551E-4</v>
      </c>
      <c r="M1999" s="22">
        <v>-6.7195009E-2</v>
      </c>
      <c r="N1999" s="22">
        <v>-2.5241253000000002E-2</v>
      </c>
    </row>
    <row r="2000" spans="1:14" ht="45" x14ac:dyDescent="0.2">
      <c r="A2000" s="12" t="s">
        <v>2857</v>
      </c>
      <c r="B2000" s="10" t="str">
        <f>VLOOKUP(A2000,[2]GHM_V11g!$A$5:$B$2595,2,FALSE)</f>
        <v>Nouveau-nés de 3300g et âge gestationnel de 40 SA et assimilés (groupe nouveau-nés 1), avec problème sévère</v>
      </c>
      <c r="C2000" s="20">
        <v>556</v>
      </c>
      <c r="D2000" s="21">
        <v>546277.77870000002</v>
      </c>
      <c r="E2000" s="22">
        <v>8.6864800000000002E-5</v>
      </c>
      <c r="F2000" s="22">
        <v>8.1269100000000004E-5</v>
      </c>
      <c r="G2000" s="109">
        <v>0.17913768569999999</v>
      </c>
      <c r="H2000" s="109">
        <v>0.1638095238</v>
      </c>
      <c r="I2000" s="109">
        <v>1.31706792E-2</v>
      </c>
      <c r="J2000" s="109">
        <v>-0.111705659</v>
      </c>
      <c r="K2000" s="109">
        <v>-9.0016367E-2</v>
      </c>
      <c r="L2000" s="109">
        <v>-2.3834816000000002E-2</v>
      </c>
      <c r="M2000" s="22">
        <v>-2.3185229999999999E-3</v>
      </c>
      <c r="N2000" s="22">
        <v>-1.2682380000000001E-3</v>
      </c>
    </row>
    <row r="2001" spans="1:14" ht="45" x14ac:dyDescent="0.2">
      <c r="A2001" s="12" t="s">
        <v>2858</v>
      </c>
      <c r="B2001" s="10" t="str">
        <f>VLOOKUP(A2001,[2]GHM_V11g!$A$5:$B$2595,2,FALSE)</f>
        <v>Nouveau-nés de 3300g et âge gestationnel de 40 SA et assimilés (groupe nouveau-nés 1), avec problème majeur</v>
      </c>
      <c r="C2001" s="20">
        <v>79</v>
      </c>
      <c r="D2001" s="21">
        <v>106953.6577</v>
      </c>
      <c r="E2001" s="22">
        <v>1.23423E-5</v>
      </c>
      <c r="F2001" s="22">
        <v>1.5911400000000002E-5</v>
      </c>
      <c r="G2001" s="109">
        <v>-0.23608633200000001</v>
      </c>
      <c r="H2001" s="109">
        <v>-0.221052632</v>
      </c>
      <c r="I2001" s="109">
        <v>-1.9300021000000001E-2</v>
      </c>
      <c r="J2001" s="109">
        <v>4.8255048699999997E-2</v>
      </c>
      <c r="K2001" s="109">
        <v>6.7567567600000003E-2</v>
      </c>
      <c r="L2001" s="109">
        <v>-1.8090208E-2</v>
      </c>
      <c r="M2001" s="22">
        <v>2.107748E-4</v>
      </c>
      <c r="N2001" s="22">
        <v>9.0895099999999996E-5</v>
      </c>
    </row>
    <row r="2002" spans="1:14" ht="45" x14ac:dyDescent="0.2">
      <c r="A2002" s="12" t="s">
        <v>2859</v>
      </c>
      <c r="B2002" s="10" t="str">
        <f>VLOOKUP(A2002,[2]GHM_V11g!$A$5:$B$2595,2,FALSE)</f>
        <v>Nouveau-nés de 2400g et âge gestationnel de 38 SA et assimilés (groupe nouveau-nés 2), sans problème significatif</v>
      </c>
      <c r="C2002" s="20">
        <v>6822</v>
      </c>
      <c r="D2002" s="21">
        <v>5139493.7472000001</v>
      </c>
      <c r="E2002" s="22">
        <v>1.0658126E-3</v>
      </c>
      <c r="F2002" s="22">
        <v>7.6459620000000005E-4</v>
      </c>
      <c r="G2002" s="109">
        <v>-4.6063329999999998E-3</v>
      </c>
      <c r="H2002" s="109">
        <v>-5.2312779999999998E-3</v>
      </c>
      <c r="I2002" s="109">
        <v>6.2823109999999996E-4</v>
      </c>
      <c r="J2002" s="109">
        <v>-5.4140483000000003E-2</v>
      </c>
      <c r="K2002" s="109">
        <v>-5.5909216999999997E-2</v>
      </c>
      <c r="L2002" s="109">
        <v>1.8734788000000001E-3</v>
      </c>
      <c r="M2002" s="22">
        <v>-1.7030605000000001E-2</v>
      </c>
      <c r="N2002" s="22">
        <v>-5.4310629999999999E-3</v>
      </c>
    </row>
    <row r="2003" spans="1:14" ht="45" x14ac:dyDescent="0.2">
      <c r="A2003" s="12" t="s">
        <v>2860</v>
      </c>
      <c r="B2003" s="10" t="str">
        <f>VLOOKUP(A2003,[2]GHM_V11g!$A$5:$B$2595,2,FALSE)</f>
        <v>Nouveau-nés de 2400g et âge gestationnel de 38 SA et assimilés (groupe nouveau-nés 2), avec autre problème significatif</v>
      </c>
      <c r="C2003" s="20">
        <v>4935</v>
      </c>
      <c r="D2003" s="21">
        <v>4727930.0722000003</v>
      </c>
      <c r="E2003" s="22">
        <v>7.7100339999999995E-4</v>
      </c>
      <c r="F2003" s="22">
        <v>7.0336840000000003E-4</v>
      </c>
      <c r="G2003" s="109">
        <v>2.8495526899999998E-2</v>
      </c>
      <c r="H2003" s="109">
        <v>2.6294820699999999E-2</v>
      </c>
      <c r="I2003" s="109">
        <v>2.1443216E-3</v>
      </c>
      <c r="J2003" s="109">
        <v>-4.4579810999999997E-2</v>
      </c>
      <c r="K2003" s="109">
        <v>-4.2119564999999998E-2</v>
      </c>
      <c r="L2003" s="109">
        <v>-2.5684269999999999E-3</v>
      </c>
      <c r="M2003" s="22">
        <v>-9.1476270000000002E-3</v>
      </c>
      <c r="N2003" s="22">
        <v>-4.0727130000000004E-3</v>
      </c>
    </row>
    <row r="2004" spans="1:14" ht="45" x14ac:dyDescent="0.2">
      <c r="A2004" s="12" t="s">
        <v>2861</v>
      </c>
      <c r="B2004" s="10" t="str">
        <f>VLOOKUP(A2004,[2]GHM_V11g!$A$5:$B$2595,2,FALSE)</f>
        <v>Nouveau-nés de 2400g et âge gestationnel de 38 SA et assimilés (groupe nouveau-nés 2), avec problème sévère</v>
      </c>
      <c r="C2004" s="20">
        <v>107</v>
      </c>
      <c r="D2004" s="21">
        <v>135036.84049999999</v>
      </c>
      <c r="E2004" s="22">
        <v>1.6716799999999999E-5</v>
      </c>
      <c r="F2004" s="22">
        <v>2.0089300000000001E-5</v>
      </c>
      <c r="G2004" s="109">
        <v>0.1031695562</v>
      </c>
      <c r="H2004" s="109">
        <v>0.1081081081</v>
      </c>
      <c r="I2004" s="109">
        <v>-4.4567419999999996E-3</v>
      </c>
      <c r="J2004" s="109">
        <v>-0.14770388300000001</v>
      </c>
      <c r="K2004" s="109">
        <v>-0.13008130100000001</v>
      </c>
      <c r="L2004" s="109">
        <v>-2.0257734999999999E-2</v>
      </c>
      <c r="M2004" s="22">
        <v>-6.7447899999999996E-4</v>
      </c>
      <c r="N2004" s="22">
        <v>-4.32039E-4</v>
      </c>
    </row>
    <row r="2005" spans="1:14" ht="45" x14ac:dyDescent="0.2">
      <c r="A2005" s="12" t="s">
        <v>2862</v>
      </c>
      <c r="B2005" s="10" t="str">
        <f>VLOOKUP(A2005,[2]GHM_V11g!$A$5:$B$2595,2,FALSE)</f>
        <v>Nouveau-nés de 2400g et âge gestationnel de 38 SA et assimilés (groupe nouveau-nés 2), avec problème majeur</v>
      </c>
      <c r="C2005" s="20">
        <v>15</v>
      </c>
      <c r="D2005" s="21">
        <v>27685.845600000001</v>
      </c>
      <c r="E2005" s="22">
        <v>2.3434753999999998E-6</v>
      </c>
      <c r="F2005" s="22">
        <v>4.1187893E-6</v>
      </c>
      <c r="G2005" s="109">
        <v>-0.23742603600000001</v>
      </c>
      <c r="H2005" s="109">
        <v>-0.23076923099999999</v>
      </c>
      <c r="I2005" s="109">
        <v>-8.6538459999999998E-3</v>
      </c>
      <c r="J2005" s="109">
        <v>0.49175557710000001</v>
      </c>
      <c r="K2005" s="109">
        <v>0.5</v>
      </c>
      <c r="L2005" s="109">
        <v>-5.4962819999999999E-3</v>
      </c>
      <c r="M2005" s="22">
        <v>2.107748E-4</v>
      </c>
      <c r="N2005" s="22">
        <v>1.6849169999999999E-4</v>
      </c>
    </row>
    <row r="2006" spans="1:14" ht="45" x14ac:dyDescent="0.2">
      <c r="A2006" s="12" t="s">
        <v>2863</v>
      </c>
      <c r="B2006" s="10" t="str">
        <f>VLOOKUP(A2006,[2]GHM_V11g!$A$5:$B$2595,2,FALSE)</f>
        <v>Nouveau-nés de 2200g et âge gestationnel de 37 SA et assimilés (groupe nouveau-nés 3), sans problème significatif</v>
      </c>
      <c r="C2006" s="20">
        <v>2786</v>
      </c>
      <c r="D2006" s="21">
        <v>2731554.7522</v>
      </c>
      <c r="E2006" s="22">
        <v>4.352615E-4</v>
      </c>
      <c r="F2006" s="22">
        <v>4.0636999999999997E-4</v>
      </c>
      <c r="G2006" s="109">
        <v>1.6975219699999999E-2</v>
      </c>
      <c r="H2006" s="109">
        <v>1.1712022000000001E-2</v>
      </c>
      <c r="I2006" s="109">
        <v>5.2022685999999997E-3</v>
      </c>
      <c r="J2006" s="109">
        <v>-5.2047775999999997E-2</v>
      </c>
      <c r="K2006" s="109">
        <v>-5.1413005999999997E-2</v>
      </c>
      <c r="L2006" s="109">
        <v>-6.6917400000000003E-4</v>
      </c>
      <c r="M2006" s="22">
        <v>-6.3653989999999999E-3</v>
      </c>
      <c r="N2006" s="22">
        <v>-2.7688190000000001E-3</v>
      </c>
    </row>
    <row r="2007" spans="1:14" ht="45" x14ac:dyDescent="0.2">
      <c r="A2007" s="12" t="s">
        <v>2864</v>
      </c>
      <c r="B2007" s="10" t="str">
        <f>VLOOKUP(A2007,[2]GHM_V11g!$A$5:$B$2595,2,FALSE)</f>
        <v>Nouveau-nés de 2200g et âge gestationnel de 37 SA et assimilés (groupe nouveau-nés 3), avec autre problème significatif</v>
      </c>
      <c r="C2007" s="20">
        <v>216</v>
      </c>
      <c r="D2007" s="21">
        <v>291226.8677</v>
      </c>
      <c r="E2007" s="22">
        <v>3.3745999999999998E-5</v>
      </c>
      <c r="F2007" s="22">
        <v>4.3325499999999997E-5</v>
      </c>
      <c r="G2007" s="109">
        <v>4.3612656700000002E-2</v>
      </c>
      <c r="H2007" s="109">
        <v>6.5420560700000005E-2</v>
      </c>
      <c r="I2007" s="109">
        <v>-2.0468822000000001E-2</v>
      </c>
      <c r="J2007" s="109">
        <v>-5.8811257999999998E-2</v>
      </c>
      <c r="K2007" s="109">
        <v>-5.2631578999999998E-2</v>
      </c>
      <c r="L2007" s="109">
        <v>-6.5229939999999998E-3</v>
      </c>
      <c r="M2007" s="22">
        <v>-5.0586000000000001E-4</v>
      </c>
      <c r="N2007" s="22">
        <v>-3.3595700000000001E-4</v>
      </c>
    </row>
    <row r="2008" spans="1:14" ht="45" x14ac:dyDescent="0.2">
      <c r="A2008" s="12" t="s">
        <v>2865</v>
      </c>
      <c r="B2008" s="10" t="str">
        <f>VLOOKUP(A2008,[2]GHM_V11g!$A$5:$B$2595,2,FALSE)</f>
        <v>Nouveau-nés de 2200g et âge gestationnel de 37 SA et assimilés (groupe nouveau-nés 3), avec problème majeur ou sévère</v>
      </c>
      <c r="C2008" s="20">
        <v>8</v>
      </c>
      <c r="D2008" s="21">
        <v>20009.4244</v>
      </c>
      <c r="E2008" s="22">
        <v>1.2498535E-6</v>
      </c>
      <c r="F2008" s="22">
        <v>2.9767775000000001E-6</v>
      </c>
      <c r="G2008" s="109">
        <v>0.1246612466</v>
      </c>
      <c r="H2008" s="109">
        <v>0.1</v>
      </c>
      <c r="I2008" s="109">
        <v>2.24193151E-2</v>
      </c>
      <c r="J2008" s="109">
        <v>-0.25220883500000002</v>
      </c>
      <c r="K2008" s="109">
        <v>-0.27272727299999999</v>
      </c>
      <c r="L2008" s="109">
        <v>2.8212851399999999E-2</v>
      </c>
      <c r="M2008" s="22">
        <v>-1.26465E-4</v>
      </c>
      <c r="N2008" s="22">
        <v>-1.2459E-4</v>
      </c>
    </row>
    <row r="2009" spans="1:14" ht="45" x14ac:dyDescent="0.2">
      <c r="A2009" s="12" t="s">
        <v>2866</v>
      </c>
      <c r="B2009" s="10" t="str">
        <f>VLOOKUP(A2009,[2]GHM_V11g!$A$5:$B$2595,2,FALSE)</f>
        <v>Nouveau-nés de 2000g et âge gestationnel de 37 SA et assimilés (groupe nouveau-nés 4), sans problème significatif</v>
      </c>
      <c r="C2009" s="20">
        <v>1859</v>
      </c>
      <c r="D2009" s="21">
        <v>2195228.0441000001</v>
      </c>
      <c r="E2009" s="22">
        <v>2.9043470000000003E-4</v>
      </c>
      <c r="F2009" s="22">
        <v>3.2658140000000002E-4</v>
      </c>
      <c r="G2009" s="109">
        <v>9.2427436000000005E-3</v>
      </c>
      <c r="H2009" s="109">
        <v>8.0299785999999995E-3</v>
      </c>
      <c r="I2009" s="109">
        <v>1.2031041E-3</v>
      </c>
      <c r="J2009" s="109">
        <v>-1.7251367E-2</v>
      </c>
      <c r="K2009" s="109">
        <v>-1.2745619E-2</v>
      </c>
      <c r="L2009" s="109">
        <v>-4.5639180000000001E-3</v>
      </c>
      <c r="M2009" s="22">
        <v>-1.0117189999999999E-3</v>
      </c>
      <c r="N2009" s="22">
        <v>-7.1142600000000003E-4</v>
      </c>
    </row>
    <row r="2010" spans="1:14" ht="45" x14ac:dyDescent="0.2">
      <c r="A2010" s="12" t="s">
        <v>2867</v>
      </c>
      <c r="B2010" s="10" t="str">
        <f>VLOOKUP(A2010,[2]GHM_V11g!$A$5:$B$2595,2,FALSE)</f>
        <v>Nouveau-nés de 2000g et âge gestationnel de 37 SA et assimilés (groupe nouveau-nés 4), avec autre problème significatif</v>
      </c>
      <c r="C2010" s="20">
        <v>297</v>
      </c>
      <c r="D2010" s="21">
        <v>481435.88559999998</v>
      </c>
      <c r="E2010" s="22">
        <v>4.6400799999999998E-5</v>
      </c>
      <c r="F2010" s="22">
        <v>7.1622600000000001E-5</v>
      </c>
      <c r="G2010" s="109">
        <v>0.20932290949999999</v>
      </c>
      <c r="H2010" s="109">
        <v>0.2131147541</v>
      </c>
      <c r="I2010" s="109">
        <v>-3.1257099999999999E-3</v>
      </c>
      <c r="J2010" s="109">
        <v>7.7845835E-3</v>
      </c>
      <c r="K2010" s="109">
        <v>3.3783784000000002E-3</v>
      </c>
      <c r="L2010" s="109">
        <v>4.3913694000000001E-3</v>
      </c>
      <c r="M2010" s="22">
        <v>4.2154999999999999E-5</v>
      </c>
      <c r="N2010" s="22">
        <v>6.8655499999999993E-5</v>
      </c>
    </row>
    <row r="2011" spans="1:14" ht="45" x14ac:dyDescent="0.2">
      <c r="A2011" s="12" t="s">
        <v>2868</v>
      </c>
      <c r="B2011" s="10" t="str">
        <f>VLOOKUP(A2011,[2]GHM_V11g!$A$5:$B$2595,2,FALSE)</f>
        <v>Nouveau-nés de 2000g et âge gestationnel de 37 SA et assimilés (groupe nouveau-nés 4), avec problème majeur ou sévère</v>
      </c>
      <c r="C2011" s="20">
        <v>8</v>
      </c>
      <c r="D2011" s="21">
        <v>20312.935700000002</v>
      </c>
      <c r="E2011" s="22">
        <v>1.2498535E-6</v>
      </c>
      <c r="F2011" s="22">
        <v>3.0219304999999999E-6</v>
      </c>
      <c r="G2011" s="109">
        <v>-6.7833697999999998E-2</v>
      </c>
      <c r="H2011" s="109">
        <v>-0.111111111</v>
      </c>
      <c r="I2011" s="109">
        <v>4.8687089699999998E-2</v>
      </c>
      <c r="J2011" s="109">
        <v>-3.6384976999999999E-2</v>
      </c>
      <c r="K2011" s="109">
        <v>0</v>
      </c>
      <c r="L2011" s="109">
        <v>-3.6384976999999999E-2</v>
      </c>
      <c r="M2011" s="22">
        <v>0</v>
      </c>
      <c r="N2011" s="22">
        <v>-1.416E-5</v>
      </c>
    </row>
    <row r="2012" spans="1:14" ht="45" x14ac:dyDescent="0.2">
      <c r="A2012" s="12" t="s">
        <v>2869</v>
      </c>
      <c r="B2012" s="10" t="str">
        <f>VLOOKUP(A2012,[2]GHM_V11g!$A$5:$B$2595,2,FALSE)</f>
        <v>Nouveau-nés de 1800g et âge gestationnel de 36 SA et assimilés (groupe nouveau-nés 5), sans problème significatif</v>
      </c>
      <c r="C2012" s="20">
        <v>871</v>
      </c>
      <c r="D2012" s="21">
        <v>979525.55940000003</v>
      </c>
      <c r="E2012" s="22">
        <v>1.3607779999999999E-4</v>
      </c>
      <c r="F2012" s="22">
        <v>1.4572279999999999E-4</v>
      </c>
      <c r="G2012" s="109">
        <v>4.4251243199999998E-2</v>
      </c>
      <c r="H2012" s="109">
        <v>4.2696629200000003E-2</v>
      </c>
      <c r="I2012" s="109">
        <v>1.4909553000000001E-3</v>
      </c>
      <c r="J2012" s="109">
        <v>-6.1675820999999999E-2</v>
      </c>
      <c r="K2012" s="109">
        <v>-6.1422414000000002E-2</v>
      </c>
      <c r="L2012" s="109">
        <v>-2.6999100000000002E-4</v>
      </c>
      <c r="M2012" s="22">
        <v>-2.4028330000000001E-3</v>
      </c>
      <c r="N2012" s="22">
        <v>-1.18863E-3</v>
      </c>
    </row>
    <row r="2013" spans="1:14" ht="45" x14ac:dyDescent="0.2">
      <c r="A2013" s="12" t="s">
        <v>2870</v>
      </c>
      <c r="B2013" s="10" t="str">
        <f>VLOOKUP(A2013,[2]GHM_V11g!$A$5:$B$2595,2,FALSE)</f>
        <v>Nouveau-nés de 1800g et âge gestationnel de 36 SA et assimilés (groupe nouveau-nés 5), avec autre problème significatif</v>
      </c>
      <c r="C2013" s="20">
        <v>306</v>
      </c>
      <c r="D2013" s="21">
        <v>478383.13290000003</v>
      </c>
      <c r="E2013" s="22">
        <v>4.7806899999999998E-5</v>
      </c>
      <c r="F2013" s="22">
        <v>7.1168500000000001E-5</v>
      </c>
      <c r="G2013" s="109">
        <v>0.23696489279999999</v>
      </c>
      <c r="H2013" s="109">
        <v>0.23856209149999999</v>
      </c>
      <c r="I2013" s="109">
        <v>-1.289559E-3</v>
      </c>
      <c r="J2013" s="109">
        <v>-0.18997472500000001</v>
      </c>
      <c r="K2013" s="109">
        <v>-0.19261213699999999</v>
      </c>
      <c r="L2013" s="109">
        <v>3.2665987000000001E-3</v>
      </c>
      <c r="M2013" s="22">
        <v>-3.077312E-3</v>
      </c>
      <c r="N2013" s="22">
        <v>-2.0712959999999998E-3</v>
      </c>
    </row>
    <row r="2014" spans="1:14" ht="45" x14ac:dyDescent="0.2">
      <c r="A2014" s="12" t="s">
        <v>2871</v>
      </c>
      <c r="B2014" s="10" t="str">
        <f>VLOOKUP(A2014,[2]GHM_V11g!$A$5:$B$2595,2,FALSE)</f>
        <v>Nouveau-nés de 1800g et âge gestationnel de 36 SA et assimilés (groupe nouveau-nés 5), avec problème majeur ou sévère</v>
      </c>
      <c r="C2014" s="20">
        <v>10</v>
      </c>
      <c r="D2014" s="21">
        <v>23380.966199999999</v>
      </c>
      <c r="E2014" s="22">
        <v>1.5623169E-6</v>
      </c>
      <c r="F2014" s="22">
        <v>3.4783576999999999E-6</v>
      </c>
      <c r="G2014" s="109">
        <v>1.3364269142</v>
      </c>
      <c r="H2014" s="109">
        <v>1.5</v>
      </c>
      <c r="I2014" s="109">
        <v>-6.5429234000000003E-2</v>
      </c>
      <c r="J2014" s="109">
        <v>0.1062562066</v>
      </c>
      <c r="K2014" s="109">
        <v>0</v>
      </c>
      <c r="L2014" s="109">
        <v>0.1062562066</v>
      </c>
      <c r="M2014" s="22">
        <v>0</v>
      </c>
      <c r="N2014" s="22">
        <v>4.14601E-5</v>
      </c>
    </row>
    <row r="2015" spans="1:14" ht="45" x14ac:dyDescent="0.2">
      <c r="A2015" s="12" t="s">
        <v>2872</v>
      </c>
      <c r="B2015" s="10" t="str">
        <f>VLOOKUP(A2015,[2]GHM_V11g!$A$5:$B$2595,2,FALSE)</f>
        <v>Nouveau-nés de 1700g et âge gestationnel de 35 SA et assimilés (groupe nouveau-nés 6), sans problème significatif</v>
      </c>
      <c r="C2015" s="20">
        <v>350</v>
      </c>
      <c r="D2015" s="21">
        <v>369434.95280000003</v>
      </c>
      <c r="E2015" s="22">
        <v>5.4681100000000001E-5</v>
      </c>
      <c r="F2015" s="22">
        <v>5.4960400000000003E-5</v>
      </c>
      <c r="G2015" s="109">
        <v>6.2143650299999999E-2</v>
      </c>
      <c r="H2015" s="109">
        <v>0.05</v>
      </c>
      <c r="I2015" s="109">
        <v>1.1565381200000001E-2</v>
      </c>
      <c r="J2015" s="109">
        <v>-7.5430034000000007E-2</v>
      </c>
      <c r="K2015" s="109">
        <v>-7.4074074000000004E-2</v>
      </c>
      <c r="L2015" s="109">
        <v>-1.4644370000000001E-3</v>
      </c>
      <c r="M2015" s="22">
        <v>-1.1803390000000001E-3</v>
      </c>
      <c r="N2015" s="22">
        <v>-5.5643100000000003E-4</v>
      </c>
    </row>
    <row r="2016" spans="1:14" ht="45" x14ac:dyDescent="0.2">
      <c r="A2016" s="12" t="s">
        <v>2873</v>
      </c>
      <c r="B2016" s="10" t="str">
        <f>VLOOKUP(A2016,[2]GHM_V11g!$A$5:$B$2595,2,FALSE)</f>
        <v>Nouveau-nés de 1700g et âge gestationnel de 35 SA et assimilés (groupe nouveau-nés 6), avec autre problème significatif</v>
      </c>
      <c r="C2016" s="20">
        <v>267</v>
      </c>
      <c r="D2016" s="21">
        <v>381215.66820000001</v>
      </c>
      <c r="E2016" s="22">
        <v>4.1713900000000001E-5</v>
      </c>
      <c r="F2016" s="22">
        <v>5.6712999999999997E-5</v>
      </c>
      <c r="G2016" s="109">
        <v>0.29390283080000001</v>
      </c>
      <c r="H2016" s="109">
        <v>0.30172413790000002</v>
      </c>
      <c r="I2016" s="109">
        <v>-6.0084209999999999E-3</v>
      </c>
      <c r="J2016" s="109">
        <v>-9.4278724999999994E-2</v>
      </c>
      <c r="K2016" s="109">
        <v>-0.11589404</v>
      </c>
      <c r="L2016" s="109">
        <v>2.4448782499999999E-2</v>
      </c>
      <c r="M2016" s="22">
        <v>-1.4754239999999999E-3</v>
      </c>
      <c r="N2016" s="22">
        <v>-7.3258600000000002E-4</v>
      </c>
    </row>
    <row r="2017" spans="1:14" ht="45" x14ac:dyDescent="0.2">
      <c r="A2017" s="12" t="s">
        <v>2874</v>
      </c>
      <c r="B2017" s="10" t="str">
        <f>VLOOKUP(A2017,[2]GHM_V11g!$A$5:$B$2595,2,FALSE)</f>
        <v>Nouveau-nés de 1700g et âge gestationnel de 35 SA et assimilés (groupe nouveau-nés 6), avec problème majeur ou sévère</v>
      </c>
      <c r="C2017" s="20">
        <v>5</v>
      </c>
      <c r="D2017" s="21">
        <v>8427.1337999999996</v>
      </c>
      <c r="E2017" s="22">
        <v>7.8115846000000001E-7</v>
      </c>
      <c r="F2017" s="22">
        <v>1.2536944E-6</v>
      </c>
      <c r="G2017" s="109">
        <v>0.93236714980000002</v>
      </c>
      <c r="H2017" s="109">
        <v>0.83333333330000003</v>
      </c>
      <c r="I2017" s="109">
        <v>5.4018445300000002E-2</v>
      </c>
      <c r="J2017" s="109">
        <v>-0.53166666699999998</v>
      </c>
      <c r="K2017" s="109">
        <v>-0.54545454500000001</v>
      </c>
      <c r="L2017" s="109">
        <v>3.0333333300000001E-2</v>
      </c>
      <c r="M2017" s="22">
        <v>-2.5293000000000001E-4</v>
      </c>
      <c r="N2017" s="22">
        <v>-1.7661700000000001E-4</v>
      </c>
    </row>
    <row r="2018" spans="1:14" ht="45" x14ac:dyDescent="0.2">
      <c r="A2018" s="12" t="s">
        <v>2875</v>
      </c>
      <c r="B2018" s="10" t="str">
        <f>VLOOKUP(A2018,[2]GHM_V11g!$A$5:$B$2595,2,FALSE)</f>
        <v>Nouveau-nés de 1500g et âge gestationnel de 33 SA et assimilés (groupe nouveau-nés 7), sans problème significatif</v>
      </c>
      <c r="C2018" s="20">
        <v>157</v>
      </c>
      <c r="D2018" s="21">
        <v>206447.3578</v>
      </c>
      <c r="E2018" s="22">
        <v>2.45284E-5</v>
      </c>
      <c r="F2018" s="22">
        <v>3.0712900000000002E-5</v>
      </c>
      <c r="G2018" s="109">
        <v>-0.14963942299999999</v>
      </c>
      <c r="H2018" s="109">
        <v>-0.16875000000000001</v>
      </c>
      <c r="I2018" s="109">
        <v>2.2990168200000001E-2</v>
      </c>
      <c r="J2018" s="109">
        <v>0.13379840909999999</v>
      </c>
      <c r="K2018" s="109">
        <v>0.1804511278</v>
      </c>
      <c r="L2018" s="109">
        <v>-3.9521093E-2</v>
      </c>
      <c r="M2018" s="22">
        <v>1.0117190999999999E-3</v>
      </c>
      <c r="N2018" s="22">
        <v>4.4977310000000003E-4</v>
      </c>
    </row>
    <row r="2019" spans="1:14" ht="45" x14ac:dyDescent="0.2">
      <c r="A2019" s="12" t="s">
        <v>2876</v>
      </c>
      <c r="B2019" s="10" t="str">
        <f>VLOOKUP(A2019,[2]GHM_V11g!$A$5:$B$2595,2,FALSE)</f>
        <v>Nouveau-nés de 1500g et âge gestationnel de 33 SA et assimilés (groupe nouveau-nés 7), avec autre problème significatif</v>
      </c>
      <c r="C2019" s="20">
        <v>177</v>
      </c>
      <c r="D2019" s="21">
        <v>328172.32559999998</v>
      </c>
      <c r="E2019" s="22">
        <v>2.7653000000000001E-5</v>
      </c>
      <c r="F2019" s="22">
        <v>4.8821800000000001E-5</v>
      </c>
      <c r="G2019" s="109">
        <v>-1.0285973E-2</v>
      </c>
      <c r="H2019" s="109">
        <v>0</v>
      </c>
      <c r="I2019" s="109">
        <v>-1.0285973E-2</v>
      </c>
      <c r="J2019" s="109">
        <v>-9.9419594999999999E-2</v>
      </c>
      <c r="K2019" s="109">
        <v>-9.2307691999999997E-2</v>
      </c>
      <c r="L2019" s="109">
        <v>-7.8351480000000001E-3</v>
      </c>
      <c r="M2019" s="22">
        <v>-7.5878899999999995E-4</v>
      </c>
      <c r="N2019" s="22">
        <v>-6.6883700000000003E-4</v>
      </c>
    </row>
    <row r="2020" spans="1:14" ht="45" x14ac:dyDescent="0.2">
      <c r="A2020" s="12" t="s">
        <v>2877</v>
      </c>
      <c r="B2020" s="10" t="str">
        <f>VLOOKUP(A2020,[2]GHM_V11g!$A$5:$B$2595,2,FALSE)</f>
        <v>Nouveau-nés de 1500g et âge gestationnel de 33 SA et assimilés (groupe nouveau-nés 7), avec problème majeur ou sévère</v>
      </c>
      <c r="C2020" s="20">
        <v>1</v>
      </c>
      <c r="D2020" s="21">
        <v>2061.16</v>
      </c>
      <c r="E2020" s="22">
        <v>1.5623169000000001E-7</v>
      </c>
      <c r="F2020" s="22">
        <v>3.0663624000000002E-7</v>
      </c>
      <c r="G2020" s="109">
        <v>0.31506849320000002</v>
      </c>
      <c r="H2020" s="109">
        <v>0.25</v>
      </c>
      <c r="I2020" s="109">
        <v>5.2054794500000001E-2</v>
      </c>
      <c r="J2020" s="109">
        <v>-0.82638888899999996</v>
      </c>
      <c r="K2020" s="109">
        <v>-0.8</v>
      </c>
      <c r="L2020" s="109">
        <v>-0.13194444399999999</v>
      </c>
      <c r="M2020" s="22">
        <v>-1.6861999999999999E-4</v>
      </c>
      <c r="N2020" s="22">
        <v>-1.8112900000000001E-4</v>
      </c>
    </row>
    <row r="2021" spans="1:14" ht="45" x14ac:dyDescent="0.2">
      <c r="A2021" s="12" t="s">
        <v>2878</v>
      </c>
      <c r="B2021" s="10" t="str">
        <f>VLOOKUP(A2021,[2]GHM_V11g!$A$5:$B$2595,2,FALSE)</f>
        <v>Nouveau-nés de 1300g et âge gestationnel de 32 SA et assimilés (groupe nouveau-nés 8), sans problème significatif</v>
      </c>
      <c r="C2021" s="20">
        <v>99</v>
      </c>
      <c r="D2021" s="21">
        <v>264233.51250000001</v>
      </c>
      <c r="E2021" s="22">
        <v>1.5466899999999999E-5</v>
      </c>
      <c r="F2021" s="22">
        <v>3.9309700000000001E-5</v>
      </c>
      <c r="G2021" s="109">
        <v>7.6936920800000003E-2</v>
      </c>
      <c r="H2021" s="109">
        <v>0.08</v>
      </c>
      <c r="I2021" s="109">
        <v>-2.8361839999999998E-3</v>
      </c>
      <c r="J2021" s="109">
        <v>-1.2162687E-2</v>
      </c>
      <c r="K2021" s="109">
        <v>-8.3333332999999996E-2</v>
      </c>
      <c r="L2021" s="109">
        <v>7.7640705500000004E-2</v>
      </c>
      <c r="M2021" s="22">
        <v>-3.7939499999999998E-4</v>
      </c>
      <c r="N2021" s="22">
        <v>-6.0062000000000002E-5</v>
      </c>
    </row>
    <row r="2022" spans="1:14" ht="45" x14ac:dyDescent="0.2">
      <c r="A2022" s="12" t="s">
        <v>2879</v>
      </c>
      <c r="B2022" s="10" t="str">
        <f>VLOOKUP(A2022,[2]GHM_V11g!$A$5:$B$2595,2,FALSE)</f>
        <v>Nouveau-nés de 1300g et âge gestationnel de 32 SA et assimilés (groupe nouveau-nés 8), avec problème significatif</v>
      </c>
      <c r="C2022" s="20">
        <v>24</v>
      </c>
      <c r="D2022" s="21">
        <v>74336.244200000001</v>
      </c>
      <c r="E2022" s="22">
        <v>3.7495605999999999E-6</v>
      </c>
      <c r="F2022" s="22">
        <v>1.10589E-5</v>
      </c>
      <c r="G2022" s="109">
        <v>-0.131737246</v>
      </c>
      <c r="H2022" s="109">
        <v>-0.12903225800000001</v>
      </c>
      <c r="I2022" s="109">
        <v>-3.1057260000000001E-3</v>
      </c>
      <c r="J2022" s="109">
        <v>-0.14922228200000001</v>
      </c>
      <c r="K2022" s="109">
        <v>-0.111111111</v>
      </c>
      <c r="L2022" s="109">
        <v>-4.2875067000000003E-2</v>
      </c>
      <c r="M2022" s="22">
        <v>-1.26465E-4</v>
      </c>
      <c r="N2022" s="22">
        <v>-2.4070600000000001E-4</v>
      </c>
    </row>
    <row r="2023" spans="1:14" ht="45" x14ac:dyDescent="0.2">
      <c r="A2023" s="12" t="s">
        <v>2880</v>
      </c>
      <c r="B2023" s="10" t="str">
        <f>VLOOKUP(A2023,[2]GHM_V11g!$A$5:$B$2595,2,FALSE)</f>
        <v>Nouveau-nés de 1100g et âge gestationnel de 30 SA et assimilés (groupe nouveau-nés 9), sans problème significatif</v>
      </c>
      <c r="C2023" s="20">
        <v>23</v>
      </c>
      <c r="D2023" s="21">
        <v>82570.094200000007</v>
      </c>
      <c r="E2023" s="22">
        <v>3.5933289000000002E-6</v>
      </c>
      <c r="F2023" s="22">
        <v>1.2283899999999999E-5</v>
      </c>
      <c r="G2023" s="109">
        <v>0.64917003139999996</v>
      </c>
      <c r="H2023" s="109">
        <v>0.66666666669999997</v>
      </c>
      <c r="I2023" s="109">
        <v>-1.0497981E-2</v>
      </c>
      <c r="J2023" s="109">
        <v>-0.34766050100000001</v>
      </c>
      <c r="K2023" s="109">
        <v>-0.34285714299999998</v>
      </c>
      <c r="L2023" s="109">
        <v>-7.3094570000000001E-3</v>
      </c>
      <c r="M2023" s="22">
        <v>-5.0586000000000001E-4</v>
      </c>
      <c r="N2023" s="22">
        <v>-8.1240700000000002E-4</v>
      </c>
    </row>
    <row r="2024" spans="1:14" ht="45" x14ac:dyDescent="0.2">
      <c r="A2024" s="12" t="s">
        <v>2881</v>
      </c>
      <c r="B2024" s="10" t="str">
        <f>VLOOKUP(A2024,[2]GHM_V11g!$A$5:$B$2595,2,FALSE)</f>
        <v>Nouveau-nés de 1100g et âge gestationnel de 30 SA et assimilés (groupe nouveau-nés 9), avec problème significatif</v>
      </c>
      <c r="C2024" s="20">
        <v>10</v>
      </c>
      <c r="D2024" s="21">
        <v>50955.759400000003</v>
      </c>
      <c r="E2024" s="22">
        <v>1.5623169E-6</v>
      </c>
      <c r="F2024" s="22">
        <v>7.5806258000000003E-6</v>
      </c>
      <c r="G2024" s="109">
        <v>-1.8867925000000001E-2</v>
      </c>
      <c r="H2024" s="109">
        <v>0</v>
      </c>
      <c r="I2024" s="109">
        <v>-1.8867925000000001E-2</v>
      </c>
      <c r="J2024" s="109">
        <v>0.46428571429999999</v>
      </c>
      <c r="K2024" s="109">
        <v>0.42857142860000003</v>
      </c>
      <c r="L2024" s="109">
        <v>2.5000000000000001E-2</v>
      </c>
      <c r="M2024" s="22">
        <v>1.264649E-4</v>
      </c>
      <c r="N2024" s="22">
        <v>2.9827839999999999E-4</v>
      </c>
    </row>
    <row r="2025" spans="1:14" ht="33.75" x14ac:dyDescent="0.2">
      <c r="A2025" s="12" t="s">
        <v>2882</v>
      </c>
      <c r="B2025" s="10" t="str">
        <f>VLOOKUP(A2025,[2]GHM_V11g!$A$5:$B$2595,2,FALSE)</f>
        <v>Nouveau-nés de 800g et âge gestationnel de 28SA et assimilés (groupe nouveau-nés 10), sans problème significatif</v>
      </c>
      <c r="C2025" s="20">
        <v>14</v>
      </c>
      <c r="D2025" s="21">
        <v>28810.491000000002</v>
      </c>
      <c r="E2025" s="22">
        <v>2.1872437000000001E-6</v>
      </c>
      <c r="F2025" s="22">
        <v>4.2861014000000003E-6</v>
      </c>
      <c r="G2025" s="109">
        <v>0.53457943929999996</v>
      </c>
      <c r="H2025" s="109">
        <v>0.6</v>
      </c>
      <c r="I2025" s="109">
        <v>-4.0887850000000003E-2</v>
      </c>
      <c r="J2025" s="109">
        <v>0.81485992689999998</v>
      </c>
      <c r="K2025" s="109">
        <v>0.75</v>
      </c>
      <c r="L2025" s="109">
        <v>3.7062815399999997E-2</v>
      </c>
      <c r="M2025" s="22">
        <v>2.5292979999999999E-4</v>
      </c>
      <c r="N2025" s="22">
        <v>2.3881379999999999E-4</v>
      </c>
    </row>
    <row r="2026" spans="1:14" ht="33.75" x14ac:dyDescent="0.2">
      <c r="A2026" s="12" t="s">
        <v>2883</v>
      </c>
      <c r="B2026" s="10" t="str">
        <f>VLOOKUP(A2026,[2]GHM_V11g!$A$5:$B$2595,2,FALSE)</f>
        <v>Nouveau-nés de 800g et âge gestationnel de 28SA et assimilés (groupe nouveau-nés 10), avec problème significatif</v>
      </c>
      <c r="C2026" s="20">
        <v>2</v>
      </c>
      <c r="D2026" s="21">
        <v>19020.127400000001</v>
      </c>
      <c r="E2026" s="22">
        <v>3.1246338000000001E-7</v>
      </c>
      <c r="F2026" s="22">
        <v>2.8296009999999998E-6</v>
      </c>
      <c r="G2026" s="109">
        <v>0.5</v>
      </c>
      <c r="H2026" s="109">
        <v>0.5</v>
      </c>
      <c r="I2026" s="109">
        <v>0</v>
      </c>
      <c r="J2026" s="109">
        <v>-0.33333333300000001</v>
      </c>
      <c r="K2026" s="109">
        <v>-0.33333333300000001</v>
      </c>
      <c r="L2026" s="109">
        <v>-8.3266699999999998E-17</v>
      </c>
      <c r="M2026" s="22">
        <v>-4.2154999999999999E-5</v>
      </c>
      <c r="N2026" s="22">
        <v>-1.7557099999999999E-4</v>
      </c>
    </row>
    <row r="2027" spans="1:14" x14ac:dyDescent="0.2">
      <c r="A2027" s="12" t="s">
        <v>2884</v>
      </c>
      <c r="B2027" s="10" t="str">
        <f>VLOOKUP(A2027,[2]GHM_V11g!$A$5:$B$2595,2,FALSE)</f>
        <v>Interventions sur la rate, niveau 1</v>
      </c>
      <c r="C2027" s="20">
        <v>65</v>
      </c>
      <c r="D2027" s="21">
        <v>118037.7981</v>
      </c>
      <c r="E2027" s="22">
        <v>1.01551E-5</v>
      </c>
      <c r="F2027" s="22">
        <v>1.7560299999999999E-5</v>
      </c>
      <c r="G2027" s="109">
        <v>0.18954623779999999</v>
      </c>
      <c r="H2027" s="109">
        <v>0.18840579709999999</v>
      </c>
      <c r="I2027" s="109">
        <v>9.5963910000000001E-4</v>
      </c>
      <c r="J2027" s="109">
        <v>-0.20533558700000001</v>
      </c>
      <c r="K2027" s="109">
        <v>-0.20731707299999999</v>
      </c>
      <c r="L2027" s="109">
        <v>2.4997214E-3</v>
      </c>
      <c r="M2027" s="22">
        <v>-7.1663399999999996E-4</v>
      </c>
      <c r="N2027" s="22">
        <v>-5.63081E-4</v>
      </c>
    </row>
    <row r="2028" spans="1:14" x14ac:dyDescent="0.2">
      <c r="A2028" s="12" t="s">
        <v>2885</v>
      </c>
      <c r="B2028" s="10" t="str">
        <f>VLOOKUP(A2028,[2]GHM_V11g!$A$5:$B$2595,2,FALSE)</f>
        <v>Interventions sur la rate, niveau 2</v>
      </c>
      <c r="C2028" s="20">
        <v>41</v>
      </c>
      <c r="D2028" s="21">
        <v>120345.70940000001</v>
      </c>
      <c r="E2028" s="22">
        <v>6.4054994000000003E-6</v>
      </c>
      <c r="F2028" s="22">
        <v>1.7903699999999999E-5</v>
      </c>
      <c r="G2028" s="109">
        <v>-0.15381209700000001</v>
      </c>
      <c r="H2028" s="109">
        <v>-0.17647058800000001</v>
      </c>
      <c r="I2028" s="109">
        <v>2.7513881699999999E-2</v>
      </c>
      <c r="J2028" s="109">
        <v>-5.8373638999999998E-2</v>
      </c>
      <c r="K2028" s="109">
        <v>-2.3809523999999999E-2</v>
      </c>
      <c r="L2028" s="109">
        <v>-3.5407143000000002E-2</v>
      </c>
      <c r="M2028" s="22">
        <v>-4.2154999999999999E-5</v>
      </c>
      <c r="N2028" s="22">
        <v>-1.3773299999999999E-4</v>
      </c>
    </row>
    <row r="2029" spans="1:14" x14ac:dyDescent="0.2">
      <c r="A2029" s="12" t="s">
        <v>2886</v>
      </c>
      <c r="B2029" s="10" t="str">
        <f>VLOOKUP(A2029,[2]GHM_V11g!$A$5:$B$2595,2,FALSE)</f>
        <v>Interventions sur la rate, niveau 3</v>
      </c>
      <c r="C2029" s="20">
        <v>25</v>
      </c>
      <c r="D2029" s="21">
        <v>120417.488</v>
      </c>
      <c r="E2029" s="22">
        <v>3.9057923000000004E-6</v>
      </c>
      <c r="F2029" s="22">
        <v>1.7914399999999999E-5</v>
      </c>
      <c r="G2029" s="109">
        <v>0.50193691200000001</v>
      </c>
      <c r="H2029" s="109">
        <v>0.5</v>
      </c>
      <c r="I2029" s="109">
        <v>1.2912747E-3</v>
      </c>
      <c r="J2029" s="109">
        <v>-6.8533529999999995E-2</v>
      </c>
      <c r="K2029" s="109">
        <v>-7.4074074000000004E-2</v>
      </c>
      <c r="L2029" s="109">
        <v>5.9837878000000002E-3</v>
      </c>
      <c r="M2029" s="22">
        <v>-8.4309999999999997E-5</v>
      </c>
      <c r="N2029" s="22">
        <v>-1.6356699999999999E-4</v>
      </c>
    </row>
    <row r="2030" spans="1:14" x14ac:dyDescent="0.2">
      <c r="A2030" s="12" t="s">
        <v>2887</v>
      </c>
      <c r="B2030" s="10" t="str">
        <f>VLOOKUP(A2030,[2]GHM_V11g!$A$5:$B$2595,2,FALSE)</f>
        <v>Interventions sur la rate, niveau 4</v>
      </c>
      <c r="C2030" s="20">
        <v>5</v>
      </c>
      <c r="D2030" s="21">
        <v>53973.855000000003</v>
      </c>
      <c r="E2030" s="22">
        <v>7.8115846000000001E-7</v>
      </c>
      <c r="F2030" s="22">
        <v>8.0296242000000007E-6</v>
      </c>
      <c r="G2030" s="109">
        <v>0.83875530409999999</v>
      </c>
      <c r="H2030" s="109">
        <v>0.85714285710000004</v>
      </c>
      <c r="I2030" s="109">
        <v>-9.9009900000000001E-3</v>
      </c>
      <c r="J2030" s="109">
        <v>-0.60461538500000001</v>
      </c>
      <c r="K2030" s="109">
        <v>-0.61538461499999997</v>
      </c>
      <c r="L2030" s="109">
        <v>2.8000000000000001E-2</v>
      </c>
      <c r="M2030" s="22">
        <v>-3.3723999999999999E-4</v>
      </c>
      <c r="N2030" s="22">
        <v>-1.5237429999999999E-3</v>
      </c>
    </row>
    <row r="2031" spans="1:14" ht="33.75" x14ac:dyDescent="0.2">
      <c r="A2031" s="12" t="s">
        <v>2888</v>
      </c>
      <c r="B2031" s="10" t="str">
        <f>VLOOKUP(A2031,[2]GHM_V11g!$A$5:$B$2595,2,FALSE)</f>
        <v>Autres interventions pour affections du sang et des organes hématopoïétiques, niveau 1</v>
      </c>
      <c r="C2031" s="20">
        <v>908</v>
      </c>
      <c r="D2031" s="21">
        <v>705461.88820000004</v>
      </c>
      <c r="E2031" s="22">
        <v>1.418584E-4</v>
      </c>
      <c r="F2031" s="22">
        <v>1.049507E-4</v>
      </c>
      <c r="G2031" s="109">
        <v>-7.1351396999999997E-2</v>
      </c>
      <c r="H2031" s="109">
        <v>-6.2857143000000004E-2</v>
      </c>
      <c r="I2031" s="109">
        <v>-9.0639910000000004E-3</v>
      </c>
      <c r="J2031" s="109">
        <v>-7.3618073000000006E-2</v>
      </c>
      <c r="K2031" s="109">
        <v>-7.7235771999999994E-2</v>
      </c>
      <c r="L2031" s="109">
        <v>3.9205026000000004E-3</v>
      </c>
      <c r="M2031" s="22">
        <v>-3.2037770000000001E-3</v>
      </c>
      <c r="N2031" s="22">
        <v>-1.034992E-3</v>
      </c>
    </row>
    <row r="2032" spans="1:14" ht="33.75" x14ac:dyDescent="0.2">
      <c r="A2032" s="12" t="s">
        <v>2889</v>
      </c>
      <c r="B2032" s="10" t="str">
        <f>VLOOKUP(A2032,[2]GHM_V11g!$A$5:$B$2595,2,FALSE)</f>
        <v>Autres interventions pour affections du sang et des organes hématopoïétiques, niveau 2</v>
      </c>
      <c r="C2032" s="20">
        <v>150</v>
      </c>
      <c r="D2032" s="21">
        <v>346657.12390000001</v>
      </c>
      <c r="E2032" s="22">
        <v>2.3434800000000001E-5</v>
      </c>
      <c r="F2032" s="22">
        <v>5.15718E-5</v>
      </c>
      <c r="G2032" s="109">
        <v>0.1102848151</v>
      </c>
      <c r="H2032" s="109">
        <v>0.1403508772</v>
      </c>
      <c r="I2032" s="109">
        <v>-2.6365624000000001E-2</v>
      </c>
      <c r="J2032" s="109">
        <v>-0.223663895</v>
      </c>
      <c r="K2032" s="109">
        <v>-0.23076923099999999</v>
      </c>
      <c r="L2032" s="109">
        <v>9.2369370000000006E-3</v>
      </c>
      <c r="M2032" s="22">
        <v>-1.8969729999999999E-3</v>
      </c>
      <c r="N2032" s="22">
        <v>-1.8438059999999999E-3</v>
      </c>
    </row>
    <row r="2033" spans="1:14" ht="33.75" x14ac:dyDescent="0.2">
      <c r="A2033" s="12" t="s">
        <v>2890</v>
      </c>
      <c r="B2033" s="10" t="str">
        <f>VLOOKUP(A2033,[2]GHM_V11g!$A$5:$B$2595,2,FALSE)</f>
        <v>Autres interventions pour affections du sang et des organes hématopoïétiques, niveau 3</v>
      </c>
      <c r="C2033" s="20">
        <v>61</v>
      </c>
      <c r="D2033" s="21">
        <v>260382.41800000001</v>
      </c>
      <c r="E2033" s="22">
        <v>9.5301332000000006E-6</v>
      </c>
      <c r="F2033" s="22">
        <v>3.8736799999999998E-5</v>
      </c>
      <c r="G2033" s="109">
        <v>0.27793754059999998</v>
      </c>
      <c r="H2033" s="109">
        <v>0.2</v>
      </c>
      <c r="I2033" s="109">
        <v>6.4947950500000004E-2</v>
      </c>
      <c r="J2033" s="109">
        <v>-0.18652611099999999</v>
      </c>
      <c r="K2033" s="109">
        <v>-0.152777778</v>
      </c>
      <c r="L2033" s="109">
        <v>-3.9834098999999998E-2</v>
      </c>
      <c r="M2033" s="22">
        <v>-4.6370500000000002E-4</v>
      </c>
      <c r="N2033" s="22">
        <v>-1.1022409999999999E-3</v>
      </c>
    </row>
    <row r="2034" spans="1:14" ht="33.75" x14ac:dyDescent="0.2">
      <c r="A2034" s="12" t="s">
        <v>2891</v>
      </c>
      <c r="B2034" s="10" t="str">
        <f>VLOOKUP(A2034,[2]GHM_V11g!$A$5:$B$2595,2,FALSE)</f>
        <v>Autres interventions pour affections du sang et des organes hématopoïétiques, niveau 4</v>
      </c>
      <c r="C2034" s="20">
        <v>14</v>
      </c>
      <c r="D2034" s="21">
        <v>134196.27299999999</v>
      </c>
      <c r="E2034" s="22">
        <v>2.1872437000000001E-6</v>
      </c>
      <c r="F2034" s="22">
        <v>1.9964200000000001E-5</v>
      </c>
      <c r="G2034" s="109">
        <v>8.4116541399999994E-2</v>
      </c>
      <c r="H2034" s="109">
        <v>9.5238095199999998E-2</v>
      </c>
      <c r="I2034" s="109">
        <v>-1.0154462E-2</v>
      </c>
      <c r="J2034" s="109">
        <v>-0.38361508500000002</v>
      </c>
      <c r="K2034" s="109">
        <v>-0.39130434800000002</v>
      </c>
      <c r="L2034" s="109">
        <v>1.26323611E-2</v>
      </c>
      <c r="M2034" s="22">
        <v>-3.7939499999999998E-4</v>
      </c>
      <c r="N2034" s="22">
        <v>-1.5418890000000001E-3</v>
      </c>
    </row>
    <row r="2035" spans="1:14" ht="33.75" x14ac:dyDescent="0.2">
      <c r="A2035" s="12" t="s">
        <v>2892</v>
      </c>
      <c r="B2035" s="10" t="str">
        <f>VLOOKUP(A2035,[2]GHM_V11g!$A$5:$B$2595,2,FALSE)</f>
        <v>Autres interventions pour affections du sang et des organes hématopoïétiques, en ambulatoire</v>
      </c>
      <c r="C2035" s="20">
        <v>968</v>
      </c>
      <c r="D2035" s="21">
        <v>746162.28780000005</v>
      </c>
      <c r="E2035" s="22">
        <v>1.512323E-4</v>
      </c>
      <c r="F2035" s="22">
        <v>1.110056E-4</v>
      </c>
      <c r="G2035" s="109">
        <v>1.0331755600000001E-2</v>
      </c>
      <c r="H2035" s="109">
        <v>1.00111235E-2</v>
      </c>
      <c r="I2035" s="109">
        <v>3.1745409999999998E-4</v>
      </c>
      <c r="J2035" s="109">
        <v>6.4761698199999995E-2</v>
      </c>
      <c r="K2035" s="109">
        <v>6.6079295199999999E-2</v>
      </c>
      <c r="L2035" s="109">
        <v>-1.2359280000000001E-3</v>
      </c>
      <c r="M2035" s="22">
        <v>2.5292977E-3</v>
      </c>
      <c r="N2035" s="22">
        <v>8.3785350000000001E-4</v>
      </c>
    </row>
    <row r="2036" spans="1:14" x14ac:dyDescent="0.2">
      <c r="A2036" s="12" t="s">
        <v>2893</v>
      </c>
      <c r="B2036" s="10" t="str">
        <f>VLOOKUP(A2036,[2]GHM_V11g!$A$5:$B$2595,2,FALSE)</f>
        <v>Affections de la rate, niveau 1</v>
      </c>
      <c r="C2036" s="20">
        <v>43</v>
      </c>
      <c r="D2036" s="21">
        <v>44725.550900000002</v>
      </c>
      <c r="E2036" s="22">
        <v>6.7179626999999997E-6</v>
      </c>
      <c r="F2036" s="22">
        <v>6.6537652999999996E-6</v>
      </c>
      <c r="G2036" s="109">
        <v>-0.12592613999999999</v>
      </c>
      <c r="H2036" s="109">
        <v>-0.15254237300000001</v>
      </c>
      <c r="I2036" s="109">
        <v>3.1407154700000002E-2</v>
      </c>
      <c r="J2036" s="109">
        <v>-0.15271141699999999</v>
      </c>
      <c r="K2036" s="109">
        <v>-0.14000000000000001</v>
      </c>
      <c r="L2036" s="109">
        <v>-1.4780717000000001E-2</v>
      </c>
      <c r="M2036" s="22">
        <v>-2.95085E-4</v>
      </c>
      <c r="N2036" s="22">
        <v>-1.4882099999999999E-4</v>
      </c>
    </row>
    <row r="2037" spans="1:14" x14ac:dyDescent="0.2">
      <c r="A2037" s="12" t="s">
        <v>2894</v>
      </c>
      <c r="B2037" s="10" t="str">
        <f>VLOOKUP(A2037,[2]GHM_V11g!$A$5:$B$2595,2,FALSE)</f>
        <v>Affections de la rate, niveau 2</v>
      </c>
      <c r="C2037" s="20">
        <v>48</v>
      </c>
      <c r="D2037" s="21">
        <v>68402.853000000003</v>
      </c>
      <c r="E2037" s="22">
        <v>7.4991211999999997E-6</v>
      </c>
      <c r="F2037" s="22">
        <v>1.0176199999999999E-5</v>
      </c>
      <c r="G2037" s="109">
        <v>-0.30618129399999999</v>
      </c>
      <c r="H2037" s="109">
        <v>-0.30909090900000002</v>
      </c>
      <c r="I2037" s="109">
        <v>4.2112851E-3</v>
      </c>
      <c r="J2037" s="109">
        <v>0.25064935059999999</v>
      </c>
      <c r="K2037" s="109">
        <v>0.26315789470000001</v>
      </c>
      <c r="L2037" s="109">
        <v>-9.9025970000000008E-3</v>
      </c>
      <c r="M2037" s="22">
        <v>4.215496E-4</v>
      </c>
      <c r="N2037" s="22">
        <v>2.530896E-4</v>
      </c>
    </row>
    <row r="2038" spans="1:14" x14ac:dyDescent="0.2">
      <c r="A2038" s="12" t="s">
        <v>2895</v>
      </c>
      <c r="B2038" s="10" t="str">
        <f>VLOOKUP(A2038,[2]GHM_V11g!$A$5:$B$2595,2,FALSE)</f>
        <v>Affections de la rate, niveau 3</v>
      </c>
      <c r="C2038" s="20">
        <v>9</v>
      </c>
      <c r="D2038" s="21">
        <v>14657.7549</v>
      </c>
      <c r="E2038" s="22">
        <v>1.4060852000000001E-6</v>
      </c>
      <c r="F2038" s="22">
        <v>2.1806161999999998E-6</v>
      </c>
      <c r="G2038" s="109">
        <v>-0.38622589499999999</v>
      </c>
      <c r="H2038" s="109">
        <v>-0.38888888900000002</v>
      </c>
      <c r="I2038" s="109">
        <v>4.3576257999999998E-3</v>
      </c>
      <c r="J2038" s="109">
        <v>-0.18581687599999999</v>
      </c>
      <c r="K2038" s="109">
        <v>-0.18181818199999999</v>
      </c>
      <c r="L2038" s="109">
        <v>-4.887293E-3</v>
      </c>
      <c r="M2038" s="22">
        <v>-8.4309999999999997E-5</v>
      </c>
      <c r="N2038" s="22">
        <v>-6.1759000000000003E-5</v>
      </c>
    </row>
    <row r="2039" spans="1:14" x14ac:dyDescent="0.2">
      <c r="A2039" s="12" t="s">
        <v>2896</v>
      </c>
      <c r="B2039" s="10" t="str">
        <f>VLOOKUP(A2039,[2]GHM_V11g!$A$5:$B$2595,2,FALSE)</f>
        <v>Affections de la rate, niveau 4</v>
      </c>
      <c r="C2039" s="20">
        <v>5</v>
      </c>
      <c r="D2039" s="21">
        <v>14586.240599999999</v>
      </c>
      <c r="E2039" s="22">
        <v>7.8115846000000001E-7</v>
      </c>
      <c r="F2039" s="22">
        <v>2.1699770999999999E-6</v>
      </c>
      <c r="G2039" s="109">
        <v>1.07</v>
      </c>
      <c r="H2039" s="109">
        <v>1</v>
      </c>
      <c r="I2039" s="109">
        <v>3.5000000000000003E-2</v>
      </c>
      <c r="J2039" s="109">
        <v>1.4830917874</v>
      </c>
      <c r="K2039" s="109">
        <v>1.5</v>
      </c>
      <c r="L2039" s="109">
        <v>-6.763285E-3</v>
      </c>
      <c r="M2039" s="22">
        <v>1.264649E-4</v>
      </c>
      <c r="N2039" s="22">
        <v>1.6083760000000001E-4</v>
      </c>
    </row>
    <row r="2040" spans="1:14" x14ac:dyDescent="0.2">
      <c r="A2040" s="12" t="s">
        <v>2897</v>
      </c>
      <c r="B2040" s="10" t="str">
        <f>VLOOKUP(A2040,[2]GHM_V11g!$A$5:$B$2595,2,FALSE)</f>
        <v>Affections de la rate, très courte durée</v>
      </c>
      <c r="C2040" s="20">
        <v>41</v>
      </c>
      <c r="D2040" s="21">
        <v>8490.6641999999993</v>
      </c>
      <c r="E2040" s="22">
        <v>6.4054994000000003E-6</v>
      </c>
      <c r="F2040" s="22">
        <v>1.2631457E-6</v>
      </c>
      <c r="G2040" s="109">
        <v>-0.103513006</v>
      </c>
      <c r="H2040" s="109">
        <v>-0.10810810799999999</v>
      </c>
      <c r="I2040" s="109">
        <v>5.1520840000000004E-3</v>
      </c>
      <c r="J2040" s="109">
        <v>0.23930601260000001</v>
      </c>
      <c r="K2040" s="109">
        <v>0.24242424239999999</v>
      </c>
      <c r="L2040" s="109">
        <v>-2.509795E-3</v>
      </c>
      <c r="M2040" s="22">
        <v>3.372397E-4</v>
      </c>
      <c r="N2040" s="22">
        <v>3.0268099999999999E-5</v>
      </c>
    </row>
    <row r="2041" spans="1:14" x14ac:dyDescent="0.2">
      <c r="A2041" s="12" t="s">
        <v>2898</v>
      </c>
      <c r="B2041" s="10" t="str">
        <f>VLOOKUP(A2041,[2]GHM_V11g!$A$5:$B$2595,2,FALSE)</f>
        <v>Donneurs de moelle, niveau 1</v>
      </c>
      <c r="C2041" s="20">
        <v>1</v>
      </c>
      <c r="D2041" s="21">
        <v>795.59</v>
      </c>
      <c r="E2041" s="22">
        <v>1.5623169000000001E-7</v>
      </c>
      <c r="F2041" s="22">
        <v>1.1835895E-7</v>
      </c>
      <c r="G2041" s="109" t="s">
        <v>193</v>
      </c>
      <c r="H2041" s="109" t="s">
        <v>193</v>
      </c>
      <c r="I2041" s="109" t="s">
        <v>193</v>
      </c>
      <c r="J2041" s="109" t="s">
        <v>193</v>
      </c>
      <c r="K2041" s="109" t="s">
        <v>193</v>
      </c>
      <c r="L2041" s="109" t="s">
        <v>193</v>
      </c>
      <c r="M2041" s="22" t="s">
        <v>193</v>
      </c>
      <c r="N2041" s="22" t="s">
        <v>193</v>
      </c>
    </row>
    <row r="2042" spans="1:14" x14ac:dyDescent="0.2">
      <c r="A2042" s="12" t="s">
        <v>2899</v>
      </c>
      <c r="B2042" s="10" t="str">
        <f>VLOOKUP(A2042,[2]GHM_V11g!$A$5:$B$2595,2,FALSE)</f>
        <v>Déficits immunitaires, niveau 1</v>
      </c>
      <c r="C2042" s="20">
        <v>25</v>
      </c>
      <c r="D2042" s="21">
        <v>13616</v>
      </c>
      <c r="E2042" s="22">
        <v>3.9057923000000004E-6</v>
      </c>
      <c r="F2042" s="22">
        <v>2.0256356000000001E-6</v>
      </c>
      <c r="G2042" s="109">
        <v>-8.3887578000000004E-2</v>
      </c>
      <c r="H2042" s="109">
        <v>-6.6666666999999999E-2</v>
      </c>
      <c r="I2042" s="109">
        <v>-1.8450976000000001E-2</v>
      </c>
      <c r="J2042" s="109">
        <v>-0.41451990599999999</v>
      </c>
      <c r="K2042" s="109">
        <v>-0.40476190499999998</v>
      </c>
      <c r="L2042" s="109">
        <v>-1.6393443000000001E-2</v>
      </c>
      <c r="M2042" s="22">
        <v>-7.1663399999999996E-4</v>
      </c>
      <c r="N2042" s="22">
        <v>-1.7797200000000001E-4</v>
      </c>
    </row>
    <row r="2043" spans="1:14" x14ac:dyDescent="0.2">
      <c r="A2043" s="12" t="s">
        <v>2900</v>
      </c>
      <c r="B2043" s="10" t="str">
        <f>VLOOKUP(A2043,[2]GHM_V11g!$A$5:$B$2595,2,FALSE)</f>
        <v>Déficits immunitaires, niveau 2</v>
      </c>
      <c r="C2043" s="20">
        <v>3</v>
      </c>
      <c r="D2043" s="21">
        <v>3343.32</v>
      </c>
      <c r="E2043" s="22">
        <v>4.6869507000000002E-7</v>
      </c>
      <c r="F2043" s="22">
        <v>4.9738162000000002E-7</v>
      </c>
      <c r="G2043" s="109">
        <v>0.44927536229999998</v>
      </c>
      <c r="H2043" s="109">
        <v>0.5</v>
      </c>
      <c r="I2043" s="109">
        <v>-3.3816424999999997E-2</v>
      </c>
      <c r="J2043" s="109">
        <v>0</v>
      </c>
      <c r="K2043" s="109">
        <v>0</v>
      </c>
      <c r="L2043" s="109">
        <v>0</v>
      </c>
      <c r="M2043" s="22">
        <v>0</v>
      </c>
      <c r="N2043" s="22">
        <v>0</v>
      </c>
    </row>
    <row r="2044" spans="1:14" x14ac:dyDescent="0.2">
      <c r="A2044" s="12" t="s">
        <v>2901</v>
      </c>
      <c r="B2044" s="10" t="str">
        <f>VLOOKUP(A2044,[2]GHM_V11g!$A$5:$B$2595,2,FALSE)</f>
        <v>Déficits immunitaires, niveau 3</v>
      </c>
      <c r="C2044" s="20">
        <v>2</v>
      </c>
      <c r="D2044" s="21">
        <v>3695.48</v>
      </c>
      <c r="E2044" s="22">
        <v>3.1246338000000001E-7</v>
      </c>
      <c r="F2044" s="22">
        <v>5.4977202999999998E-7</v>
      </c>
      <c r="G2044" s="109" t="s">
        <v>193</v>
      </c>
      <c r="H2044" s="109" t="s">
        <v>193</v>
      </c>
      <c r="I2044" s="109" t="s">
        <v>193</v>
      </c>
      <c r="J2044" s="109" t="s">
        <v>193</v>
      </c>
      <c r="K2044" s="109" t="s">
        <v>193</v>
      </c>
      <c r="L2044" s="109" t="s">
        <v>193</v>
      </c>
      <c r="M2044" s="22" t="s">
        <v>193</v>
      </c>
      <c r="N2044" s="22" t="s">
        <v>193</v>
      </c>
    </row>
    <row r="2045" spans="1:14" ht="33.75" x14ac:dyDescent="0.2">
      <c r="A2045" s="12" t="s">
        <v>2902</v>
      </c>
      <c r="B2045" s="10" t="str">
        <f>VLOOKUP(A2045,[2]GHM_V11g!$A$5:$B$2595,2,FALSE)</f>
        <v>Autres affections du système réticuloendothélial ou immunitaire, niveau 1</v>
      </c>
      <c r="C2045" s="20">
        <v>468</v>
      </c>
      <c r="D2045" s="21">
        <v>370038.18469999998</v>
      </c>
      <c r="E2045" s="22">
        <v>7.3116399999999997E-5</v>
      </c>
      <c r="F2045" s="22">
        <v>5.5050099999999997E-5</v>
      </c>
      <c r="G2045" s="109">
        <v>3.0826493E-2</v>
      </c>
      <c r="H2045" s="109">
        <v>2.5369978899999999E-2</v>
      </c>
      <c r="I2045" s="109">
        <v>5.3215075999999998E-3</v>
      </c>
      <c r="J2045" s="109">
        <v>-3.9395197E-2</v>
      </c>
      <c r="K2045" s="109">
        <v>-3.5051546000000003E-2</v>
      </c>
      <c r="L2045" s="109">
        <v>-4.501433E-3</v>
      </c>
      <c r="M2045" s="22">
        <v>-7.1663399999999996E-4</v>
      </c>
      <c r="N2045" s="22">
        <v>-2.8016500000000003E-4</v>
      </c>
    </row>
    <row r="2046" spans="1:14" ht="33.75" x14ac:dyDescent="0.2">
      <c r="A2046" s="12" t="s">
        <v>2903</v>
      </c>
      <c r="B2046" s="10" t="str">
        <f>VLOOKUP(A2046,[2]GHM_V11g!$A$5:$B$2595,2,FALSE)</f>
        <v>Autres affections du système réticuloendothélial ou immunitaire, niveau 2</v>
      </c>
      <c r="C2046" s="20">
        <v>309</v>
      </c>
      <c r="D2046" s="21">
        <v>470435.85680000001</v>
      </c>
      <c r="E2046" s="22">
        <v>4.8275600000000002E-5</v>
      </c>
      <c r="F2046" s="22">
        <v>6.9986200000000004E-5</v>
      </c>
      <c r="G2046" s="109">
        <v>0.1504986358</v>
      </c>
      <c r="H2046" s="109">
        <v>0.15100671139999999</v>
      </c>
      <c r="I2046" s="109">
        <v>-4.4141800000000001E-4</v>
      </c>
      <c r="J2046" s="109">
        <v>-0.10261606</v>
      </c>
      <c r="K2046" s="109">
        <v>-0.10204081600000001</v>
      </c>
      <c r="L2046" s="109">
        <v>-6.4061200000000004E-4</v>
      </c>
      <c r="M2046" s="22">
        <v>-1.4754239999999999E-3</v>
      </c>
      <c r="N2046" s="22">
        <v>-9.8448099999999994E-4</v>
      </c>
    </row>
    <row r="2047" spans="1:14" ht="33.75" x14ac:dyDescent="0.2">
      <c r="A2047" s="12" t="s">
        <v>2904</v>
      </c>
      <c r="B2047" s="10" t="str">
        <f>VLOOKUP(A2047,[2]GHM_V11g!$A$5:$B$2595,2,FALSE)</f>
        <v>Autres affections du système réticuloendothélial ou immunitaire, niveau 3</v>
      </c>
      <c r="C2047" s="20">
        <v>178</v>
      </c>
      <c r="D2047" s="21">
        <v>425522.36040000001</v>
      </c>
      <c r="E2047" s="22">
        <v>2.7809200000000001E-5</v>
      </c>
      <c r="F2047" s="22">
        <v>6.3304400000000003E-5</v>
      </c>
      <c r="G2047" s="109">
        <v>0.1951378936</v>
      </c>
      <c r="H2047" s="109">
        <v>0.19620253160000001</v>
      </c>
      <c r="I2047" s="109">
        <v>-8.9001499999999997E-4</v>
      </c>
      <c r="J2047" s="109">
        <v>-5.4821241E-2</v>
      </c>
      <c r="K2047" s="109">
        <v>-5.8201058E-2</v>
      </c>
      <c r="L2047" s="109">
        <v>3.5886821000000002E-3</v>
      </c>
      <c r="M2047" s="22">
        <v>-4.6370500000000002E-4</v>
      </c>
      <c r="N2047" s="22">
        <v>-4.5564500000000002E-4</v>
      </c>
    </row>
    <row r="2048" spans="1:14" ht="33.75" x14ac:dyDescent="0.2">
      <c r="A2048" s="12" t="s">
        <v>2905</v>
      </c>
      <c r="B2048" s="10" t="str">
        <f>VLOOKUP(A2048,[2]GHM_V11g!$A$5:$B$2595,2,FALSE)</f>
        <v>Autres affections du système réticuloendothélial ou immunitaire, niveau 4</v>
      </c>
      <c r="C2048" s="20">
        <v>101</v>
      </c>
      <c r="D2048" s="21">
        <v>337969.23149999999</v>
      </c>
      <c r="E2048" s="22">
        <v>1.57794E-5</v>
      </c>
      <c r="F2048" s="22">
        <v>5.0279299999999998E-5</v>
      </c>
      <c r="G2048" s="109">
        <v>0.1789258151</v>
      </c>
      <c r="H2048" s="109">
        <v>0.17460317459999999</v>
      </c>
      <c r="I2048" s="109">
        <v>3.6800857999999999E-3</v>
      </c>
      <c r="J2048" s="109">
        <v>0.36873747489999997</v>
      </c>
      <c r="K2048" s="109">
        <v>0.36486486489999997</v>
      </c>
      <c r="L2048" s="109">
        <v>2.8373578999999999E-3</v>
      </c>
      <c r="M2048" s="22">
        <v>1.138184E-3</v>
      </c>
      <c r="N2048" s="22">
        <v>1.6809054E-3</v>
      </c>
    </row>
    <row r="2049" spans="1:14" ht="33.75" x14ac:dyDescent="0.2">
      <c r="A2049" s="12" t="s">
        <v>2906</v>
      </c>
      <c r="B2049" s="10" t="str">
        <f>VLOOKUP(A2049,[2]GHM_V11g!$A$5:$B$2595,2,FALSE)</f>
        <v>Autres affections du système réticuloendothélial ou immunitaire, très courte durée</v>
      </c>
      <c r="C2049" s="20">
        <v>450</v>
      </c>
      <c r="D2049" s="21">
        <v>114946.1943</v>
      </c>
      <c r="E2049" s="22">
        <v>7.0304300000000004E-5</v>
      </c>
      <c r="F2049" s="22">
        <v>1.71004E-5</v>
      </c>
      <c r="G2049" s="109">
        <v>-4.8520405000000003E-2</v>
      </c>
      <c r="H2049" s="109">
        <v>-4.8000000000000001E-2</v>
      </c>
      <c r="I2049" s="109">
        <v>-5.4664399999999999E-4</v>
      </c>
      <c r="J2049" s="109">
        <v>-4.9703155999999998E-2</v>
      </c>
      <c r="K2049" s="109">
        <v>-5.4621849E-2</v>
      </c>
      <c r="L2049" s="109">
        <v>5.2028839999999996E-3</v>
      </c>
      <c r="M2049" s="22">
        <v>-1.0960290000000001E-3</v>
      </c>
      <c r="N2049" s="22">
        <v>-1.1099099999999999E-4</v>
      </c>
    </row>
    <row r="2050" spans="1:14" ht="33.75" x14ac:dyDescent="0.2">
      <c r="A2050" s="12" t="s">
        <v>2907</v>
      </c>
      <c r="B2050" s="10" t="str">
        <f>VLOOKUP(A2050,[2]GHM_V11g!$A$5:$B$2595,2,FALSE)</f>
        <v>Troubles sévères de la lignée érythrocytaire, âge supérieur à 17 ans, niveau 1</v>
      </c>
      <c r="C2050" s="20">
        <v>514</v>
      </c>
      <c r="D2050" s="21">
        <v>652913.13439999998</v>
      </c>
      <c r="E2050" s="22">
        <v>8.03031E-5</v>
      </c>
      <c r="F2050" s="22">
        <v>9.71331E-5</v>
      </c>
      <c r="G2050" s="109">
        <v>2.0995053400000002E-2</v>
      </c>
      <c r="H2050" s="109">
        <v>2.1164021200000001E-2</v>
      </c>
      <c r="I2050" s="109">
        <v>-1.6546599999999999E-4</v>
      </c>
      <c r="J2050" s="109">
        <v>-0.104415723</v>
      </c>
      <c r="K2050" s="109">
        <v>-0.112262522</v>
      </c>
      <c r="L2050" s="109">
        <v>8.8390976999999996E-3</v>
      </c>
      <c r="M2050" s="22">
        <v>-2.740073E-3</v>
      </c>
      <c r="N2050" s="22">
        <v>-1.4053480000000001E-3</v>
      </c>
    </row>
    <row r="2051" spans="1:14" ht="33.75" x14ac:dyDescent="0.2">
      <c r="A2051" s="12" t="s">
        <v>2908</v>
      </c>
      <c r="B2051" s="10" t="str">
        <f>VLOOKUP(A2051,[2]GHM_V11g!$A$5:$B$2595,2,FALSE)</f>
        <v>Troubles sévères de la lignée érythrocytaire, âge supérieur à 17 ans, niveau 2</v>
      </c>
      <c r="C2051" s="20">
        <v>907</v>
      </c>
      <c r="D2051" s="21">
        <v>2144970.4270000001</v>
      </c>
      <c r="E2051" s="22">
        <v>1.4170210000000001E-4</v>
      </c>
      <c r="F2051" s="22">
        <v>3.191046E-4</v>
      </c>
      <c r="G2051" s="109">
        <v>-2.3849749999999999E-2</v>
      </c>
      <c r="H2051" s="109">
        <v>-2.6115342999999999E-2</v>
      </c>
      <c r="I2051" s="109">
        <v>2.3263465000000001E-3</v>
      </c>
      <c r="J2051" s="109">
        <v>9.3138492E-3</v>
      </c>
      <c r="K2051" s="109">
        <v>1.1173184399999999E-2</v>
      </c>
      <c r="L2051" s="109">
        <v>-1.8387900000000001E-3</v>
      </c>
      <c r="M2051" s="22">
        <v>4.215496E-4</v>
      </c>
      <c r="N2051" s="22">
        <v>3.6444720000000002E-4</v>
      </c>
    </row>
    <row r="2052" spans="1:14" ht="33.75" x14ac:dyDescent="0.2">
      <c r="A2052" s="12" t="s">
        <v>2909</v>
      </c>
      <c r="B2052" s="10" t="str">
        <f>VLOOKUP(A2052,[2]GHM_V11g!$A$5:$B$2595,2,FALSE)</f>
        <v>Troubles sévères de la lignée érythrocytaire, âge supérieur à 17 ans, niveau 3</v>
      </c>
      <c r="C2052" s="20">
        <v>647</v>
      </c>
      <c r="D2052" s="21">
        <v>2836944.3618000001</v>
      </c>
      <c r="E2052" s="22">
        <v>1.010819E-4</v>
      </c>
      <c r="F2052" s="22">
        <v>4.2204869999999998E-4</v>
      </c>
      <c r="G2052" s="109">
        <v>4.3319927000000001E-2</v>
      </c>
      <c r="H2052" s="109">
        <v>4.4326241099999997E-2</v>
      </c>
      <c r="I2052" s="109">
        <v>-9.6360100000000002E-4</v>
      </c>
      <c r="J2052" s="109">
        <v>9.4144686800000002E-2</v>
      </c>
      <c r="K2052" s="109">
        <v>9.3378607799999999E-2</v>
      </c>
      <c r="L2052" s="109">
        <v>7.0065299999999997E-4</v>
      </c>
      <c r="M2052" s="22">
        <v>2.3185228999999998E-3</v>
      </c>
      <c r="N2052" s="22">
        <v>4.4845672999999997E-3</v>
      </c>
    </row>
    <row r="2053" spans="1:14" ht="33.75" x14ac:dyDescent="0.2">
      <c r="A2053" s="12" t="s">
        <v>2910</v>
      </c>
      <c r="B2053" s="10" t="str">
        <f>VLOOKUP(A2053,[2]GHM_V11g!$A$5:$B$2595,2,FALSE)</f>
        <v>Troubles sévères de la lignée érythrocytaire, âge supérieur à 17 ans, niveau 4</v>
      </c>
      <c r="C2053" s="20">
        <v>297</v>
      </c>
      <c r="D2053" s="21">
        <v>1455593.2446999999</v>
      </c>
      <c r="E2053" s="22">
        <v>4.6400799999999998E-5</v>
      </c>
      <c r="F2053" s="22">
        <v>2.165468E-4</v>
      </c>
      <c r="G2053" s="109">
        <v>1.48620748E-2</v>
      </c>
      <c r="H2053" s="109">
        <v>2.3333333299999998E-2</v>
      </c>
      <c r="I2053" s="109">
        <v>-8.2781030000000002E-3</v>
      </c>
      <c r="J2053" s="109">
        <v>-4.4830683000000003E-2</v>
      </c>
      <c r="K2053" s="109">
        <v>-3.5830619000000001E-2</v>
      </c>
      <c r="L2053" s="109">
        <v>-9.3345259999999992E-3</v>
      </c>
      <c r="M2053" s="22">
        <v>-4.6370500000000002E-4</v>
      </c>
      <c r="N2053" s="22">
        <v>-1.2569219999999999E-3</v>
      </c>
    </row>
    <row r="2054" spans="1:14" ht="33.75" x14ac:dyDescent="0.2">
      <c r="A2054" s="12" t="s">
        <v>2911</v>
      </c>
      <c r="B2054" s="10" t="str">
        <f>VLOOKUP(A2054,[2]GHM_V11g!$A$5:$B$2595,2,FALSE)</f>
        <v>Troubles sévères de la lignée érythrocytaire, âge supérieur à 17 ans, très courte durée</v>
      </c>
      <c r="C2054" s="20">
        <v>296</v>
      </c>
      <c r="D2054" s="21">
        <v>71564.941000000006</v>
      </c>
      <c r="E2054" s="22">
        <v>4.6244600000000001E-5</v>
      </c>
      <c r="F2054" s="22">
        <v>1.0646600000000001E-5</v>
      </c>
      <c r="G2054" s="109">
        <v>0.14691561550000001</v>
      </c>
      <c r="H2054" s="109">
        <v>0.15748031500000001</v>
      </c>
      <c r="I2054" s="109">
        <v>-9.1273250000000004E-3</v>
      </c>
      <c r="J2054" s="109">
        <v>9.6272773000000006E-3</v>
      </c>
      <c r="K2054" s="109">
        <v>3.4013605000000001E-3</v>
      </c>
      <c r="L2054" s="109">
        <v>6.2048119000000001E-3</v>
      </c>
      <c r="M2054" s="22">
        <v>4.2154999999999999E-5</v>
      </c>
      <c r="N2054" s="22">
        <v>1.25538E-5</v>
      </c>
    </row>
    <row r="2055" spans="1:14" ht="33.75" x14ac:dyDescent="0.2">
      <c r="A2055" s="12" t="s">
        <v>2912</v>
      </c>
      <c r="B2055" s="10" t="str">
        <f>VLOOKUP(A2055,[2]GHM_V11g!$A$5:$B$2595,2,FALSE)</f>
        <v>Autres troubles de la lignée érythrocytaire, âge supérieur à 17 ans, niveau 1</v>
      </c>
      <c r="C2055" s="20">
        <v>6314</v>
      </c>
      <c r="D2055" s="21">
        <v>7318650.1980999997</v>
      </c>
      <c r="E2055" s="22">
        <v>9.8644690000000007E-4</v>
      </c>
      <c r="F2055" s="22">
        <v>1.0887866E-3</v>
      </c>
      <c r="G2055" s="109">
        <v>-1.6512808E-2</v>
      </c>
      <c r="H2055" s="109">
        <v>-1.7501508999999998E-2</v>
      </c>
      <c r="I2055" s="109">
        <v>1.0063126000000001E-3</v>
      </c>
      <c r="J2055" s="109">
        <v>-3.2416449E-2</v>
      </c>
      <c r="K2055" s="109">
        <v>-3.1787468999999999E-2</v>
      </c>
      <c r="L2055" s="109">
        <v>-6.4963E-4</v>
      </c>
      <c r="M2055" s="22">
        <v>-8.7260770000000005E-3</v>
      </c>
      <c r="N2055" s="22">
        <v>-4.5199080000000004E-3</v>
      </c>
    </row>
    <row r="2056" spans="1:14" ht="33.75" x14ac:dyDescent="0.2">
      <c r="A2056" s="12" t="s">
        <v>2913</v>
      </c>
      <c r="B2056" s="10" t="str">
        <f>VLOOKUP(A2056,[2]GHM_V11g!$A$5:$B$2595,2,FALSE)</f>
        <v>Autres troubles de la lignée érythrocytaire, âge supérieur à 17 ans, niveau 2</v>
      </c>
      <c r="C2056" s="20">
        <v>4842</v>
      </c>
      <c r="D2056" s="21">
        <v>10026562.614</v>
      </c>
      <c r="E2056" s="22">
        <v>7.564739E-4</v>
      </c>
      <c r="F2056" s="22">
        <v>1.4916394E-3</v>
      </c>
      <c r="G2056" s="109">
        <v>5.34706587E-2</v>
      </c>
      <c r="H2056" s="109">
        <v>5.6854074499999997E-2</v>
      </c>
      <c r="I2056" s="109">
        <v>-3.2014029999999998E-3</v>
      </c>
      <c r="J2056" s="109">
        <v>-3.6657823999999999E-2</v>
      </c>
      <c r="K2056" s="109">
        <v>-3.6660689000000003E-2</v>
      </c>
      <c r="L2056" s="109">
        <v>2.9746218000000002E-6</v>
      </c>
      <c r="M2056" s="22">
        <v>-7.7565129999999996E-3</v>
      </c>
      <c r="N2056" s="22">
        <v>-7.0331949999999999E-3</v>
      </c>
    </row>
    <row r="2057" spans="1:14" ht="33.75" x14ac:dyDescent="0.2">
      <c r="A2057" s="12" t="s">
        <v>2914</v>
      </c>
      <c r="B2057" s="10" t="str">
        <f>VLOOKUP(A2057,[2]GHM_V11g!$A$5:$B$2595,2,FALSE)</f>
        <v>Autres troubles de la lignée érythrocytaire, âge supérieur à 17 ans, niveau 3</v>
      </c>
      <c r="C2057" s="20">
        <v>2182</v>
      </c>
      <c r="D2057" s="21">
        <v>6833814.2822000002</v>
      </c>
      <c r="E2057" s="22">
        <v>3.4089759999999999E-4</v>
      </c>
      <c r="F2057" s="22">
        <v>1.0166582E-3</v>
      </c>
      <c r="G2057" s="109">
        <v>4.1183492699999998E-2</v>
      </c>
      <c r="H2057" s="109">
        <v>5.0533408199999998E-2</v>
      </c>
      <c r="I2057" s="109">
        <v>-8.9001600000000007E-3</v>
      </c>
      <c r="J2057" s="109">
        <v>0.15901386640000001</v>
      </c>
      <c r="K2057" s="109">
        <v>0.1582041689</v>
      </c>
      <c r="L2057" s="109">
        <v>6.9909740000000001E-4</v>
      </c>
      <c r="M2057" s="22">
        <v>1.2477868600000001E-2</v>
      </c>
      <c r="N2057" s="22">
        <v>1.7184106000000001E-2</v>
      </c>
    </row>
    <row r="2058" spans="1:14" ht="33.75" x14ac:dyDescent="0.2">
      <c r="A2058" s="12" t="s">
        <v>2915</v>
      </c>
      <c r="B2058" s="10" t="str">
        <f>VLOOKUP(A2058,[2]GHM_V11g!$A$5:$B$2595,2,FALSE)</f>
        <v>Autres troubles de la lignée érythrocytaire, âge supérieur à 17 ans, niveau 4</v>
      </c>
      <c r="C2058" s="20">
        <v>564</v>
      </c>
      <c r="D2058" s="21">
        <v>2559772.9712</v>
      </c>
      <c r="E2058" s="22">
        <v>8.8114699999999998E-5</v>
      </c>
      <c r="F2058" s="22">
        <v>3.8081429999999998E-4</v>
      </c>
      <c r="G2058" s="109">
        <v>7.3689994800000005E-2</v>
      </c>
      <c r="H2058" s="109">
        <v>4.8218029400000001E-2</v>
      </c>
      <c r="I2058" s="109">
        <v>2.4300255E-2</v>
      </c>
      <c r="J2058" s="109">
        <v>9.2729470499999994E-2</v>
      </c>
      <c r="K2058" s="109">
        <v>0.122</v>
      </c>
      <c r="L2058" s="109">
        <v>-2.6087816E-2</v>
      </c>
      <c r="M2058" s="22">
        <v>2.5714526999999999E-3</v>
      </c>
      <c r="N2058" s="22">
        <v>3.9880148000000001E-3</v>
      </c>
    </row>
    <row r="2059" spans="1:14" ht="33.75" x14ac:dyDescent="0.2">
      <c r="A2059" s="12" t="s">
        <v>2916</v>
      </c>
      <c r="B2059" s="10" t="str">
        <f>VLOOKUP(A2059,[2]GHM_V11g!$A$5:$B$2595,2,FALSE)</f>
        <v>Autres troubles de la lignée érythrocytaire, âge supérieur à 17 ans, très courte durée</v>
      </c>
      <c r="C2059" s="20">
        <v>12599</v>
      </c>
      <c r="D2059" s="21">
        <v>5397784.4632000001</v>
      </c>
      <c r="E2059" s="22">
        <v>1.9683630999999999E-3</v>
      </c>
      <c r="F2059" s="22">
        <v>8.0302179999999996E-4</v>
      </c>
      <c r="G2059" s="109">
        <v>8.5576875299999994E-2</v>
      </c>
      <c r="H2059" s="109">
        <v>8.4556506099999998E-2</v>
      </c>
      <c r="I2059" s="109">
        <v>9.4081700000000004E-4</v>
      </c>
      <c r="J2059" s="109">
        <v>4.5426690300000003E-2</v>
      </c>
      <c r="K2059" s="109">
        <v>4.5914978400000001E-2</v>
      </c>
      <c r="L2059" s="109">
        <v>-4.6685299999999998E-4</v>
      </c>
      <c r="M2059" s="22">
        <v>2.3311693800000002E-2</v>
      </c>
      <c r="N2059" s="22">
        <v>4.3294168999999999E-3</v>
      </c>
    </row>
    <row r="2060" spans="1:14" x14ac:dyDescent="0.2">
      <c r="A2060" s="12" t="s">
        <v>2917</v>
      </c>
      <c r="B2060" s="10" t="str">
        <f>VLOOKUP(A2060,[2]GHM_V11g!$A$5:$B$2595,2,FALSE)</f>
        <v>Purpuras, niveau 1</v>
      </c>
      <c r="C2060" s="20">
        <v>33</v>
      </c>
      <c r="D2060" s="21">
        <v>23304.595799999999</v>
      </c>
      <c r="E2060" s="22">
        <v>5.1556458000000004E-6</v>
      </c>
      <c r="F2060" s="22">
        <v>3.4669960999999998E-6</v>
      </c>
      <c r="G2060" s="109">
        <v>-0.114109345</v>
      </c>
      <c r="H2060" s="109">
        <v>-0.127272727</v>
      </c>
      <c r="I2060" s="109">
        <v>1.50830427E-2</v>
      </c>
      <c r="J2060" s="109">
        <v>-0.36694451300000003</v>
      </c>
      <c r="K2060" s="109">
        <v>-0.3125</v>
      </c>
      <c r="L2060" s="109">
        <v>-7.9192019000000002E-2</v>
      </c>
      <c r="M2060" s="22">
        <v>-6.3232399999999997E-4</v>
      </c>
      <c r="N2060" s="22">
        <v>-2.4938400000000001E-4</v>
      </c>
    </row>
    <row r="2061" spans="1:14" x14ac:dyDescent="0.2">
      <c r="A2061" s="12" t="s">
        <v>2918</v>
      </c>
      <c r="B2061" s="10" t="str">
        <f>VLOOKUP(A2061,[2]GHM_V11g!$A$5:$B$2595,2,FALSE)</f>
        <v>Purpuras, niveau 2</v>
      </c>
      <c r="C2061" s="20">
        <v>49</v>
      </c>
      <c r="D2061" s="21">
        <v>87117.076799999995</v>
      </c>
      <c r="E2061" s="22">
        <v>7.6553528999999994E-6</v>
      </c>
      <c r="F2061" s="22">
        <v>1.29603E-5</v>
      </c>
      <c r="G2061" s="109">
        <v>0.2972577408</v>
      </c>
      <c r="H2061" s="109">
        <v>0.38</v>
      </c>
      <c r="I2061" s="109">
        <v>-5.9958158999999997E-2</v>
      </c>
      <c r="J2061" s="109">
        <v>-0.29843054000000002</v>
      </c>
      <c r="K2061" s="109">
        <v>-0.28985507199999999</v>
      </c>
      <c r="L2061" s="109">
        <v>-1.2075658E-2</v>
      </c>
      <c r="M2061" s="22">
        <v>-8.4309900000000004E-4</v>
      </c>
      <c r="N2061" s="22">
        <v>-6.8413999999999997E-4</v>
      </c>
    </row>
    <row r="2062" spans="1:14" x14ac:dyDescent="0.2">
      <c r="A2062" s="12" t="s">
        <v>2919</v>
      </c>
      <c r="B2062" s="10" t="str">
        <f>VLOOKUP(A2062,[2]GHM_V11g!$A$5:$B$2595,2,FALSE)</f>
        <v>Purpuras, niveau 3</v>
      </c>
      <c r="C2062" s="20">
        <v>18</v>
      </c>
      <c r="D2062" s="21">
        <v>46407.78</v>
      </c>
      <c r="E2062" s="22">
        <v>2.8121704000000001E-6</v>
      </c>
      <c r="F2062" s="22">
        <v>6.9040284999999999E-6</v>
      </c>
      <c r="G2062" s="109">
        <v>0.1323396567</v>
      </c>
      <c r="H2062" s="109">
        <v>0.13636363639999999</v>
      </c>
      <c r="I2062" s="109">
        <v>-3.541102E-3</v>
      </c>
      <c r="J2062" s="109">
        <v>-0.28201037099999998</v>
      </c>
      <c r="K2062" s="109">
        <v>-0.28000000000000003</v>
      </c>
      <c r="L2062" s="109">
        <v>-2.7921819999999998E-3</v>
      </c>
      <c r="M2062" s="22">
        <v>-2.95085E-4</v>
      </c>
      <c r="N2062" s="22">
        <v>-3.3651699999999999E-4</v>
      </c>
    </row>
    <row r="2063" spans="1:14" x14ac:dyDescent="0.2">
      <c r="A2063" s="12" t="s">
        <v>2920</v>
      </c>
      <c r="B2063" s="10" t="str">
        <f>VLOOKUP(A2063,[2]GHM_V11g!$A$5:$B$2595,2,FALSE)</f>
        <v>Purpuras, niveau 4</v>
      </c>
      <c r="C2063" s="20">
        <v>4</v>
      </c>
      <c r="D2063" s="21">
        <v>20258.180799999998</v>
      </c>
      <c r="E2063" s="22">
        <v>6.2492676999999995E-7</v>
      </c>
      <c r="F2063" s="22">
        <v>3.0137846999999998E-6</v>
      </c>
      <c r="G2063" s="109">
        <v>-0.75845410599999996</v>
      </c>
      <c r="H2063" s="109">
        <v>-0.75</v>
      </c>
      <c r="I2063" s="109">
        <v>-3.3816424999999997E-2</v>
      </c>
      <c r="J2063" s="109">
        <v>3.07</v>
      </c>
      <c r="K2063" s="109">
        <v>3</v>
      </c>
      <c r="L2063" s="109">
        <v>1.7500000000000002E-2</v>
      </c>
      <c r="M2063" s="22">
        <v>1.264649E-4</v>
      </c>
      <c r="N2063" s="22">
        <v>2.8210669999999998E-4</v>
      </c>
    </row>
    <row r="2064" spans="1:14" x14ac:dyDescent="0.2">
      <c r="A2064" s="12" t="s">
        <v>2921</v>
      </c>
      <c r="B2064" s="10" t="str">
        <f>VLOOKUP(A2064,[2]GHM_V11g!$A$5:$B$2595,2,FALSE)</f>
        <v>Purpuras, très courte durée</v>
      </c>
      <c r="C2064" s="20">
        <v>44</v>
      </c>
      <c r="D2064" s="21">
        <v>8741.8284999999996</v>
      </c>
      <c r="E2064" s="22">
        <v>6.8741944000000002E-6</v>
      </c>
      <c r="F2064" s="22">
        <v>1.3005110999999999E-6</v>
      </c>
      <c r="G2064" s="109">
        <v>4.6304957899999999E-2</v>
      </c>
      <c r="H2064" s="109">
        <v>4.7619047599999999E-2</v>
      </c>
      <c r="I2064" s="109">
        <v>-1.2543579999999999E-3</v>
      </c>
      <c r="J2064" s="109">
        <v>-8.7170319999999996E-3</v>
      </c>
      <c r="K2064" s="109">
        <v>0</v>
      </c>
      <c r="L2064" s="109">
        <v>-8.7170319999999996E-3</v>
      </c>
      <c r="M2064" s="22">
        <v>0</v>
      </c>
      <c r="N2064" s="22">
        <v>-1.419196E-6</v>
      </c>
    </row>
    <row r="2065" spans="1:14" ht="22.5" x14ac:dyDescent="0.2">
      <c r="A2065" s="12" t="s">
        <v>2922</v>
      </c>
      <c r="B2065" s="10" t="str">
        <f>VLOOKUP(A2065,[2]GHM_V11g!$A$5:$B$2595,2,FALSE)</f>
        <v>Autres troubles de la coagulation, niveau 1</v>
      </c>
      <c r="C2065" s="20">
        <v>643</v>
      </c>
      <c r="D2065" s="21">
        <v>363325.52039999998</v>
      </c>
      <c r="E2065" s="22">
        <v>1.00457E-4</v>
      </c>
      <c r="F2065" s="22">
        <v>5.4051500000000002E-5</v>
      </c>
      <c r="G2065" s="109">
        <v>-5.797015E-3</v>
      </c>
      <c r="H2065" s="109">
        <v>0</v>
      </c>
      <c r="I2065" s="109">
        <v>-5.797015E-3</v>
      </c>
      <c r="J2065" s="109">
        <v>-4.812669E-2</v>
      </c>
      <c r="K2065" s="109">
        <v>-3.4586466000000003E-2</v>
      </c>
      <c r="L2065" s="109">
        <v>-1.4025309999999999E-2</v>
      </c>
      <c r="M2065" s="22">
        <v>-9.6956400000000002E-4</v>
      </c>
      <c r="N2065" s="22">
        <v>-3.3855400000000003E-4</v>
      </c>
    </row>
    <row r="2066" spans="1:14" ht="22.5" x14ac:dyDescent="0.2">
      <c r="A2066" s="12" t="s">
        <v>2923</v>
      </c>
      <c r="B2066" s="10" t="str">
        <f>VLOOKUP(A2066,[2]GHM_V11g!$A$5:$B$2595,2,FALSE)</f>
        <v>Autres troubles de la coagulation, niveau 2</v>
      </c>
      <c r="C2066" s="20">
        <v>311</v>
      </c>
      <c r="D2066" s="21">
        <v>595919.54240000003</v>
      </c>
      <c r="E2066" s="22">
        <v>4.8588100000000003E-5</v>
      </c>
      <c r="F2066" s="22">
        <v>8.8654199999999996E-5</v>
      </c>
      <c r="G2066" s="109">
        <v>-3.0139091E-2</v>
      </c>
      <c r="H2066" s="109">
        <v>-1.5723270000000001E-2</v>
      </c>
      <c r="I2066" s="109">
        <v>-1.4646105E-2</v>
      </c>
      <c r="J2066" s="109">
        <v>5.1018128000000001E-3</v>
      </c>
      <c r="K2066" s="109">
        <v>-6.3897759999999998E-3</v>
      </c>
      <c r="L2066" s="109">
        <v>1.1565490100000001E-2</v>
      </c>
      <c r="M2066" s="22">
        <v>-8.4309999999999997E-5</v>
      </c>
      <c r="N2066" s="22">
        <v>5.5843300000000001E-5</v>
      </c>
    </row>
    <row r="2067" spans="1:14" ht="22.5" x14ac:dyDescent="0.2">
      <c r="A2067" s="12" t="s">
        <v>2924</v>
      </c>
      <c r="B2067" s="10" t="str">
        <f>VLOOKUP(A2067,[2]GHM_V11g!$A$5:$B$2595,2,FALSE)</f>
        <v>Autres troubles de la coagulation, niveau 3</v>
      </c>
      <c r="C2067" s="20">
        <v>260</v>
      </c>
      <c r="D2067" s="21">
        <v>687841.9155</v>
      </c>
      <c r="E2067" s="22">
        <v>4.0620200000000001E-5</v>
      </c>
      <c r="F2067" s="22">
        <v>1.023294E-4</v>
      </c>
      <c r="G2067" s="109">
        <v>7.7711530799999998E-2</v>
      </c>
      <c r="H2067" s="109">
        <v>6.7796610199999996E-2</v>
      </c>
      <c r="I2067" s="109">
        <v>9.2854018000000007E-3</v>
      </c>
      <c r="J2067" s="109">
        <v>3.1559812200000002E-2</v>
      </c>
      <c r="K2067" s="109">
        <v>3.1746031700000003E-2</v>
      </c>
      <c r="L2067" s="109">
        <v>-1.8049E-4</v>
      </c>
      <c r="M2067" s="22">
        <v>3.372397E-4</v>
      </c>
      <c r="N2067" s="22">
        <v>3.8850590000000002E-4</v>
      </c>
    </row>
    <row r="2068" spans="1:14" ht="22.5" x14ac:dyDescent="0.2">
      <c r="A2068" s="12" t="s">
        <v>2925</v>
      </c>
      <c r="B2068" s="10" t="str">
        <f>VLOOKUP(A2068,[2]GHM_V11g!$A$5:$B$2595,2,FALSE)</f>
        <v>Autres troubles de la coagulation, niveau 4</v>
      </c>
      <c r="C2068" s="20">
        <v>124</v>
      </c>
      <c r="D2068" s="21">
        <v>520074.72440000001</v>
      </c>
      <c r="E2068" s="22">
        <v>1.9372699999999998E-5</v>
      </c>
      <c r="F2068" s="22">
        <v>7.7370899999999995E-5</v>
      </c>
      <c r="G2068" s="109">
        <v>0.28729577719999999</v>
      </c>
      <c r="H2068" s="109">
        <v>0.28828828829999997</v>
      </c>
      <c r="I2068" s="109">
        <v>-7.7041100000000003E-4</v>
      </c>
      <c r="J2068" s="109">
        <v>-0.128094875</v>
      </c>
      <c r="K2068" s="109">
        <v>-0.132867133</v>
      </c>
      <c r="L2068" s="109">
        <v>5.5034910999999997E-3</v>
      </c>
      <c r="M2068" s="22">
        <v>-8.0094400000000005E-4</v>
      </c>
      <c r="N2068" s="22">
        <v>-1.4105789999999999E-3</v>
      </c>
    </row>
    <row r="2069" spans="1:14" ht="22.5" x14ac:dyDescent="0.2">
      <c r="A2069" s="12" t="s">
        <v>2926</v>
      </c>
      <c r="B2069" s="10" t="str">
        <f>VLOOKUP(A2069,[2]GHM_V11g!$A$5:$B$2595,2,FALSE)</f>
        <v>Autres troubles de la coagulation, très courte durée</v>
      </c>
      <c r="C2069" s="20">
        <v>204</v>
      </c>
      <c r="D2069" s="21">
        <v>46173.441599999998</v>
      </c>
      <c r="E2069" s="22">
        <v>3.1871300000000001E-5</v>
      </c>
      <c r="F2069" s="22">
        <v>6.8691663000000004E-6</v>
      </c>
      <c r="G2069" s="109">
        <v>-2.0490264000000001E-2</v>
      </c>
      <c r="H2069" s="109">
        <v>-1.6304348E-2</v>
      </c>
      <c r="I2069" s="109">
        <v>-4.2552960000000004E-3</v>
      </c>
      <c r="J2069" s="109">
        <v>0.12178960630000001</v>
      </c>
      <c r="K2069" s="109">
        <v>0.12154696130000001</v>
      </c>
      <c r="L2069" s="109">
        <v>2.163484E-4</v>
      </c>
      <c r="M2069" s="22">
        <v>9.2740919999999998E-4</v>
      </c>
      <c r="N2069" s="22">
        <v>9.2065599999999995E-5</v>
      </c>
    </row>
    <row r="2070" spans="1:14" ht="33.75" x14ac:dyDescent="0.2">
      <c r="A2070" s="12" t="s">
        <v>2927</v>
      </c>
      <c r="B2070" s="10" t="str">
        <f>VLOOKUP(A2070,[2]GHM_V11g!$A$5:$B$2595,2,FALSE)</f>
        <v>Explorations et surveillance pour affections du sang et des organes hématopoïétiques</v>
      </c>
      <c r="C2070" s="20">
        <v>191</v>
      </c>
      <c r="D2070" s="21">
        <v>89077.411399999997</v>
      </c>
      <c r="E2070" s="22">
        <v>2.98403E-5</v>
      </c>
      <c r="F2070" s="22">
        <v>1.3251899999999999E-5</v>
      </c>
      <c r="G2070" s="109">
        <v>0.40988430419999999</v>
      </c>
      <c r="H2070" s="109">
        <v>0.41216216220000002</v>
      </c>
      <c r="I2070" s="109">
        <v>-1.613029E-3</v>
      </c>
      <c r="J2070" s="109">
        <v>-7.7791480999999996E-2</v>
      </c>
      <c r="K2070" s="109">
        <v>-8.6124402000000003E-2</v>
      </c>
      <c r="L2070" s="109">
        <v>9.1182225000000002E-3</v>
      </c>
      <c r="M2070" s="22">
        <v>-7.5878899999999995E-4</v>
      </c>
      <c r="N2070" s="22">
        <v>-1.3872E-4</v>
      </c>
    </row>
    <row r="2071" spans="1:14" ht="22.5" x14ac:dyDescent="0.2">
      <c r="A2071" s="12" t="s">
        <v>2928</v>
      </c>
      <c r="B2071" s="10" t="str">
        <f>VLOOKUP(A2071,[2]GHM_V11g!$A$5:$B$2595,2,FALSE)</f>
        <v>Symptômes et autres recours aux soins de la CMD 16, très courte durée</v>
      </c>
      <c r="C2071" s="20">
        <v>795</v>
      </c>
      <c r="D2071" s="21">
        <v>370741.83840000001</v>
      </c>
      <c r="E2071" s="22">
        <v>1.2420420000000001E-4</v>
      </c>
      <c r="F2071" s="22">
        <v>5.5154800000000003E-5</v>
      </c>
      <c r="G2071" s="109">
        <v>-6.6190988000000006E-2</v>
      </c>
      <c r="H2071" s="109">
        <v>-6.7003793000000006E-2</v>
      </c>
      <c r="I2071" s="109">
        <v>8.7117689999999996E-4</v>
      </c>
      <c r="J2071" s="109">
        <v>7.4121157800000004E-2</v>
      </c>
      <c r="K2071" s="109">
        <v>7.72357724E-2</v>
      </c>
      <c r="L2071" s="109">
        <v>-2.891303E-3</v>
      </c>
      <c r="M2071" s="22">
        <v>2.4028328E-3</v>
      </c>
      <c r="N2071" s="22">
        <v>4.723126E-4</v>
      </c>
    </row>
    <row r="2072" spans="1:14" ht="22.5" x14ac:dyDescent="0.2">
      <c r="A2072" s="12" t="s">
        <v>2929</v>
      </c>
      <c r="B2072" s="10" t="str">
        <f>VLOOKUP(A2072,[2]GHM_V11g!$A$5:$B$2595,2,FALSE)</f>
        <v>Symptômes et autres recours aux soins de la CMD 16</v>
      </c>
      <c r="C2072" s="20">
        <v>628</v>
      </c>
      <c r="D2072" s="21">
        <v>669283.99419999996</v>
      </c>
      <c r="E2072" s="22">
        <v>9.8113499999999995E-5</v>
      </c>
      <c r="F2072" s="22">
        <v>9.9568599999999994E-5</v>
      </c>
      <c r="G2072" s="109">
        <v>1.9561920900000002E-2</v>
      </c>
      <c r="H2072" s="109">
        <v>3.6974789899999999E-2</v>
      </c>
      <c r="I2072" s="109">
        <v>-1.6791989E-2</v>
      </c>
      <c r="J2072" s="109">
        <v>-6.8669488000000001E-2</v>
      </c>
      <c r="K2072" s="109">
        <v>1.7828200999999998E-2</v>
      </c>
      <c r="L2072" s="109">
        <v>-8.4982603000000004E-2</v>
      </c>
      <c r="M2072" s="22">
        <v>4.6370459999999999E-4</v>
      </c>
      <c r="N2072" s="22">
        <v>-9.1104399999999996E-4</v>
      </c>
    </row>
    <row r="2073" spans="1:14" ht="33.75" x14ac:dyDescent="0.2">
      <c r="A2073" s="12" t="s">
        <v>2930</v>
      </c>
      <c r="B2073" s="10" t="str">
        <f>VLOOKUP(A2073,[2]GHM_V11g!$A$5:$B$2595,2,FALSE)</f>
        <v>Troubles sévères de la lignée érythrocytaire, âge inférieur à 18 ans, niveau 1</v>
      </c>
      <c r="C2073" s="20">
        <v>1</v>
      </c>
      <c r="D2073" s="21">
        <v>1739.5</v>
      </c>
      <c r="E2073" s="22">
        <v>1.5623169000000001E-7</v>
      </c>
      <c r="F2073" s="22">
        <v>2.5878327999999998E-7</v>
      </c>
      <c r="G2073" s="109" t="s">
        <v>193</v>
      </c>
      <c r="H2073" s="109" t="s">
        <v>193</v>
      </c>
      <c r="I2073" s="109" t="s">
        <v>193</v>
      </c>
      <c r="J2073" s="109" t="s">
        <v>193</v>
      </c>
      <c r="K2073" s="109" t="s">
        <v>193</v>
      </c>
      <c r="L2073" s="109" t="s">
        <v>193</v>
      </c>
      <c r="M2073" s="22" t="s">
        <v>193</v>
      </c>
      <c r="N2073" s="22" t="s">
        <v>193</v>
      </c>
    </row>
    <row r="2074" spans="1:14" ht="33.75" x14ac:dyDescent="0.2">
      <c r="A2074" s="12" t="s">
        <v>2931</v>
      </c>
      <c r="B2074" s="10" t="str">
        <f>VLOOKUP(A2074,[2]GHM_V11g!$A$5:$B$2595,2,FALSE)</f>
        <v>Troubles sévères de la lignée érythrocytaire, âge inférieur à 18 ans, niveau 2</v>
      </c>
      <c r="C2074" s="20">
        <v>1</v>
      </c>
      <c r="D2074" s="21">
        <v>3216.29</v>
      </c>
      <c r="E2074" s="22">
        <v>1.5623169000000001E-7</v>
      </c>
      <c r="F2074" s="22">
        <v>4.7848351999999999E-7</v>
      </c>
      <c r="G2074" s="109">
        <v>-0.51690821300000001</v>
      </c>
      <c r="H2074" s="109">
        <v>-0.5</v>
      </c>
      <c r="I2074" s="109">
        <v>-3.3816424999999997E-2</v>
      </c>
      <c r="J2074" s="109">
        <v>0</v>
      </c>
      <c r="K2074" s="109">
        <v>0</v>
      </c>
      <c r="L2074" s="109">
        <v>0</v>
      </c>
      <c r="M2074" s="22">
        <v>0</v>
      </c>
      <c r="N2074" s="22">
        <v>0</v>
      </c>
    </row>
    <row r="2075" spans="1:14" ht="33.75" x14ac:dyDescent="0.2">
      <c r="A2075" s="12" t="s">
        <v>2932</v>
      </c>
      <c r="B2075" s="10" t="str">
        <f>VLOOKUP(A2075,[2]GHM_V11g!$A$5:$B$2595,2,FALSE)</f>
        <v>Troubles sévères de la lignée érythrocytaire, âge inférieur à 18 ans, niveau 3</v>
      </c>
      <c r="C2075" s="20" t="s">
        <v>193</v>
      </c>
      <c r="D2075" s="21" t="s">
        <v>193</v>
      </c>
      <c r="E2075" s="22" t="s">
        <v>193</v>
      </c>
      <c r="F2075" s="22" t="s">
        <v>862</v>
      </c>
      <c r="G2075" s="109" t="s">
        <v>193</v>
      </c>
      <c r="H2075" s="109" t="s">
        <v>193</v>
      </c>
      <c r="I2075" s="109" t="s">
        <v>193</v>
      </c>
      <c r="J2075" s="109" t="s">
        <v>193</v>
      </c>
      <c r="K2075" s="109" t="s">
        <v>193</v>
      </c>
      <c r="L2075" s="109" t="s">
        <v>193</v>
      </c>
      <c r="M2075" s="22" t="s">
        <v>193</v>
      </c>
      <c r="N2075" s="22" t="s">
        <v>193</v>
      </c>
    </row>
    <row r="2076" spans="1:14" ht="33.75" x14ac:dyDescent="0.2">
      <c r="A2076" s="12" t="s">
        <v>2933</v>
      </c>
      <c r="B2076" s="10" t="str">
        <f>VLOOKUP(A2076,[2]GHM_V11g!$A$5:$B$2595,2,FALSE)</f>
        <v>Troubles sévères de la lignée érythrocytaire, âge inférieur à 18 ans, très courte durée</v>
      </c>
      <c r="C2076" s="20">
        <v>5</v>
      </c>
      <c r="D2076" s="21">
        <v>2463.9144999999999</v>
      </c>
      <c r="E2076" s="22">
        <v>7.8115846000000001E-7</v>
      </c>
      <c r="F2076" s="22">
        <v>3.6655353999999999E-7</v>
      </c>
      <c r="G2076" s="109">
        <v>4.8691588785000004</v>
      </c>
      <c r="H2076" s="109">
        <v>5</v>
      </c>
      <c r="I2076" s="109">
        <v>-2.1806854000000001E-2</v>
      </c>
      <c r="J2076" s="109">
        <v>-0.17993630599999999</v>
      </c>
      <c r="K2076" s="109">
        <v>-0.16666666699999999</v>
      </c>
      <c r="L2076" s="109">
        <v>-1.5923567E-2</v>
      </c>
      <c r="M2076" s="22">
        <v>-4.2154999999999999E-5</v>
      </c>
      <c r="N2076" s="22">
        <v>-9.9808109999999995E-6</v>
      </c>
    </row>
    <row r="2077" spans="1:14" ht="33.75" x14ac:dyDescent="0.2">
      <c r="A2077" s="12" t="s">
        <v>2934</v>
      </c>
      <c r="B2077" s="10" t="str">
        <f>VLOOKUP(A2077,[2]GHM_V11g!$A$5:$B$2595,2,FALSE)</f>
        <v>Autres troubles de la lignée érythrocytaire, âge inférieur à 18 ans, niveau 1</v>
      </c>
      <c r="C2077" s="20">
        <v>11</v>
      </c>
      <c r="D2077" s="21">
        <v>11391.497100000001</v>
      </c>
      <c r="E2077" s="22">
        <v>1.7185486E-6</v>
      </c>
      <c r="F2077" s="22">
        <v>1.694699E-6</v>
      </c>
      <c r="G2077" s="109">
        <v>-0.17583163600000001</v>
      </c>
      <c r="H2077" s="109">
        <v>-0.14285714299999999</v>
      </c>
      <c r="I2077" s="109">
        <v>-3.8470242000000002E-2</v>
      </c>
      <c r="J2077" s="109">
        <v>-7.0016473999999995E-2</v>
      </c>
      <c r="K2077" s="109">
        <v>-8.3333332999999996E-2</v>
      </c>
      <c r="L2077" s="109">
        <v>1.45274824E-2</v>
      </c>
      <c r="M2077" s="22">
        <v>-4.2154999999999999E-5</v>
      </c>
      <c r="N2077" s="22">
        <v>-1.5832999999999999E-5</v>
      </c>
    </row>
    <row r="2078" spans="1:14" ht="33.75" x14ac:dyDescent="0.2">
      <c r="A2078" s="12" t="s">
        <v>2935</v>
      </c>
      <c r="B2078" s="10" t="str">
        <f>VLOOKUP(A2078,[2]GHM_V11g!$A$5:$B$2595,2,FALSE)</f>
        <v>Autres troubles de la lignée érythrocytaire, âge inférieur à 18 ans, niveau 2</v>
      </c>
      <c r="C2078" s="20">
        <v>3</v>
      </c>
      <c r="D2078" s="21">
        <v>5650.7439999999997</v>
      </c>
      <c r="E2078" s="22">
        <v>4.6869507000000002E-7</v>
      </c>
      <c r="F2078" s="22">
        <v>8.4065425000000001E-7</v>
      </c>
      <c r="G2078" s="109">
        <v>-0.5</v>
      </c>
      <c r="H2078" s="109">
        <v>-0.5</v>
      </c>
      <c r="I2078" s="109">
        <v>-2.2204499999999999E-16</v>
      </c>
      <c r="J2078" s="109">
        <v>0.51690821259999997</v>
      </c>
      <c r="K2078" s="109">
        <v>0.5</v>
      </c>
      <c r="L2078" s="109">
        <v>1.12721417E-2</v>
      </c>
      <c r="M2078" s="22">
        <v>4.2154999999999999E-5</v>
      </c>
      <c r="N2078" s="22">
        <v>3.5549100000000002E-5</v>
      </c>
    </row>
    <row r="2079" spans="1:14" ht="33.75" x14ac:dyDescent="0.2">
      <c r="A2079" s="12" t="s">
        <v>2936</v>
      </c>
      <c r="B2079" s="10" t="str">
        <f>VLOOKUP(A2079,[2]GHM_V11g!$A$5:$B$2595,2,FALSE)</f>
        <v>Autres troubles de la lignée érythrocytaire, âge inférieur à 18 ans, niveau 3</v>
      </c>
      <c r="C2079" s="20" t="s">
        <v>193</v>
      </c>
      <c r="D2079" s="21" t="s">
        <v>193</v>
      </c>
      <c r="E2079" s="22" t="s">
        <v>193</v>
      </c>
      <c r="F2079" s="22" t="s">
        <v>862</v>
      </c>
      <c r="G2079" s="109">
        <v>1</v>
      </c>
      <c r="H2079" s="109">
        <v>1</v>
      </c>
      <c r="I2079" s="109">
        <v>0</v>
      </c>
      <c r="J2079" s="109" t="s">
        <v>193</v>
      </c>
      <c r="K2079" s="109" t="s">
        <v>193</v>
      </c>
      <c r="L2079" s="109" t="s">
        <v>193</v>
      </c>
      <c r="M2079" s="22" t="s">
        <v>193</v>
      </c>
      <c r="N2079" s="22" t="s">
        <v>193</v>
      </c>
    </row>
    <row r="2080" spans="1:14" ht="33.75" x14ac:dyDescent="0.2">
      <c r="A2080" s="12" t="s">
        <v>2937</v>
      </c>
      <c r="B2080" s="10" t="str">
        <f>VLOOKUP(A2080,[2]GHM_V11g!$A$5:$B$2595,2,FALSE)</f>
        <v>Autres troubles de la lignée érythrocytaire, âge inférieur à 18 ans, très courte durée</v>
      </c>
      <c r="C2080" s="20">
        <v>91</v>
      </c>
      <c r="D2080" s="21">
        <v>36106.021200000003</v>
      </c>
      <c r="E2080" s="22">
        <v>1.42171E-5</v>
      </c>
      <c r="F2080" s="22">
        <v>5.3714485000000001E-6</v>
      </c>
      <c r="G2080" s="109">
        <v>-0.17785130800000001</v>
      </c>
      <c r="H2080" s="109">
        <v>-0.178947368</v>
      </c>
      <c r="I2080" s="109">
        <v>1.3349453E-3</v>
      </c>
      <c r="J2080" s="109">
        <v>0.1716765187</v>
      </c>
      <c r="K2080" s="109">
        <v>0.16666666669999999</v>
      </c>
      <c r="L2080" s="109">
        <v>4.2941589E-3</v>
      </c>
      <c r="M2080" s="22">
        <v>5.4801450000000005E-4</v>
      </c>
      <c r="N2080" s="22">
        <v>9.7667899999999994E-5</v>
      </c>
    </row>
    <row r="2081" spans="1:14" ht="33.75" x14ac:dyDescent="0.2">
      <c r="A2081" s="12" t="s">
        <v>2938</v>
      </c>
      <c r="B2081" s="10" t="str">
        <f>VLOOKUP(A2081,[2]GHM_V11g!$A$5:$B$2595,2,FALSE)</f>
        <v>Autres affections hématologiques concernant majoritairement la petite enfance, niveau 1</v>
      </c>
      <c r="C2081" s="20">
        <v>17</v>
      </c>
      <c r="D2081" s="21">
        <v>4583.2950000000001</v>
      </c>
      <c r="E2081" s="22">
        <v>2.6559388E-6</v>
      </c>
      <c r="F2081" s="22">
        <v>6.8185116999999999E-7</v>
      </c>
      <c r="G2081" s="109">
        <v>7.1155317499999995E-2</v>
      </c>
      <c r="H2081" s="109">
        <v>7.6923076899999998E-2</v>
      </c>
      <c r="I2081" s="109">
        <v>-5.3557769999999999E-3</v>
      </c>
      <c r="J2081" s="109">
        <v>0.21928571429999999</v>
      </c>
      <c r="K2081" s="109">
        <v>0.21428571430000001</v>
      </c>
      <c r="L2081" s="109">
        <v>4.1176470999999999E-3</v>
      </c>
      <c r="M2081" s="22">
        <v>1.264649E-4</v>
      </c>
      <c r="N2081" s="22">
        <v>1.52178E-5</v>
      </c>
    </row>
    <row r="2082" spans="1:14" ht="33.75" x14ac:dyDescent="0.2">
      <c r="A2082" s="12" t="s">
        <v>2939</v>
      </c>
      <c r="B2082" s="10" t="str">
        <f>VLOOKUP(A2082,[2]GHM_V11g!$A$5:$B$2595,2,FALSE)</f>
        <v>Autres affections hématologiques concernant majoritairement la petite enfance, niveau 2</v>
      </c>
      <c r="C2082" s="20">
        <v>2</v>
      </c>
      <c r="D2082" s="21">
        <v>930.02</v>
      </c>
      <c r="E2082" s="22">
        <v>3.1246338000000001E-7</v>
      </c>
      <c r="F2082" s="22">
        <v>1.3835793000000001E-7</v>
      </c>
      <c r="G2082" s="109" t="s">
        <v>193</v>
      </c>
      <c r="H2082" s="109" t="s">
        <v>193</v>
      </c>
      <c r="I2082" s="109" t="s">
        <v>193</v>
      </c>
      <c r="J2082" s="109" t="s">
        <v>193</v>
      </c>
      <c r="K2082" s="109" t="s">
        <v>193</v>
      </c>
      <c r="L2082" s="109" t="s">
        <v>193</v>
      </c>
      <c r="M2082" s="22" t="s">
        <v>193</v>
      </c>
      <c r="N2082" s="22" t="s">
        <v>193</v>
      </c>
    </row>
    <row r="2083" spans="1:14" ht="33.75" x14ac:dyDescent="0.2">
      <c r="A2083" s="12" t="s">
        <v>2940</v>
      </c>
      <c r="B2083" s="10" t="str">
        <f>VLOOKUP(A2083,[2]GHM_V11g!$A$5:$B$2595,2,FALSE)</f>
        <v>Autres affections hématologiques concernant majoritairement la petite enfance, niveau 3</v>
      </c>
      <c r="C2083" s="20">
        <v>1</v>
      </c>
      <c r="D2083" s="21">
        <v>802.44</v>
      </c>
      <c r="E2083" s="22">
        <v>1.5623169000000001E-7</v>
      </c>
      <c r="F2083" s="22">
        <v>1.1937801000000001E-7</v>
      </c>
      <c r="G2083" s="109" t="s">
        <v>193</v>
      </c>
      <c r="H2083" s="109" t="s">
        <v>193</v>
      </c>
      <c r="I2083" s="109" t="s">
        <v>193</v>
      </c>
      <c r="J2083" s="109" t="s">
        <v>193</v>
      </c>
      <c r="K2083" s="109" t="s">
        <v>193</v>
      </c>
      <c r="L2083" s="109" t="s">
        <v>193</v>
      </c>
      <c r="M2083" s="22" t="s">
        <v>193</v>
      </c>
      <c r="N2083" s="22" t="s">
        <v>193</v>
      </c>
    </row>
    <row r="2084" spans="1:14" ht="33.75" x14ac:dyDescent="0.2">
      <c r="A2084" s="12" t="s">
        <v>2941</v>
      </c>
      <c r="B2084" s="10" t="str">
        <f>VLOOKUP(A2084,[2]GHM_V11g!$A$5:$B$2595,2,FALSE)</f>
        <v>Autres affections hématologiques concernant majoritairement la petite enfance, niveau 4</v>
      </c>
      <c r="C2084" s="20">
        <v>1</v>
      </c>
      <c r="D2084" s="21">
        <v>1908.03</v>
      </c>
      <c r="E2084" s="22">
        <v>1.5623169000000001E-7</v>
      </c>
      <c r="F2084" s="22">
        <v>2.8385527999999998E-7</v>
      </c>
      <c r="G2084" s="109" t="s">
        <v>193</v>
      </c>
      <c r="H2084" s="109" t="s">
        <v>193</v>
      </c>
      <c r="I2084" s="109" t="s">
        <v>193</v>
      </c>
      <c r="J2084" s="109" t="s">
        <v>193</v>
      </c>
      <c r="K2084" s="109" t="s">
        <v>193</v>
      </c>
      <c r="L2084" s="109" t="s">
        <v>193</v>
      </c>
      <c r="M2084" s="22" t="s">
        <v>193</v>
      </c>
      <c r="N2084" s="22" t="s">
        <v>193</v>
      </c>
    </row>
    <row r="2085" spans="1:14" ht="22.5" x14ac:dyDescent="0.2">
      <c r="A2085" s="12" t="s">
        <v>2942</v>
      </c>
      <c r="B2085" s="10" t="str">
        <f>VLOOKUP(A2085,[2]GHM_V11g!$A$5:$B$2595,2,FALSE)</f>
        <v>Interventions majeures de la CMD17, niveau 1</v>
      </c>
      <c r="C2085" s="20">
        <v>427</v>
      </c>
      <c r="D2085" s="21">
        <v>1155936.7353999999</v>
      </c>
      <c r="E2085" s="22">
        <v>6.6710899999999999E-5</v>
      </c>
      <c r="F2085" s="22">
        <v>1.719673E-4</v>
      </c>
      <c r="G2085" s="109">
        <v>-2.7429348999999999E-2</v>
      </c>
      <c r="H2085" s="109">
        <v>-1.459854E-2</v>
      </c>
      <c r="I2085" s="109">
        <v>-1.3020894E-2</v>
      </c>
      <c r="J2085" s="109">
        <v>5.90079082E-2</v>
      </c>
      <c r="K2085" s="109">
        <v>5.4320987699999997E-2</v>
      </c>
      <c r="L2085" s="109">
        <v>4.4454398999999997E-3</v>
      </c>
      <c r="M2085" s="22">
        <v>9.2740919999999998E-4</v>
      </c>
      <c r="N2085" s="22">
        <v>1.1890882000000001E-3</v>
      </c>
    </row>
    <row r="2086" spans="1:14" ht="22.5" x14ac:dyDescent="0.2">
      <c r="A2086" s="12" t="s">
        <v>2943</v>
      </c>
      <c r="B2086" s="10" t="str">
        <f>VLOOKUP(A2086,[2]GHM_V11g!$A$5:$B$2595,2,FALSE)</f>
        <v>Interventions majeures de la CMD17, niveau 2</v>
      </c>
      <c r="C2086" s="20">
        <v>348</v>
      </c>
      <c r="D2086" s="21">
        <v>1411235.8477</v>
      </c>
      <c r="E2086" s="22">
        <v>5.43686E-5</v>
      </c>
      <c r="F2086" s="22">
        <v>2.0994779999999999E-4</v>
      </c>
      <c r="G2086" s="109">
        <v>-5.3727576999999999E-2</v>
      </c>
      <c r="H2086" s="109">
        <v>-5.3908355999999998E-2</v>
      </c>
      <c r="I2086" s="109">
        <v>1.9107959999999999E-4</v>
      </c>
      <c r="J2086" s="109">
        <v>-1.2022545000000001E-2</v>
      </c>
      <c r="K2086" s="109">
        <v>-8.5470089999999995E-3</v>
      </c>
      <c r="L2086" s="109">
        <v>-3.5054980000000001E-3</v>
      </c>
      <c r="M2086" s="22">
        <v>-1.26465E-4</v>
      </c>
      <c r="N2086" s="22">
        <v>-3.1704299999999998E-4</v>
      </c>
    </row>
    <row r="2087" spans="1:14" ht="22.5" x14ac:dyDescent="0.2">
      <c r="A2087" s="12" t="s">
        <v>2944</v>
      </c>
      <c r="B2087" s="10" t="str">
        <f>VLOOKUP(A2087,[2]GHM_V11g!$A$5:$B$2595,2,FALSE)</f>
        <v>Interventions majeures de la CMD17, niveau 3</v>
      </c>
      <c r="C2087" s="20">
        <v>206</v>
      </c>
      <c r="D2087" s="21">
        <v>1268200.2949999999</v>
      </c>
      <c r="E2087" s="22">
        <v>3.2183700000000002E-5</v>
      </c>
      <c r="F2087" s="22">
        <v>1.886686E-4</v>
      </c>
      <c r="G2087" s="109">
        <v>-4.9662340999999999E-2</v>
      </c>
      <c r="H2087" s="109">
        <v>-3.4782608999999999E-2</v>
      </c>
      <c r="I2087" s="109">
        <v>-1.5415939E-2</v>
      </c>
      <c r="J2087" s="109">
        <v>-6.9570092E-2</v>
      </c>
      <c r="K2087" s="109">
        <v>-7.2072072000000001E-2</v>
      </c>
      <c r="L2087" s="109">
        <v>2.6963088E-3</v>
      </c>
      <c r="M2087" s="22">
        <v>-6.7447899999999996E-4</v>
      </c>
      <c r="N2087" s="22">
        <v>-1.7506360000000001E-3</v>
      </c>
    </row>
    <row r="2088" spans="1:14" ht="22.5" x14ac:dyDescent="0.2">
      <c r="A2088" s="12" t="s">
        <v>2945</v>
      </c>
      <c r="B2088" s="10" t="str">
        <f>VLOOKUP(A2088,[2]GHM_V11g!$A$5:$B$2595,2,FALSE)</f>
        <v>Interventions majeures de la CMD17, niveau 4</v>
      </c>
      <c r="C2088" s="20">
        <v>87</v>
      </c>
      <c r="D2088" s="21">
        <v>1046010.1814</v>
      </c>
      <c r="E2088" s="22">
        <v>1.35922E-5</v>
      </c>
      <c r="F2088" s="22">
        <v>1.556137E-4</v>
      </c>
      <c r="G2088" s="109">
        <v>-1.9462137000000001E-2</v>
      </c>
      <c r="H2088" s="109">
        <v>-0.107526882</v>
      </c>
      <c r="I2088" s="109">
        <v>9.8674954999999995E-2</v>
      </c>
      <c r="J2088" s="109">
        <v>3.0655685500000002E-2</v>
      </c>
      <c r="K2088" s="109">
        <v>4.8192771099999997E-2</v>
      </c>
      <c r="L2088" s="109">
        <v>-1.6730782999999999E-2</v>
      </c>
      <c r="M2088" s="22">
        <v>1.6861980000000001E-4</v>
      </c>
      <c r="N2088" s="22">
        <v>5.7438400000000005E-4</v>
      </c>
    </row>
    <row r="2089" spans="1:14" ht="22.5" x14ac:dyDescent="0.2">
      <c r="A2089" s="12" t="s">
        <v>2946</v>
      </c>
      <c r="B2089" s="10" t="str">
        <f>VLOOKUP(A2089,[2]GHM_V11g!$A$5:$B$2595,2,FALSE)</f>
        <v>Interventions intermédiaires de la CMD17, niveau 1</v>
      </c>
      <c r="C2089" s="20">
        <v>1964</v>
      </c>
      <c r="D2089" s="21">
        <v>2818638.1168</v>
      </c>
      <c r="E2089" s="22">
        <v>3.0683899999999999E-4</v>
      </c>
      <c r="F2089" s="22">
        <v>4.1932530000000001E-4</v>
      </c>
      <c r="G2089" s="109">
        <v>-3.8516491999999999E-2</v>
      </c>
      <c r="H2089" s="109">
        <v>-3.3880359999999998E-2</v>
      </c>
      <c r="I2089" s="109">
        <v>-4.7987150000000003E-3</v>
      </c>
      <c r="J2089" s="109">
        <v>7.4955571400000004E-2</v>
      </c>
      <c r="K2089" s="109">
        <v>7.6164383599999996E-2</v>
      </c>
      <c r="L2089" s="109">
        <v>-1.1232600000000001E-3</v>
      </c>
      <c r="M2089" s="22">
        <v>5.8595397000000002E-3</v>
      </c>
      <c r="N2089" s="22">
        <v>3.6284548E-3</v>
      </c>
    </row>
    <row r="2090" spans="1:14" ht="22.5" x14ac:dyDescent="0.2">
      <c r="A2090" s="12" t="s">
        <v>2947</v>
      </c>
      <c r="B2090" s="10" t="str">
        <f>VLOOKUP(A2090,[2]GHM_V11g!$A$5:$B$2595,2,FALSE)</f>
        <v>Interventions intermédiaires de la CMD17, niveau 2</v>
      </c>
      <c r="C2090" s="20">
        <v>384</v>
      </c>
      <c r="D2090" s="21">
        <v>970286.61600000004</v>
      </c>
      <c r="E2090" s="22">
        <v>5.9993E-5</v>
      </c>
      <c r="F2090" s="22">
        <v>1.443483E-4</v>
      </c>
      <c r="G2090" s="109">
        <v>-5.5995533E-2</v>
      </c>
      <c r="H2090" s="109">
        <v>-0.05</v>
      </c>
      <c r="I2090" s="109">
        <v>-6.3110869999999999E-3</v>
      </c>
      <c r="J2090" s="109">
        <v>1.64260203E-2</v>
      </c>
      <c r="K2090" s="109">
        <v>1.05263158E-2</v>
      </c>
      <c r="L2090" s="109">
        <v>5.8382492999999999E-3</v>
      </c>
      <c r="M2090" s="22">
        <v>1.6861980000000001E-4</v>
      </c>
      <c r="N2090" s="22">
        <v>2.8948469999999998E-4</v>
      </c>
    </row>
    <row r="2091" spans="1:14" ht="22.5" x14ac:dyDescent="0.2">
      <c r="A2091" s="12" t="s">
        <v>2948</v>
      </c>
      <c r="B2091" s="10" t="str">
        <f>VLOOKUP(A2091,[2]GHM_V11g!$A$5:$B$2595,2,FALSE)</f>
        <v>Interventions intermédiaires de la CMD17, niveau 3</v>
      </c>
      <c r="C2091" s="20">
        <v>102</v>
      </c>
      <c r="D2091" s="21">
        <v>465572.8223</v>
      </c>
      <c r="E2091" s="22">
        <v>1.59356E-5</v>
      </c>
      <c r="F2091" s="22">
        <v>6.9262699999999997E-5</v>
      </c>
      <c r="G2091" s="109">
        <v>0.35287037780000002</v>
      </c>
      <c r="H2091" s="109">
        <v>0.25</v>
      </c>
      <c r="I2091" s="109">
        <v>8.2296302200000004E-2</v>
      </c>
      <c r="J2091" s="109">
        <v>-0.102962611</v>
      </c>
      <c r="K2091" s="109">
        <v>-7.2727272999999995E-2</v>
      </c>
      <c r="L2091" s="109">
        <v>-3.2606738000000003E-2</v>
      </c>
      <c r="M2091" s="22">
        <v>-3.3723999999999999E-4</v>
      </c>
      <c r="N2091" s="22">
        <v>-9.8656500000000001E-4</v>
      </c>
    </row>
    <row r="2092" spans="1:14" ht="22.5" x14ac:dyDescent="0.2">
      <c r="A2092" s="12" t="s">
        <v>2949</v>
      </c>
      <c r="B2092" s="10" t="str">
        <f>VLOOKUP(A2092,[2]GHM_V11g!$A$5:$B$2595,2,FALSE)</f>
        <v>Interventions intermédiaires de la CMD17, niveau 4</v>
      </c>
      <c r="C2092" s="20">
        <v>31</v>
      </c>
      <c r="D2092" s="21">
        <v>298170.21649999998</v>
      </c>
      <c r="E2092" s="22">
        <v>4.8431824000000002E-6</v>
      </c>
      <c r="F2092" s="22">
        <v>4.4358399999999999E-5</v>
      </c>
      <c r="G2092" s="109">
        <v>-3.2589444000000002E-2</v>
      </c>
      <c r="H2092" s="109">
        <v>-3.5714285999999998E-2</v>
      </c>
      <c r="I2092" s="109">
        <v>3.2405767E-3</v>
      </c>
      <c r="J2092" s="109">
        <v>0.1515928231</v>
      </c>
      <c r="K2092" s="109">
        <v>0.14814814809999999</v>
      </c>
      <c r="L2092" s="109">
        <v>3.0002008E-3</v>
      </c>
      <c r="M2092" s="22">
        <v>1.6861980000000001E-4</v>
      </c>
      <c r="N2092" s="22">
        <v>7.2462440000000002E-4</v>
      </c>
    </row>
    <row r="2093" spans="1:14" ht="22.5" x14ac:dyDescent="0.2">
      <c r="A2093" s="12" t="s">
        <v>2950</v>
      </c>
      <c r="B2093" s="10" t="str">
        <f>VLOOKUP(A2093,[2]GHM_V11g!$A$5:$B$2595,2,FALSE)</f>
        <v>Interventions mineures de la CMD17, niveau 1</v>
      </c>
      <c r="C2093" s="20">
        <v>1591</v>
      </c>
      <c r="D2093" s="21">
        <v>1017331.9591</v>
      </c>
      <c r="E2093" s="22">
        <v>2.4856459999999999E-4</v>
      </c>
      <c r="F2093" s="22">
        <v>1.5134720000000001E-4</v>
      </c>
      <c r="G2093" s="109">
        <v>-0.107977171</v>
      </c>
      <c r="H2093" s="109">
        <v>-0.10392156900000001</v>
      </c>
      <c r="I2093" s="109">
        <v>-4.5259460000000003E-3</v>
      </c>
      <c r="J2093" s="109">
        <v>-0.132823881</v>
      </c>
      <c r="K2093" s="109">
        <v>-0.12964989099999999</v>
      </c>
      <c r="L2093" s="109">
        <v>-3.6467969999999998E-3</v>
      </c>
      <c r="M2093" s="22">
        <v>-9.9907260000000001E-3</v>
      </c>
      <c r="N2093" s="22">
        <v>-2.87674E-3</v>
      </c>
    </row>
    <row r="2094" spans="1:14" ht="22.5" x14ac:dyDescent="0.2">
      <c r="A2094" s="12" t="s">
        <v>2951</v>
      </c>
      <c r="B2094" s="10" t="str">
        <f>VLOOKUP(A2094,[2]GHM_V11g!$A$5:$B$2595,2,FALSE)</f>
        <v>Interventions mineures de la CMD17, niveau 2</v>
      </c>
      <c r="C2094" s="20">
        <v>203</v>
      </c>
      <c r="D2094" s="21">
        <v>488789.42609999998</v>
      </c>
      <c r="E2094" s="22">
        <v>3.1714999999999997E-5</v>
      </c>
      <c r="F2094" s="22">
        <v>7.2716600000000001E-5</v>
      </c>
      <c r="G2094" s="109">
        <v>-8.2612054000000004E-2</v>
      </c>
      <c r="H2094" s="109">
        <v>-7.7821011999999995E-2</v>
      </c>
      <c r="I2094" s="109">
        <v>-5.1953499999999996E-3</v>
      </c>
      <c r="J2094" s="109">
        <v>-0.13348663099999999</v>
      </c>
      <c r="K2094" s="109">
        <v>-0.14345991599999999</v>
      </c>
      <c r="L2094" s="109">
        <v>1.16436874E-2</v>
      </c>
      <c r="M2094" s="22">
        <v>-1.433269E-3</v>
      </c>
      <c r="N2094" s="22">
        <v>-1.3901230000000001E-3</v>
      </c>
    </row>
    <row r="2095" spans="1:14" ht="22.5" x14ac:dyDescent="0.2">
      <c r="A2095" s="12" t="s">
        <v>2952</v>
      </c>
      <c r="B2095" s="10" t="str">
        <f>VLOOKUP(A2095,[2]GHM_V11g!$A$5:$B$2595,2,FALSE)</f>
        <v>Interventions mineures de la CMD17, niveau 3</v>
      </c>
      <c r="C2095" s="20">
        <v>102</v>
      </c>
      <c r="D2095" s="21">
        <v>459334.79790000001</v>
      </c>
      <c r="E2095" s="22">
        <v>1.59356E-5</v>
      </c>
      <c r="F2095" s="22">
        <v>6.8334699999999995E-5</v>
      </c>
      <c r="G2095" s="109">
        <v>7.7224417300000001E-2</v>
      </c>
      <c r="H2095" s="109">
        <v>0.128440367</v>
      </c>
      <c r="I2095" s="109">
        <v>-4.5386492000000001E-2</v>
      </c>
      <c r="J2095" s="109">
        <v>-0.105053672</v>
      </c>
      <c r="K2095" s="109">
        <v>-0.17073170700000001</v>
      </c>
      <c r="L2095" s="109">
        <v>7.9199984099999995E-2</v>
      </c>
      <c r="M2095" s="22">
        <v>-8.8525400000000003E-4</v>
      </c>
      <c r="N2095" s="22">
        <v>-9.954339999999999E-4</v>
      </c>
    </row>
    <row r="2096" spans="1:14" ht="22.5" x14ac:dyDescent="0.2">
      <c r="A2096" s="12" t="s">
        <v>2953</v>
      </c>
      <c r="B2096" s="10" t="str">
        <f>VLOOKUP(A2096,[2]GHM_V11g!$A$5:$B$2595,2,FALSE)</f>
        <v>Interventions mineures de la CMD17, niveau 4</v>
      </c>
      <c r="C2096" s="20">
        <v>42</v>
      </c>
      <c r="D2096" s="21">
        <v>414842.83299999998</v>
      </c>
      <c r="E2096" s="22">
        <v>6.561731E-6</v>
      </c>
      <c r="F2096" s="22">
        <v>6.1715699999999996E-5</v>
      </c>
      <c r="G2096" s="109">
        <v>-0.25798879299999999</v>
      </c>
      <c r="H2096" s="109">
        <v>-0.139534884</v>
      </c>
      <c r="I2096" s="109">
        <v>-0.137662651</v>
      </c>
      <c r="J2096" s="109">
        <v>0.27716006539999999</v>
      </c>
      <c r="K2096" s="109">
        <v>0.1351351351</v>
      </c>
      <c r="L2096" s="109">
        <v>0.12511720039999999</v>
      </c>
      <c r="M2096" s="22">
        <v>2.107748E-4</v>
      </c>
      <c r="N2096" s="22">
        <v>1.6620264E-3</v>
      </c>
    </row>
    <row r="2097" spans="1:14" ht="22.5" x14ac:dyDescent="0.2">
      <c r="A2097" s="12" t="s">
        <v>2954</v>
      </c>
      <c r="B2097" s="10" t="str">
        <f>VLOOKUP(A2097,[2]GHM_V11g!$A$5:$B$2595,2,FALSE)</f>
        <v>Interventions mineures de la CMD17, en ambulatoire</v>
      </c>
      <c r="C2097" s="20">
        <v>2185</v>
      </c>
      <c r="D2097" s="21">
        <v>1368830.2043000001</v>
      </c>
      <c r="E2097" s="22">
        <v>3.4136620000000002E-4</v>
      </c>
      <c r="F2097" s="22">
        <v>2.0363919999999999E-4</v>
      </c>
      <c r="G2097" s="109">
        <v>-3.1872492000000002E-2</v>
      </c>
      <c r="H2097" s="109">
        <v>-2.8971963E-2</v>
      </c>
      <c r="I2097" s="109">
        <v>-2.9870700000000001E-3</v>
      </c>
      <c r="J2097" s="109">
        <v>5.0867933800000001E-2</v>
      </c>
      <c r="K2097" s="109">
        <v>5.1491819100000003E-2</v>
      </c>
      <c r="L2097" s="109">
        <v>-5.9333300000000003E-4</v>
      </c>
      <c r="M2097" s="22">
        <v>4.5105809E-3</v>
      </c>
      <c r="N2097" s="22">
        <v>1.2232479999999999E-3</v>
      </c>
    </row>
    <row r="2098" spans="1:14" x14ac:dyDescent="0.2">
      <c r="A2098" s="12" t="s">
        <v>2955</v>
      </c>
      <c r="B2098" s="10" t="str">
        <f>VLOOKUP(A2098,[2]GHM_V11g!$A$5:$B$2595,2,FALSE)</f>
        <v>Autres irradiations, niveau 1</v>
      </c>
      <c r="C2098" s="20">
        <v>609</v>
      </c>
      <c r="D2098" s="21">
        <v>1035468.1902</v>
      </c>
      <c r="E2098" s="22">
        <v>9.5145100000000005E-5</v>
      </c>
      <c r="F2098" s="22">
        <v>1.540453E-4</v>
      </c>
      <c r="G2098" s="109">
        <v>0.15824012509999999</v>
      </c>
      <c r="H2098" s="109">
        <v>-1.1968085E-2</v>
      </c>
      <c r="I2098" s="109">
        <v>0.1722699516</v>
      </c>
      <c r="J2098" s="109">
        <v>-0.28792081000000003</v>
      </c>
      <c r="K2098" s="109">
        <v>-0.18034993299999999</v>
      </c>
      <c r="L2098" s="109">
        <v>-0.13124000199999999</v>
      </c>
      <c r="M2098" s="22">
        <v>-5.648765E-3</v>
      </c>
      <c r="N2098" s="22">
        <v>-7.729484E-3</v>
      </c>
    </row>
    <row r="2099" spans="1:14" x14ac:dyDescent="0.2">
      <c r="A2099" s="12" t="s">
        <v>2956</v>
      </c>
      <c r="B2099" s="10" t="str">
        <f>VLOOKUP(A2099,[2]GHM_V11g!$A$5:$B$2595,2,FALSE)</f>
        <v>Autres irradiations, niveau 2</v>
      </c>
      <c r="C2099" s="20">
        <v>331</v>
      </c>
      <c r="D2099" s="21">
        <v>952400.89469999995</v>
      </c>
      <c r="E2099" s="22">
        <v>5.1712699999999997E-5</v>
      </c>
      <c r="F2099" s="22">
        <v>1.4168749999999999E-4</v>
      </c>
      <c r="G2099" s="109">
        <v>-0.10905020999999999</v>
      </c>
      <c r="H2099" s="109">
        <v>-8.4112149999999997E-2</v>
      </c>
      <c r="I2099" s="109">
        <v>-2.7228291000000002E-2</v>
      </c>
      <c r="J2099" s="109">
        <v>0.1145199964</v>
      </c>
      <c r="K2099" s="109">
        <v>0.12585034010000001</v>
      </c>
      <c r="L2099" s="109">
        <v>-1.0063809999999999E-2</v>
      </c>
      <c r="M2099" s="22">
        <v>1.5597336E-3</v>
      </c>
      <c r="N2099" s="22">
        <v>1.8066842000000001E-3</v>
      </c>
    </row>
    <row r="2100" spans="1:14" x14ac:dyDescent="0.2">
      <c r="A2100" s="12" t="s">
        <v>2957</v>
      </c>
      <c r="B2100" s="10" t="str">
        <f>VLOOKUP(A2100,[2]GHM_V11g!$A$5:$B$2595,2,FALSE)</f>
        <v>Autres irradiations, niveau 3</v>
      </c>
      <c r="C2100" s="20">
        <v>218</v>
      </c>
      <c r="D2100" s="21">
        <v>850467.73199999996</v>
      </c>
      <c r="E2100" s="22">
        <v>3.4058499999999999E-5</v>
      </c>
      <c r="F2100" s="22">
        <v>1.2652299999999999E-4</v>
      </c>
      <c r="G2100" s="109">
        <v>-5.3548403000000001E-2</v>
      </c>
      <c r="H2100" s="109">
        <v>-9.3117408999999998E-2</v>
      </c>
      <c r="I2100" s="109">
        <v>4.3631894900000003E-2</v>
      </c>
      <c r="J2100" s="109">
        <v>-2.8426272999999998E-2</v>
      </c>
      <c r="K2100" s="109">
        <v>-2.6785713999999999E-2</v>
      </c>
      <c r="L2100" s="109">
        <v>-1.685712E-3</v>
      </c>
      <c r="M2100" s="22">
        <v>-2.5293000000000001E-4</v>
      </c>
      <c r="N2100" s="22">
        <v>-4.5937899999999999E-4</v>
      </c>
    </row>
    <row r="2101" spans="1:14" x14ac:dyDescent="0.2">
      <c r="A2101" s="12" t="s">
        <v>2958</v>
      </c>
      <c r="B2101" s="10" t="str">
        <f>VLOOKUP(A2101,[2]GHM_V11g!$A$5:$B$2595,2,FALSE)</f>
        <v>Autres irradiations, niveau 4</v>
      </c>
      <c r="C2101" s="20">
        <v>62</v>
      </c>
      <c r="D2101" s="21">
        <v>366496.31530000002</v>
      </c>
      <c r="E2101" s="22">
        <v>9.6863649000000003E-6</v>
      </c>
      <c r="F2101" s="22">
        <v>5.45232E-5</v>
      </c>
      <c r="G2101" s="109">
        <v>-0.12754875199999999</v>
      </c>
      <c r="H2101" s="109">
        <v>-0.12941176500000001</v>
      </c>
      <c r="I2101" s="109">
        <v>2.1399464999999999E-3</v>
      </c>
      <c r="J2101" s="109">
        <v>-0.15775804199999999</v>
      </c>
      <c r="K2101" s="109">
        <v>-0.162162162</v>
      </c>
      <c r="L2101" s="109">
        <v>5.2565301999999998E-3</v>
      </c>
      <c r="M2101" s="22">
        <v>-5.0586000000000001E-4</v>
      </c>
      <c r="N2101" s="22">
        <v>-1.26734E-3</v>
      </c>
    </row>
    <row r="2102" spans="1:14" ht="22.5" x14ac:dyDescent="0.2">
      <c r="A2102" s="12" t="s">
        <v>2959</v>
      </c>
      <c r="B2102" s="10" t="str">
        <f>VLOOKUP(A2102,[2]GHM_V11g!$A$5:$B$2595,2,FALSE)</f>
        <v>Curiethérapies de la prostate par implants permanents, niveau 1</v>
      </c>
      <c r="C2102" s="20">
        <v>143</v>
      </c>
      <c r="D2102" s="21">
        <v>577893.78949999996</v>
      </c>
      <c r="E2102" s="22">
        <v>2.2341099999999999E-5</v>
      </c>
      <c r="F2102" s="22">
        <v>8.5972599999999997E-5</v>
      </c>
      <c r="G2102" s="109">
        <v>-9.1341312999999993E-2</v>
      </c>
      <c r="H2102" s="109">
        <v>-8.5714286000000001E-2</v>
      </c>
      <c r="I2102" s="109">
        <v>-6.1545610000000002E-3</v>
      </c>
      <c r="J2102" s="109">
        <v>-0.107232995</v>
      </c>
      <c r="K2102" s="109">
        <v>-0.10625</v>
      </c>
      <c r="L2102" s="109">
        <v>-1.0998539999999999E-3</v>
      </c>
      <c r="M2102" s="22">
        <v>-7.1663399999999996E-4</v>
      </c>
      <c r="N2102" s="22">
        <v>-1.2814669999999999E-3</v>
      </c>
    </row>
    <row r="2103" spans="1:14" ht="33.75" x14ac:dyDescent="0.2">
      <c r="A2103" s="12" t="s">
        <v>2960</v>
      </c>
      <c r="B2103" s="10" t="str">
        <f>VLOOKUP(A2103,[2]GHM_V11g!$A$5:$B$2595,2,FALSE)</f>
        <v>Affections myéloprolifératives et tumeurs de siège imprécis sans acte opératoire, avec anesthésie, en ambulatoire</v>
      </c>
      <c r="C2103" s="20">
        <v>3310</v>
      </c>
      <c r="D2103" s="21">
        <v>1116284.446</v>
      </c>
      <c r="E2103" s="22">
        <v>5.171269E-4</v>
      </c>
      <c r="F2103" s="22">
        <v>1.660683E-4</v>
      </c>
      <c r="G2103" s="109">
        <v>-4.0860056999999998E-2</v>
      </c>
      <c r="H2103" s="109">
        <v>-4.2066192000000002E-2</v>
      </c>
      <c r="I2103" s="109">
        <v>1.2591007E-3</v>
      </c>
      <c r="J2103" s="109">
        <v>7.3508321299999999E-2</v>
      </c>
      <c r="K2103" s="109">
        <v>6.8776235099999999E-2</v>
      </c>
      <c r="L2103" s="109">
        <v>4.4275742999999998E-3</v>
      </c>
      <c r="M2103" s="22">
        <v>8.9790067999999997E-3</v>
      </c>
      <c r="N2103" s="22">
        <v>1.4111557999999999E-3</v>
      </c>
    </row>
    <row r="2104" spans="1:14" x14ac:dyDescent="0.2">
      <c r="A2104" s="12" t="s">
        <v>2961</v>
      </c>
      <c r="B2104" s="10" t="str">
        <f>VLOOKUP(A2104,[2]GHM_V11g!$A$5:$B$2595,2,FALSE)</f>
        <v>Autres curiethérapies, niveau 1</v>
      </c>
      <c r="C2104" s="20">
        <v>193</v>
      </c>
      <c r="D2104" s="21">
        <v>381545.44050000003</v>
      </c>
      <c r="E2104" s="22">
        <v>3.01527E-5</v>
      </c>
      <c r="F2104" s="22">
        <v>5.6762000000000003E-5</v>
      </c>
      <c r="G2104" s="109">
        <v>-6.8796116000000004E-2</v>
      </c>
      <c r="H2104" s="109">
        <v>-8.045977E-2</v>
      </c>
      <c r="I2104" s="109">
        <v>1.26842243E-2</v>
      </c>
      <c r="J2104" s="109">
        <v>-0.193404047</v>
      </c>
      <c r="K2104" s="109">
        <v>-0.195833333</v>
      </c>
      <c r="L2104" s="109">
        <v>3.0208746E-3</v>
      </c>
      <c r="M2104" s="22">
        <v>-1.9812829999999999E-3</v>
      </c>
      <c r="N2104" s="22">
        <v>-1.688981E-3</v>
      </c>
    </row>
    <row r="2105" spans="1:14" x14ac:dyDescent="0.2">
      <c r="A2105" s="12" t="s">
        <v>2962</v>
      </c>
      <c r="B2105" s="10" t="str">
        <f>VLOOKUP(A2105,[2]GHM_V11g!$A$5:$B$2595,2,FALSE)</f>
        <v>Autres curiethérapies, niveau 2</v>
      </c>
      <c r="C2105" s="20">
        <v>8</v>
      </c>
      <c r="D2105" s="21">
        <v>22172.349600000001</v>
      </c>
      <c r="E2105" s="22">
        <v>1.2498535E-6</v>
      </c>
      <c r="F2105" s="22">
        <v>3.2985533000000001E-6</v>
      </c>
      <c r="G2105" s="109">
        <v>-0.226477024</v>
      </c>
      <c r="H2105" s="109">
        <v>-0.222222222</v>
      </c>
      <c r="I2105" s="109">
        <v>-5.4704599999999999E-3</v>
      </c>
      <c r="J2105" s="109">
        <v>0.17114568599999999</v>
      </c>
      <c r="K2105" s="109">
        <v>0.14285714290000001</v>
      </c>
      <c r="L2105" s="109">
        <v>2.4752475199999999E-2</v>
      </c>
      <c r="M2105" s="22">
        <v>4.2154999999999999E-5</v>
      </c>
      <c r="N2105" s="22">
        <v>5.9818500000000003E-5</v>
      </c>
    </row>
    <row r="2106" spans="1:14" x14ac:dyDescent="0.2">
      <c r="A2106" s="12" t="s">
        <v>2963</v>
      </c>
      <c r="B2106" s="10" t="str">
        <f>VLOOKUP(A2106,[2]GHM_V11g!$A$5:$B$2595,2,FALSE)</f>
        <v>Autres curiethérapies, niveau 3</v>
      </c>
      <c r="C2106" s="20" t="s">
        <v>193</v>
      </c>
      <c r="D2106" s="21" t="s">
        <v>193</v>
      </c>
      <c r="E2106" s="22" t="s">
        <v>193</v>
      </c>
      <c r="F2106" s="22" t="s">
        <v>862</v>
      </c>
      <c r="G2106" s="109" t="s">
        <v>193</v>
      </c>
      <c r="H2106" s="109" t="s">
        <v>193</v>
      </c>
      <c r="I2106" s="109" t="s">
        <v>193</v>
      </c>
      <c r="J2106" s="109" t="s">
        <v>193</v>
      </c>
      <c r="K2106" s="109" t="s">
        <v>193</v>
      </c>
      <c r="L2106" s="109" t="s">
        <v>193</v>
      </c>
      <c r="M2106" s="22" t="s">
        <v>193</v>
      </c>
      <c r="N2106" s="22" t="s">
        <v>193</v>
      </c>
    </row>
    <row r="2107" spans="1:14" x14ac:dyDescent="0.2">
      <c r="A2107" s="12" t="s">
        <v>2964</v>
      </c>
      <c r="B2107" s="10" t="str">
        <f>VLOOKUP(A2107,[2]GHM_V11g!$A$5:$B$2595,2,FALSE)</f>
        <v>Irradiations internes, niveau 1</v>
      </c>
      <c r="C2107" s="20">
        <v>37</v>
      </c>
      <c r="D2107" s="21">
        <v>32925.56</v>
      </c>
      <c r="E2107" s="22">
        <v>5.7805725999999999E-6</v>
      </c>
      <c r="F2107" s="22">
        <v>4.8982951999999997E-6</v>
      </c>
      <c r="G2107" s="109">
        <v>0.1904761905</v>
      </c>
      <c r="H2107" s="109">
        <v>0.1904761905</v>
      </c>
      <c r="I2107" s="109">
        <v>0</v>
      </c>
      <c r="J2107" s="109">
        <v>0.48</v>
      </c>
      <c r="K2107" s="109">
        <v>0.48</v>
      </c>
      <c r="L2107" s="109">
        <v>1.5005360000000001E-16</v>
      </c>
      <c r="M2107" s="22">
        <v>5.0585949999999995E-4</v>
      </c>
      <c r="N2107" s="22">
        <v>1.971431E-4</v>
      </c>
    </row>
    <row r="2108" spans="1:14" ht="22.5" x14ac:dyDescent="0.2">
      <c r="A2108" s="12" t="s">
        <v>2965</v>
      </c>
      <c r="B2108" s="10" t="str">
        <f>VLOOKUP(A2108,[2]GHM_V11g!$A$5:$B$2595,2,FALSE)</f>
        <v>Chimiothérapie pour leucémie aigüe, niveau 1</v>
      </c>
      <c r="C2108" s="20">
        <v>65</v>
      </c>
      <c r="D2108" s="21">
        <v>72808.45</v>
      </c>
      <c r="E2108" s="22">
        <v>1.01551E-5</v>
      </c>
      <c r="F2108" s="22">
        <v>1.08316E-5</v>
      </c>
      <c r="G2108" s="109">
        <v>0.63081650570000003</v>
      </c>
      <c r="H2108" s="109">
        <v>0.64444444440000004</v>
      </c>
      <c r="I2108" s="109">
        <v>-8.2872599999999994E-3</v>
      </c>
      <c r="J2108" s="109">
        <v>-0.12516823699999999</v>
      </c>
      <c r="K2108" s="109">
        <v>-0.121621622</v>
      </c>
      <c r="L2108" s="109">
        <v>-4.0376850000000001E-3</v>
      </c>
      <c r="M2108" s="22">
        <v>-3.7939499999999998E-4</v>
      </c>
      <c r="N2108" s="22">
        <v>-1.92318E-4</v>
      </c>
    </row>
    <row r="2109" spans="1:14" ht="22.5" x14ac:dyDescent="0.2">
      <c r="A2109" s="12" t="s">
        <v>2966</v>
      </c>
      <c r="B2109" s="10" t="str">
        <f>VLOOKUP(A2109,[2]GHM_V11g!$A$5:$B$2595,2,FALSE)</f>
        <v>Chimiothérapie pour leucémie aigüe, niveau 2</v>
      </c>
      <c r="C2109" s="20">
        <v>9</v>
      </c>
      <c r="D2109" s="21">
        <v>26875.08</v>
      </c>
      <c r="E2109" s="22">
        <v>1.4060852000000001E-6</v>
      </c>
      <c r="F2109" s="22">
        <v>3.9981726999999998E-6</v>
      </c>
      <c r="G2109" s="109">
        <v>0.18181818180000001</v>
      </c>
      <c r="H2109" s="109">
        <v>0.18181818180000001</v>
      </c>
      <c r="I2109" s="109">
        <v>2.3483820000000001E-16</v>
      </c>
      <c r="J2109" s="109">
        <v>-0.30769230800000003</v>
      </c>
      <c r="K2109" s="109">
        <v>-0.30769230800000003</v>
      </c>
      <c r="L2109" s="109">
        <v>-1.60354E-16</v>
      </c>
      <c r="M2109" s="22">
        <v>-1.6861999999999999E-4</v>
      </c>
      <c r="N2109" s="22">
        <v>-2.20514E-4</v>
      </c>
    </row>
    <row r="2110" spans="1:14" ht="22.5" x14ac:dyDescent="0.2">
      <c r="A2110" s="12" t="s">
        <v>2967</v>
      </c>
      <c r="B2110" s="10" t="str">
        <f>VLOOKUP(A2110,[2]GHM_V11g!$A$5:$B$2595,2,FALSE)</f>
        <v>Chimiothérapie pour leucémie aigüe, niveau 3</v>
      </c>
      <c r="C2110" s="20">
        <v>15</v>
      </c>
      <c r="D2110" s="21">
        <v>105351.356</v>
      </c>
      <c r="E2110" s="22">
        <v>2.3434753999999998E-6</v>
      </c>
      <c r="F2110" s="22">
        <v>1.5673000000000001E-5</v>
      </c>
      <c r="G2110" s="109">
        <v>1</v>
      </c>
      <c r="H2110" s="109">
        <v>1</v>
      </c>
      <c r="I2110" s="109">
        <v>0</v>
      </c>
      <c r="J2110" s="109">
        <v>6.5350000000000001</v>
      </c>
      <c r="K2110" s="109">
        <v>6.5</v>
      </c>
      <c r="L2110" s="109">
        <v>4.6666666999999997E-3</v>
      </c>
      <c r="M2110" s="22">
        <v>5.4801450000000005E-4</v>
      </c>
      <c r="N2110" s="22">
        <v>1.6868306E-3</v>
      </c>
    </row>
    <row r="2111" spans="1:14" ht="22.5" x14ac:dyDescent="0.2">
      <c r="A2111" s="12" t="s">
        <v>2968</v>
      </c>
      <c r="B2111" s="10" t="str">
        <f>VLOOKUP(A2111,[2]GHM_V11g!$A$5:$B$2595,2,FALSE)</f>
        <v>Chimiothérapie pour leucémie aigüe, niveau 4</v>
      </c>
      <c r="C2111" s="20">
        <v>27</v>
      </c>
      <c r="D2111" s="21">
        <v>267989.58</v>
      </c>
      <c r="E2111" s="22">
        <v>4.2182556999999997E-6</v>
      </c>
      <c r="F2111" s="22">
        <v>3.98685E-5</v>
      </c>
      <c r="G2111" s="109">
        <v>0.66666666669999997</v>
      </c>
      <c r="H2111" s="109">
        <v>0.66666666669999997</v>
      </c>
      <c r="I2111" s="109">
        <v>1.9981850000000001E-16</v>
      </c>
      <c r="J2111" s="109">
        <v>0.8</v>
      </c>
      <c r="K2111" s="109">
        <v>0.8</v>
      </c>
      <c r="L2111" s="109">
        <v>1.2338219999999999E-16</v>
      </c>
      <c r="M2111" s="22">
        <v>5.0585949999999995E-4</v>
      </c>
      <c r="N2111" s="22">
        <v>2.1988945E-3</v>
      </c>
    </row>
    <row r="2112" spans="1:14" ht="22.5" x14ac:dyDescent="0.2">
      <c r="A2112" s="12" t="s">
        <v>2969</v>
      </c>
      <c r="B2112" s="10" t="str">
        <f>VLOOKUP(A2112,[2]GHM_V11g!$A$5:$B$2595,2,FALSE)</f>
        <v>Chimiothérapie pour autre tumeur, niveau 1</v>
      </c>
      <c r="C2112" s="20">
        <v>4244</v>
      </c>
      <c r="D2112" s="21">
        <v>6089565.8383999998</v>
      </c>
      <c r="E2112" s="22">
        <v>6.6304730000000004E-4</v>
      </c>
      <c r="F2112" s="22">
        <v>9.0593719999999996E-4</v>
      </c>
      <c r="G2112" s="109">
        <v>-8.2829895000000001E-2</v>
      </c>
      <c r="H2112" s="109">
        <v>-8.3348907E-2</v>
      </c>
      <c r="I2112" s="109">
        <v>5.6620450000000001E-4</v>
      </c>
      <c r="J2112" s="109">
        <v>-0.138333505</v>
      </c>
      <c r="K2112" s="109">
        <v>-0.134964322</v>
      </c>
      <c r="L2112" s="109">
        <v>-3.8948479999999998E-3</v>
      </c>
      <c r="M2112" s="22">
        <v>-2.7906585000000001E-2</v>
      </c>
      <c r="N2112" s="22">
        <v>-1.8044113000000001E-2</v>
      </c>
    </row>
    <row r="2113" spans="1:14" ht="22.5" x14ac:dyDescent="0.2">
      <c r="A2113" s="12" t="s">
        <v>2970</v>
      </c>
      <c r="B2113" s="10" t="str">
        <f>VLOOKUP(A2113,[2]GHM_V11g!$A$5:$B$2595,2,FALSE)</f>
        <v>Chimiothérapie pour autre tumeur, niveau 2</v>
      </c>
      <c r="C2113" s="20">
        <v>1274</v>
      </c>
      <c r="D2113" s="21">
        <v>2567407.9608999998</v>
      </c>
      <c r="E2113" s="22">
        <v>1.9903919999999999E-4</v>
      </c>
      <c r="F2113" s="22">
        <v>3.8195010000000002E-4</v>
      </c>
      <c r="G2113" s="109">
        <v>-4.5124149999999997E-3</v>
      </c>
      <c r="H2113" s="109">
        <v>-8.1699349999999997E-3</v>
      </c>
      <c r="I2113" s="109">
        <v>3.6876474999999998E-3</v>
      </c>
      <c r="J2113" s="109">
        <v>3.5901614700000001E-2</v>
      </c>
      <c r="K2113" s="109">
        <v>4.8599670499999997E-2</v>
      </c>
      <c r="L2113" s="109">
        <v>-1.2109536000000001E-2</v>
      </c>
      <c r="M2113" s="22">
        <v>2.4871427000000002E-3</v>
      </c>
      <c r="N2113" s="22">
        <v>1.6413629E-3</v>
      </c>
    </row>
    <row r="2114" spans="1:14" ht="22.5" x14ac:dyDescent="0.2">
      <c r="A2114" s="12" t="s">
        <v>2971</v>
      </c>
      <c r="B2114" s="10" t="str">
        <f>VLOOKUP(A2114,[2]GHM_V11g!$A$5:$B$2595,2,FALSE)</f>
        <v>Chimiothérapie pour autre tumeur, niveau 3</v>
      </c>
      <c r="C2114" s="20">
        <v>510</v>
      </c>
      <c r="D2114" s="21">
        <v>1680182.4387999999</v>
      </c>
      <c r="E2114" s="22">
        <v>7.9678200000000006E-5</v>
      </c>
      <c r="F2114" s="22">
        <v>2.4995870000000002E-4</v>
      </c>
      <c r="G2114" s="109">
        <v>3.2085437699999997E-2</v>
      </c>
      <c r="H2114" s="109">
        <v>3.4482758600000003E-2</v>
      </c>
      <c r="I2114" s="109">
        <v>-2.3174100000000002E-3</v>
      </c>
      <c r="J2114" s="109">
        <v>6.3771154900000002E-2</v>
      </c>
      <c r="K2114" s="109">
        <v>6.25E-2</v>
      </c>
      <c r="L2114" s="109">
        <v>1.1963811000000001E-3</v>
      </c>
      <c r="M2114" s="22">
        <v>1.2646488E-3</v>
      </c>
      <c r="N2114" s="22">
        <v>1.8595228E-3</v>
      </c>
    </row>
    <row r="2115" spans="1:14" ht="22.5" x14ac:dyDescent="0.2">
      <c r="A2115" s="12" t="s">
        <v>2972</v>
      </c>
      <c r="B2115" s="10" t="str">
        <f>VLOOKUP(A2115,[2]GHM_V11g!$A$5:$B$2595,2,FALSE)</f>
        <v>Chimiothérapie pour autre tumeur, niveau 4</v>
      </c>
      <c r="C2115" s="20">
        <v>175</v>
      </c>
      <c r="D2115" s="21">
        <v>851201.01289999997</v>
      </c>
      <c r="E2115" s="22">
        <v>2.73405E-5</v>
      </c>
      <c r="F2115" s="22">
        <v>1.2663210000000001E-4</v>
      </c>
      <c r="G2115" s="109">
        <v>-8.7842851999999999E-2</v>
      </c>
      <c r="H2115" s="109">
        <v>-9.2165898999999996E-2</v>
      </c>
      <c r="I2115" s="109">
        <v>4.7619348999999997E-3</v>
      </c>
      <c r="J2115" s="109">
        <v>-9.4405051000000004E-2</v>
      </c>
      <c r="K2115" s="109">
        <v>-0.111675127</v>
      </c>
      <c r="L2115" s="109">
        <v>1.9441171100000001E-2</v>
      </c>
      <c r="M2115" s="22">
        <v>-9.2740900000000002E-4</v>
      </c>
      <c r="N2115" s="22">
        <v>-1.6381830000000001E-3</v>
      </c>
    </row>
    <row r="2116" spans="1:14" ht="22.5" x14ac:dyDescent="0.2">
      <c r="A2116" s="12" t="s">
        <v>2973</v>
      </c>
      <c r="B2116" s="10" t="str">
        <f>VLOOKUP(A2116,[2]GHM_V11g!$A$5:$B$2595,2,FALSE)</f>
        <v>Chimiothérapie pour autre tumeur, très courte durée</v>
      </c>
      <c r="C2116" s="20">
        <v>8162</v>
      </c>
      <c r="D2116" s="21">
        <v>4789764.2421000004</v>
      </c>
      <c r="E2116" s="22">
        <v>1.2751631E-3</v>
      </c>
      <c r="F2116" s="22">
        <v>7.1256740000000002E-4</v>
      </c>
      <c r="G2116" s="109">
        <v>2.3034308100000001E-2</v>
      </c>
      <c r="H2116" s="109">
        <v>2.1169354800000002E-2</v>
      </c>
      <c r="I2116" s="109">
        <v>1.8262918999999999E-3</v>
      </c>
      <c r="J2116" s="109">
        <v>4.7499257000000001E-3</v>
      </c>
      <c r="K2116" s="109">
        <v>6.6633761E-3</v>
      </c>
      <c r="L2116" s="109">
        <v>-1.9007850000000001E-3</v>
      </c>
      <c r="M2116" s="22">
        <v>2.2763678999999999E-3</v>
      </c>
      <c r="N2116" s="22">
        <v>4.1781670000000002E-4</v>
      </c>
    </row>
    <row r="2117" spans="1:14" ht="22.5" x14ac:dyDescent="0.2">
      <c r="A2117" s="12" t="s">
        <v>2974</v>
      </c>
      <c r="B2117" s="10" t="str">
        <f>VLOOKUP(A2117,[2]GHM_V11g!$A$5:$B$2595,2,FALSE)</f>
        <v>Leucémies aigües, âge inférieur à 18 ans, niveau 1</v>
      </c>
      <c r="C2117" s="20">
        <v>1</v>
      </c>
      <c r="D2117" s="21">
        <v>1272.8499999999999</v>
      </c>
      <c r="E2117" s="22">
        <v>1.5623169000000001E-7</v>
      </c>
      <c r="F2117" s="22">
        <v>1.8936033E-7</v>
      </c>
      <c r="G2117" s="109" t="s">
        <v>193</v>
      </c>
      <c r="H2117" s="109" t="s">
        <v>193</v>
      </c>
      <c r="I2117" s="109" t="s">
        <v>193</v>
      </c>
      <c r="J2117" s="109" t="s">
        <v>193</v>
      </c>
      <c r="K2117" s="109" t="s">
        <v>193</v>
      </c>
      <c r="L2117" s="109" t="s">
        <v>193</v>
      </c>
      <c r="M2117" s="22" t="s">
        <v>193</v>
      </c>
      <c r="N2117" s="22" t="s">
        <v>193</v>
      </c>
    </row>
    <row r="2118" spans="1:14" ht="22.5" x14ac:dyDescent="0.2">
      <c r="A2118" s="12" t="s">
        <v>2975</v>
      </c>
      <c r="B2118" s="10" t="str">
        <f>VLOOKUP(A2118,[2]GHM_V11g!$A$5:$B$2595,2,FALSE)</f>
        <v>Leucémies aigües, âge inférieur à 18 ans, très courte durée</v>
      </c>
      <c r="C2118" s="20" t="s">
        <v>193</v>
      </c>
      <c r="D2118" s="21" t="s">
        <v>193</v>
      </c>
      <c r="E2118" s="22" t="s">
        <v>193</v>
      </c>
      <c r="F2118" s="22" t="s">
        <v>862</v>
      </c>
      <c r="G2118" s="109" t="s">
        <v>193</v>
      </c>
      <c r="H2118" s="109" t="s">
        <v>193</v>
      </c>
      <c r="I2118" s="109" t="s">
        <v>193</v>
      </c>
      <c r="J2118" s="109" t="s">
        <v>193</v>
      </c>
      <c r="K2118" s="109" t="s">
        <v>193</v>
      </c>
      <c r="L2118" s="109" t="s">
        <v>193</v>
      </c>
      <c r="M2118" s="22" t="s">
        <v>193</v>
      </c>
      <c r="N2118" s="22" t="s">
        <v>193</v>
      </c>
    </row>
    <row r="2119" spans="1:14" ht="22.5" x14ac:dyDescent="0.2">
      <c r="A2119" s="12" t="s">
        <v>2976</v>
      </c>
      <c r="B2119" s="10" t="str">
        <f>VLOOKUP(A2119,[2]GHM_V11g!$A$5:$B$2595,2,FALSE)</f>
        <v>Leucémies aigües, âge supérieur à 17 ans, niveau 1</v>
      </c>
      <c r="C2119" s="20">
        <v>90</v>
      </c>
      <c r="D2119" s="21">
        <v>100700.96120000001</v>
      </c>
      <c r="E2119" s="22">
        <v>1.4060899999999999E-5</v>
      </c>
      <c r="F2119" s="22">
        <v>1.49812E-5</v>
      </c>
      <c r="G2119" s="109">
        <v>-4.4877513000000001E-2</v>
      </c>
      <c r="H2119" s="109">
        <v>-2.1978022E-2</v>
      </c>
      <c r="I2119" s="109">
        <v>-2.3414086000000001E-2</v>
      </c>
      <c r="J2119" s="109">
        <v>7.4887937999999999E-3</v>
      </c>
      <c r="K2119" s="109">
        <v>1.12359551E-2</v>
      </c>
      <c r="L2119" s="109">
        <v>-3.7055259999999998E-3</v>
      </c>
      <c r="M2119" s="22">
        <v>4.2154999999999999E-5</v>
      </c>
      <c r="N2119" s="22">
        <v>1.3818900000000001E-5</v>
      </c>
    </row>
    <row r="2120" spans="1:14" ht="22.5" x14ac:dyDescent="0.2">
      <c r="A2120" s="12" t="s">
        <v>2977</v>
      </c>
      <c r="B2120" s="10" t="str">
        <f>VLOOKUP(A2120,[2]GHM_V11g!$A$5:$B$2595,2,FALSE)</f>
        <v>Leucémies aigües, âge supérieur à 17 ans, niveau 2</v>
      </c>
      <c r="C2120" s="20">
        <v>77</v>
      </c>
      <c r="D2120" s="21">
        <v>340350.821</v>
      </c>
      <c r="E2120" s="22">
        <v>1.20298E-5</v>
      </c>
      <c r="F2120" s="22">
        <v>5.0633600000000003E-5</v>
      </c>
      <c r="G2120" s="109">
        <v>2.2639117699999999E-2</v>
      </c>
      <c r="H2120" s="109">
        <v>3.0303030299999999E-2</v>
      </c>
      <c r="I2120" s="109">
        <v>-7.438503E-3</v>
      </c>
      <c r="J2120" s="109">
        <v>0.13589818610000001</v>
      </c>
      <c r="K2120" s="109">
        <v>0.13235294119999999</v>
      </c>
      <c r="L2120" s="109">
        <v>3.1308655999999998E-3</v>
      </c>
      <c r="M2120" s="22">
        <v>3.7939469999999999E-4</v>
      </c>
      <c r="N2120" s="22">
        <v>7.5174409999999997E-4</v>
      </c>
    </row>
    <row r="2121" spans="1:14" ht="22.5" x14ac:dyDescent="0.2">
      <c r="A2121" s="12" t="s">
        <v>2978</v>
      </c>
      <c r="B2121" s="10" t="str">
        <f>VLOOKUP(A2121,[2]GHM_V11g!$A$5:$B$2595,2,FALSE)</f>
        <v>Leucémies aigües, âge supérieur à 17 ans, niveau 3</v>
      </c>
      <c r="C2121" s="20">
        <v>88</v>
      </c>
      <c r="D2121" s="21">
        <v>662746.28150000004</v>
      </c>
      <c r="E2121" s="22">
        <v>1.37484E-5</v>
      </c>
      <c r="F2121" s="22">
        <v>9.8596000000000003E-5</v>
      </c>
      <c r="G2121" s="109">
        <v>-1.2264954E-2</v>
      </c>
      <c r="H2121" s="109">
        <v>-6.9767441999999999E-2</v>
      </c>
      <c r="I2121" s="109">
        <v>6.1815174200000003E-2</v>
      </c>
      <c r="J2121" s="109">
        <v>-1.2532799999999999E-4</v>
      </c>
      <c r="K2121" s="109">
        <v>8.7499999999999994E-2</v>
      </c>
      <c r="L2121" s="109">
        <v>-8.0575015E-2</v>
      </c>
      <c r="M2121" s="22">
        <v>2.950847E-4</v>
      </c>
      <c r="N2121" s="22">
        <v>-1.514528E-6</v>
      </c>
    </row>
    <row r="2122" spans="1:14" ht="22.5" x14ac:dyDescent="0.2">
      <c r="A2122" s="12" t="s">
        <v>2979</v>
      </c>
      <c r="B2122" s="10" t="str">
        <f>VLOOKUP(A2122,[2]GHM_V11g!$A$5:$B$2595,2,FALSE)</f>
        <v>Leucémies aigües, âge supérieur à 17 ans, niveau 4</v>
      </c>
      <c r="C2122" s="20">
        <v>53</v>
      </c>
      <c r="D2122" s="21">
        <v>540073.10160000005</v>
      </c>
      <c r="E2122" s="22">
        <v>8.2802796999999998E-6</v>
      </c>
      <c r="F2122" s="22">
        <v>8.0346000000000006E-5</v>
      </c>
      <c r="G2122" s="109">
        <v>-0.15218126500000001</v>
      </c>
      <c r="H2122" s="109">
        <v>-0.15254237300000001</v>
      </c>
      <c r="I2122" s="109">
        <v>4.2610750000000001E-4</v>
      </c>
      <c r="J2122" s="109">
        <v>4.2879936200000003E-2</v>
      </c>
      <c r="K2122" s="109">
        <v>0.04</v>
      </c>
      <c r="L2122" s="109">
        <v>2.7691693999999998E-3</v>
      </c>
      <c r="M2122" s="22">
        <v>8.4309900000000004E-5</v>
      </c>
      <c r="N2122" s="22">
        <v>4.0173919999999998E-4</v>
      </c>
    </row>
    <row r="2123" spans="1:14" ht="22.5" x14ac:dyDescent="0.2">
      <c r="A2123" s="12" t="s">
        <v>2980</v>
      </c>
      <c r="B2123" s="10" t="str">
        <f>VLOOKUP(A2123,[2]GHM_V11g!$A$5:$B$2595,2,FALSE)</f>
        <v>Leucémies aigües, âge supérieur à 17 ans, très courte durée</v>
      </c>
      <c r="C2123" s="20">
        <v>55</v>
      </c>
      <c r="D2123" s="21">
        <v>17273.2562</v>
      </c>
      <c r="E2123" s="22">
        <v>8.5927429999999992E-6</v>
      </c>
      <c r="F2123" s="22">
        <v>2.5697211E-6</v>
      </c>
      <c r="G2123" s="109">
        <v>-0.37405223300000001</v>
      </c>
      <c r="H2123" s="109">
        <v>-0.372881356</v>
      </c>
      <c r="I2123" s="109">
        <v>-1.8670729999999999E-3</v>
      </c>
      <c r="J2123" s="109">
        <v>0.48236877519999999</v>
      </c>
      <c r="K2123" s="109">
        <v>0.48648648649999998</v>
      </c>
      <c r="L2123" s="109">
        <v>-2.770097E-3</v>
      </c>
      <c r="M2123" s="22">
        <v>7.5878930000000005E-4</v>
      </c>
      <c r="N2123" s="22">
        <v>1.037686E-4</v>
      </c>
    </row>
    <row r="2124" spans="1:14" ht="33.75" x14ac:dyDescent="0.2">
      <c r="A2124" s="12" t="s">
        <v>2981</v>
      </c>
      <c r="B2124" s="10" t="str">
        <f>VLOOKUP(A2124,[2]GHM_V11g!$A$5:$B$2595,2,FALSE)</f>
        <v>Explorations et surveillance pour affections myéloprolifératives et tumeurs de siège imprécis ou diffus</v>
      </c>
      <c r="C2124" s="20">
        <v>573</v>
      </c>
      <c r="D2124" s="21">
        <v>228840.56</v>
      </c>
      <c r="E2124" s="22">
        <v>8.9520799999999998E-5</v>
      </c>
      <c r="F2124" s="22">
        <v>3.4044300000000002E-5</v>
      </c>
      <c r="G2124" s="109">
        <v>-5.6701418000000003E-2</v>
      </c>
      <c r="H2124" s="109">
        <v>-5.8823528999999999E-2</v>
      </c>
      <c r="I2124" s="109">
        <v>2.2547438999999999E-3</v>
      </c>
      <c r="J2124" s="109">
        <v>-7.9192176000000003E-2</v>
      </c>
      <c r="K2124" s="109">
        <v>-8.1730768999999995E-2</v>
      </c>
      <c r="L2124" s="109">
        <v>2.7645411000000002E-3</v>
      </c>
      <c r="M2124" s="22">
        <v>-2.1499029999999999E-3</v>
      </c>
      <c r="N2124" s="22">
        <v>-3.6334200000000001E-4</v>
      </c>
    </row>
    <row r="2125" spans="1:14" ht="22.5" x14ac:dyDescent="0.2">
      <c r="A2125" s="12" t="s">
        <v>2982</v>
      </c>
      <c r="B2125" s="10" t="str">
        <f>VLOOKUP(A2125,[2]GHM_V11g!$A$5:$B$2595,2,FALSE)</f>
        <v>Lymphomes et autres affections malignes lymphoïdes, niveau 1</v>
      </c>
      <c r="C2125" s="20">
        <v>773</v>
      </c>
      <c r="D2125" s="21">
        <v>746141.07479999994</v>
      </c>
      <c r="E2125" s="22">
        <v>1.207671E-4</v>
      </c>
      <c r="F2125" s="22">
        <v>1.110025E-4</v>
      </c>
      <c r="G2125" s="109">
        <v>-5.4978183E-2</v>
      </c>
      <c r="H2125" s="109">
        <v>-3.5014006E-2</v>
      </c>
      <c r="I2125" s="109">
        <v>-2.0688567000000001E-2</v>
      </c>
      <c r="J2125" s="109">
        <v>0.12448404809999999</v>
      </c>
      <c r="K2125" s="109">
        <v>0.12191581999999999</v>
      </c>
      <c r="L2125" s="109">
        <v>2.2891450999999998E-3</v>
      </c>
      <c r="M2125" s="22">
        <v>3.5410168E-3</v>
      </c>
      <c r="N2125" s="22">
        <v>1.5249314999999999E-3</v>
      </c>
    </row>
    <row r="2126" spans="1:14" ht="22.5" x14ac:dyDescent="0.2">
      <c r="A2126" s="12" t="s">
        <v>2983</v>
      </c>
      <c r="B2126" s="10" t="str">
        <f>VLOOKUP(A2126,[2]GHM_V11g!$A$5:$B$2595,2,FALSE)</f>
        <v>Lymphomes et autres affections malignes lymphoïdes, niveau 2</v>
      </c>
      <c r="C2126" s="20">
        <v>352</v>
      </c>
      <c r="D2126" s="21">
        <v>1024288.4828999999</v>
      </c>
      <c r="E2126" s="22">
        <v>5.4993600000000001E-5</v>
      </c>
      <c r="F2126" s="22">
        <v>1.5238210000000001E-4</v>
      </c>
      <c r="G2126" s="109">
        <v>-0.10768230099999999</v>
      </c>
      <c r="H2126" s="109">
        <v>-8.5492228000000003E-2</v>
      </c>
      <c r="I2126" s="109">
        <v>-2.4264498999999998E-2</v>
      </c>
      <c r="J2126" s="109">
        <v>2.8575872299999999E-2</v>
      </c>
      <c r="K2126" s="109">
        <v>-2.8328609999999999E-3</v>
      </c>
      <c r="L2126" s="109">
        <v>3.1497962800000001E-2</v>
      </c>
      <c r="M2126" s="22">
        <v>-4.2154999999999999E-5</v>
      </c>
      <c r="N2126" s="22">
        <v>5.2535690000000003E-4</v>
      </c>
    </row>
    <row r="2127" spans="1:14" ht="22.5" x14ac:dyDescent="0.2">
      <c r="A2127" s="12" t="s">
        <v>2984</v>
      </c>
      <c r="B2127" s="10" t="str">
        <f>VLOOKUP(A2127,[2]GHM_V11g!$A$5:$B$2595,2,FALSE)</f>
        <v>Lymphomes et autres affections malignes lymphoïdes, niveau 3</v>
      </c>
      <c r="C2127" s="20">
        <v>521</v>
      </c>
      <c r="D2127" s="21">
        <v>2181527.2658000002</v>
      </c>
      <c r="E2127" s="22">
        <v>8.1396699999999999E-5</v>
      </c>
      <c r="F2127" s="22">
        <v>3.2454309999999998E-4</v>
      </c>
      <c r="G2127" s="109">
        <v>-1.0123131E-2</v>
      </c>
      <c r="H2127" s="109">
        <v>-5.9642150000000001E-3</v>
      </c>
      <c r="I2127" s="109">
        <v>-4.1838700000000001E-3</v>
      </c>
      <c r="J2127" s="109">
        <v>3.5452175000000002E-2</v>
      </c>
      <c r="K2127" s="109">
        <v>3.7999999999999999E-2</v>
      </c>
      <c r="L2127" s="109">
        <v>-2.454552E-3</v>
      </c>
      <c r="M2127" s="22">
        <v>8.0094430000000004E-4</v>
      </c>
      <c r="N2127" s="22">
        <v>1.3732212000000001E-3</v>
      </c>
    </row>
    <row r="2128" spans="1:14" ht="22.5" x14ac:dyDescent="0.2">
      <c r="A2128" s="12" t="s">
        <v>2985</v>
      </c>
      <c r="B2128" s="10" t="str">
        <f>VLOOKUP(A2128,[2]GHM_V11g!$A$5:$B$2595,2,FALSE)</f>
        <v>Lymphomes et autres affections malignes lymphoïdes, niveau 4</v>
      </c>
      <c r="C2128" s="20">
        <v>208</v>
      </c>
      <c r="D2128" s="21">
        <v>1312494.4893</v>
      </c>
      <c r="E2128" s="22">
        <v>3.2496200000000002E-5</v>
      </c>
      <c r="F2128" s="22">
        <v>1.9525820000000001E-4</v>
      </c>
      <c r="G2128" s="109">
        <v>-6.3043291000000001E-2</v>
      </c>
      <c r="H2128" s="109">
        <v>-8.2125604000000005E-2</v>
      </c>
      <c r="I2128" s="109">
        <v>2.07896781E-2</v>
      </c>
      <c r="J2128" s="109">
        <v>0.10319098910000001</v>
      </c>
      <c r="K2128" s="109">
        <v>9.4736842099999996E-2</v>
      </c>
      <c r="L2128" s="109">
        <v>7.7225380999999997E-3</v>
      </c>
      <c r="M2128" s="22">
        <v>7.5878930000000005E-4</v>
      </c>
      <c r="N2128" s="22">
        <v>2.2665095000000001E-3</v>
      </c>
    </row>
    <row r="2129" spans="1:14" ht="22.5" x14ac:dyDescent="0.2">
      <c r="A2129" s="12" t="s">
        <v>2986</v>
      </c>
      <c r="B2129" s="10" t="str">
        <f>VLOOKUP(A2129,[2]GHM_V11g!$A$5:$B$2595,2,FALSE)</f>
        <v>Lymphomes et autres affections malignes lymphoïdes, très courte durée</v>
      </c>
      <c r="C2129" s="20">
        <v>538</v>
      </c>
      <c r="D2129" s="21">
        <v>129704.5301</v>
      </c>
      <c r="E2129" s="22">
        <v>8.4052699999999996E-5</v>
      </c>
      <c r="F2129" s="22">
        <v>1.9296E-5</v>
      </c>
      <c r="G2129" s="109">
        <v>8.4747330999999995E-3</v>
      </c>
      <c r="H2129" s="109">
        <v>5.5658627000000002E-3</v>
      </c>
      <c r="I2129" s="109">
        <v>2.8927696000000001E-3</v>
      </c>
      <c r="J2129" s="109">
        <v>-6.8622589999999999E-3</v>
      </c>
      <c r="K2129" s="109">
        <v>-7.3800740000000004E-3</v>
      </c>
      <c r="L2129" s="109">
        <v>5.2166430000000002E-4</v>
      </c>
      <c r="M2129" s="22">
        <v>-1.6861999999999999E-4</v>
      </c>
      <c r="N2129" s="22">
        <v>-1.6546E-5</v>
      </c>
    </row>
    <row r="2130" spans="1:14" ht="22.5" x14ac:dyDescent="0.2">
      <c r="A2130" s="12" t="s">
        <v>2987</v>
      </c>
      <c r="B2130" s="10" t="str">
        <f>VLOOKUP(A2130,[2]GHM_V11g!$A$5:$B$2595,2,FALSE)</f>
        <v>Hémopathies myéloïdes chroniques, niveau 1</v>
      </c>
      <c r="C2130" s="20">
        <v>233</v>
      </c>
      <c r="D2130" s="21">
        <v>172568.1054</v>
      </c>
      <c r="E2130" s="22">
        <v>3.6402000000000001E-5</v>
      </c>
      <c r="F2130" s="22">
        <v>2.5672699999999999E-5</v>
      </c>
      <c r="G2130" s="109">
        <v>-3.2766194999999998E-2</v>
      </c>
      <c r="H2130" s="109">
        <v>-2.1148035999999999E-2</v>
      </c>
      <c r="I2130" s="109">
        <v>-1.1869167999999999E-2</v>
      </c>
      <c r="J2130" s="109">
        <v>-0.29401129300000001</v>
      </c>
      <c r="K2130" s="109">
        <v>-0.28086419800000001</v>
      </c>
      <c r="L2130" s="109">
        <v>-1.8281797999999998E-2</v>
      </c>
      <c r="M2130" s="22">
        <v>-3.8361020000000001E-3</v>
      </c>
      <c r="N2130" s="22">
        <v>-1.3267699999999999E-3</v>
      </c>
    </row>
    <row r="2131" spans="1:14" ht="22.5" x14ac:dyDescent="0.2">
      <c r="A2131" s="12" t="s">
        <v>2988</v>
      </c>
      <c r="B2131" s="10" t="str">
        <f>VLOOKUP(A2131,[2]GHM_V11g!$A$5:$B$2595,2,FALSE)</f>
        <v>Hémopathies myéloïdes chroniques, niveau 2</v>
      </c>
      <c r="C2131" s="20">
        <v>159</v>
      </c>
      <c r="D2131" s="21">
        <v>270122.50260000001</v>
      </c>
      <c r="E2131" s="22">
        <v>2.4840800000000001E-5</v>
      </c>
      <c r="F2131" s="22">
        <v>4.0185799999999997E-5</v>
      </c>
      <c r="G2131" s="109">
        <v>-0.16979294</v>
      </c>
      <c r="H2131" s="109">
        <v>-0.19196428600000001</v>
      </c>
      <c r="I2131" s="109">
        <v>2.7438571299999999E-2</v>
      </c>
      <c r="J2131" s="109">
        <v>-0.127523636</v>
      </c>
      <c r="K2131" s="109">
        <v>-0.127071823</v>
      </c>
      <c r="L2131" s="109">
        <v>-5.1758299999999995E-4</v>
      </c>
      <c r="M2131" s="22">
        <v>-9.6956400000000002E-4</v>
      </c>
      <c r="N2131" s="22">
        <v>-7.2357699999999999E-4</v>
      </c>
    </row>
    <row r="2132" spans="1:14" ht="22.5" x14ac:dyDescent="0.2">
      <c r="A2132" s="12" t="s">
        <v>2989</v>
      </c>
      <c r="B2132" s="10" t="str">
        <f>VLOOKUP(A2132,[2]GHM_V11g!$A$5:$B$2595,2,FALSE)</f>
        <v>Hémopathies myéloïdes chroniques, niveau 3</v>
      </c>
      <c r="C2132" s="20">
        <v>92</v>
      </c>
      <c r="D2132" s="21">
        <v>275439.22090000001</v>
      </c>
      <c r="E2132" s="22">
        <v>1.43733E-5</v>
      </c>
      <c r="F2132" s="22">
        <v>4.0976799999999997E-5</v>
      </c>
      <c r="G2132" s="109">
        <v>0.26292030560000001</v>
      </c>
      <c r="H2132" s="109">
        <v>0.23469387759999999</v>
      </c>
      <c r="I2132" s="109">
        <v>2.2861073999999999E-2</v>
      </c>
      <c r="J2132" s="109">
        <v>-0.218640949</v>
      </c>
      <c r="K2132" s="109">
        <v>-0.24793388399999999</v>
      </c>
      <c r="L2132" s="109">
        <v>3.8949947499999998E-2</v>
      </c>
      <c r="M2132" s="22">
        <v>-1.2646490000000001E-3</v>
      </c>
      <c r="N2132" s="22">
        <v>-1.4067470000000001E-3</v>
      </c>
    </row>
    <row r="2133" spans="1:14" ht="22.5" x14ac:dyDescent="0.2">
      <c r="A2133" s="12" t="s">
        <v>2990</v>
      </c>
      <c r="B2133" s="10" t="str">
        <f>VLOOKUP(A2133,[2]GHM_V11g!$A$5:$B$2595,2,FALSE)</f>
        <v>Hémopathies myéloïdes chroniques, niveau 4</v>
      </c>
      <c r="C2133" s="20">
        <v>29</v>
      </c>
      <c r="D2133" s="21">
        <v>190456.70879999999</v>
      </c>
      <c r="E2133" s="22">
        <v>4.5307190999999999E-6</v>
      </c>
      <c r="F2133" s="22">
        <v>2.8334E-5</v>
      </c>
      <c r="G2133" s="109">
        <v>7.6984443599999994E-2</v>
      </c>
      <c r="H2133" s="109">
        <v>0.08</v>
      </c>
      <c r="I2133" s="109">
        <v>-2.7921819999999998E-3</v>
      </c>
      <c r="J2133" s="109">
        <v>7.9259259299999996E-2</v>
      </c>
      <c r="K2133" s="109">
        <v>7.4074074099999998E-2</v>
      </c>
      <c r="L2133" s="109">
        <v>4.8275862000000001E-3</v>
      </c>
      <c r="M2133" s="22">
        <v>8.4309900000000004E-5</v>
      </c>
      <c r="N2133" s="22">
        <v>2.5821980000000002E-4</v>
      </c>
    </row>
    <row r="2134" spans="1:14" ht="22.5" x14ac:dyDescent="0.2">
      <c r="A2134" s="12" t="s">
        <v>2991</v>
      </c>
      <c r="B2134" s="10" t="str">
        <f>VLOOKUP(A2134,[2]GHM_V11g!$A$5:$B$2595,2,FALSE)</f>
        <v>Hémopathies myéloïdes chroniques, très courte durée</v>
      </c>
      <c r="C2134" s="20">
        <v>303</v>
      </c>
      <c r="D2134" s="21">
        <v>94830.243499999997</v>
      </c>
      <c r="E2134" s="22">
        <v>4.73382E-5</v>
      </c>
      <c r="F2134" s="22">
        <v>1.4107800000000001E-5</v>
      </c>
      <c r="G2134" s="109">
        <v>0.1027870761</v>
      </c>
      <c r="H2134" s="109">
        <v>0.10218978099999999</v>
      </c>
      <c r="I2134" s="109">
        <v>5.4191669999999995E-4</v>
      </c>
      <c r="J2134" s="109">
        <v>8.5783099999999998E-4</v>
      </c>
      <c r="K2134" s="109">
        <v>3.3112583000000002E-3</v>
      </c>
      <c r="L2134" s="109">
        <v>-2.4453299999999999E-3</v>
      </c>
      <c r="M2134" s="22">
        <v>4.2154999999999999E-5</v>
      </c>
      <c r="N2134" s="22">
        <v>1.5005318E-6</v>
      </c>
    </row>
    <row r="2135" spans="1:14" ht="22.5" x14ac:dyDescent="0.2">
      <c r="A2135" s="12" t="s">
        <v>2992</v>
      </c>
      <c r="B2135" s="10" t="str">
        <f>VLOOKUP(A2135,[2]GHM_V11g!$A$5:$B$2595,2,FALSE)</f>
        <v>Autres affections et tumeurs de siège imprécis ou diffus, niveau 1</v>
      </c>
      <c r="C2135" s="20">
        <v>755</v>
      </c>
      <c r="D2135" s="21">
        <v>646295.53139999998</v>
      </c>
      <c r="E2135" s="22">
        <v>1.179549E-4</v>
      </c>
      <c r="F2135" s="22">
        <v>9.6148600000000003E-5</v>
      </c>
      <c r="G2135" s="109">
        <v>1.8214027300000001E-2</v>
      </c>
      <c r="H2135" s="109">
        <v>2.47813411E-2</v>
      </c>
      <c r="I2135" s="109">
        <v>-6.4085030000000003E-3</v>
      </c>
      <c r="J2135" s="109">
        <v>7.8557699699999997E-2</v>
      </c>
      <c r="K2135" s="109">
        <v>7.3968705499999995E-2</v>
      </c>
      <c r="L2135" s="109">
        <v>4.2729309999999998E-3</v>
      </c>
      <c r="M2135" s="22">
        <v>2.1920580000000002E-3</v>
      </c>
      <c r="N2135" s="22">
        <v>8.6905149999999998E-4</v>
      </c>
    </row>
    <row r="2136" spans="1:14" ht="22.5" x14ac:dyDescent="0.2">
      <c r="A2136" s="12" t="s">
        <v>2993</v>
      </c>
      <c r="B2136" s="10" t="str">
        <f>VLOOKUP(A2136,[2]GHM_V11g!$A$5:$B$2595,2,FALSE)</f>
        <v>Autres affections et tumeurs de siège imprécis ou diffus, niveau 2</v>
      </c>
      <c r="C2136" s="20">
        <v>162</v>
      </c>
      <c r="D2136" s="21">
        <v>289478.7303</v>
      </c>
      <c r="E2136" s="22">
        <v>2.5309499999999999E-5</v>
      </c>
      <c r="F2136" s="22">
        <v>4.3065400000000003E-5</v>
      </c>
      <c r="G2136" s="109">
        <v>8.8161779800000006E-2</v>
      </c>
      <c r="H2136" s="109">
        <v>6.8965517200000007E-2</v>
      </c>
      <c r="I2136" s="109">
        <v>1.7957793999999999E-2</v>
      </c>
      <c r="J2136" s="109">
        <v>-0.124276201</v>
      </c>
      <c r="K2136" s="109">
        <v>-0.12903225800000001</v>
      </c>
      <c r="L2136" s="109">
        <v>5.4606576999999996E-3</v>
      </c>
      <c r="M2136" s="22">
        <v>-1.0117189999999999E-3</v>
      </c>
      <c r="N2136" s="22">
        <v>-7.5841400000000001E-4</v>
      </c>
    </row>
    <row r="2137" spans="1:14" ht="22.5" x14ac:dyDescent="0.2">
      <c r="A2137" s="12" t="s">
        <v>2994</v>
      </c>
      <c r="B2137" s="10" t="str">
        <f>VLOOKUP(A2137,[2]GHM_V11g!$A$5:$B$2595,2,FALSE)</f>
        <v>Autres affections et tumeurs de siège imprécis ou diffus, niveau 3</v>
      </c>
      <c r="C2137" s="20">
        <v>154</v>
      </c>
      <c r="D2137" s="21">
        <v>492128.02830000001</v>
      </c>
      <c r="E2137" s="22">
        <v>2.4059699999999999E-5</v>
      </c>
      <c r="F2137" s="22">
        <v>7.3213299999999999E-5</v>
      </c>
      <c r="G2137" s="109">
        <v>0.14145891760000001</v>
      </c>
      <c r="H2137" s="109">
        <v>9.8360655699999994E-2</v>
      </c>
      <c r="I2137" s="109">
        <v>3.9238716E-2</v>
      </c>
      <c r="J2137" s="109">
        <v>0.1303010446</v>
      </c>
      <c r="K2137" s="109">
        <v>0.14179104479999999</v>
      </c>
      <c r="L2137" s="109">
        <v>-1.0063137E-2</v>
      </c>
      <c r="M2137" s="22">
        <v>8.0094430000000004E-4</v>
      </c>
      <c r="N2137" s="22">
        <v>1.0401735000000001E-3</v>
      </c>
    </row>
    <row r="2138" spans="1:14" ht="22.5" x14ac:dyDescent="0.2">
      <c r="A2138" s="12" t="s">
        <v>2995</v>
      </c>
      <c r="B2138" s="10" t="str">
        <f>VLOOKUP(A2138,[2]GHM_V11g!$A$5:$B$2595,2,FALSE)</f>
        <v>Autres affections et tumeurs de siège imprécis ou diffus, niveau 4</v>
      </c>
      <c r="C2138" s="20">
        <v>40</v>
      </c>
      <c r="D2138" s="21">
        <v>237776.726</v>
      </c>
      <c r="E2138" s="22">
        <v>6.2492676999999998E-6</v>
      </c>
      <c r="F2138" s="22">
        <v>3.5373799999999997E-5</v>
      </c>
      <c r="G2138" s="109">
        <v>0.35471930909999999</v>
      </c>
      <c r="H2138" s="109">
        <v>0.34375</v>
      </c>
      <c r="I2138" s="109">
        <v>8.1632066999999999E-3</v>
      </c>
      <c r="J2138" s="109">
        <v>-7.3315117999999999E-2</v>
      </c>
      <c r="K2138" s="109">
        <v>-6.9767441999999999E-2</v>
      </c>
      <c r="L2138" s="109">
        <v>-3.8137520000000001E-3</v>
      </c>
      <c r="M2138" s="22">
        <v>-1.26465E-4</v>
      </c>
      <c r="N2138" s="22">
        <v>-3.4729599999999998E-4</v>
      </c>
    </row>
    <row r="2139" spans="1:14" ht="22.5" x14ac:dyDescent="0.2">
      <c r="A2139" s="12" t="s">
        <v>2996</v>
      </c>
      <c r="B2139" s="10" t="str">
        <f>VLOOKUP(A2139,[2]GHM_V11g!$A$5:$B$2595,2,FALSE)</f>
        <v>Autres affections et tumeurs de siège imprécis ou diffus, très courte durée</v>
      </c>
      <c r="C2139" s="20">
        <v>110</v>
      </c>
      <c r="D2139" s="21">
        <v>33822.400500000003</v>
      </c>
      <c r="E2139" s="22">
        <v>1.71855E-5</v>
      </c>
      <c r="F2139" s="22">
        <v>5.0317170000000003E-6</v>
      </c>
      <c r="G2139" s="109">
        <v>0.3462348341</v>
      </c>
      <c r="H2139" s="109">
        <v>0.34693877550000002</v>
      </c>
      <c r="I2139" s="109">
        <v>-5.2262299999999995E-4</v>
      </c>
      <c r="J2139" s="109">
        <v>-0.161701177</v>
      </c>
      <c r="K2139" s="109">
        <v>-0.16666666699999999</v>
      </c>
      <c r="L2139" s="109">
        <v>5.9585877999999998E-3</v>
      </c>
      <c r="M2139" s="22">
        <v>-9.2740900000000002E-4</v>
      </c>
      <c r="N2139" s="22">
        <v>-1.20445E-4</v>
      </c>
    </row>
    <row r="2140" spans="1:14" ht="22.5" x14ac:dyDescent="0.2">
      <c r="A2140" s="12" t="s">
        <v>2997</v>
      </c>
      <c r="B2140" s="10" t="str">
        <f>VLOOKUP(A2140,[2]GHM_V11g!$A$5:$B$2595,2,FALSE)</f>
        <v>Interventions pour maladies infectieuses ou parasitaires, niveau 1</v>
      </c>
      <c r="C2140" s="20">
        <v>139</v>
      </c>
      <c r="D2140" s="21">
        <v>96429.782999999996</v>
      </c>
      <c r="E2140" s="22">
        <v>2.1716200000000001E-5</v>
      </c>
      <c r="F2140" s="22">
        <v>1.4345700000000001E-5</v>
      </c>
      <c r="G2140" s="109">
        <v>-0.23816703</v>
      </c>
      <c r="H2140" s="109">
        <v>-0.248648649</v>
      </c>
      <c r="I2140" s="109">
        <v>1.3950356000000001E-2</v>
      </c>
      <c r="J2140" s="109">
        <v>-9.0853400000000008E-3</v>
      </c>
      <c r="K2140" s="109">
        <v>0</v>
      </c>
      <c r="L2140" s="109">
        <v>-9.0853400000000008E-3</v>
      </c>
      <c r="M2140" s="22">
        <v>0</v>
      </c>
      <c r="N2140" s="22">
        <v>-1.6322000000000001E-5</v>
      </c>
    </row>
    <row r="2141" spans="1:14" ht="22.5" x14ac:dyDescent="0.2">
      <c r="A2141" s="12" t="s">
        <v>2998</v>
      </c>
      <c r="B2141" s="10" t="str">
        <f>VLOOKUP(A2141,[2]GHM_V11g!$A$5:$B$2595,2,FALSE)</f>
        <v>Interventions pour maladies infectieuses ou parasitaires, niveau 2</v>
      </c>
      <c r="C2141" s="20">
        <v>74</v>
      </c>
      <c r="D2141" s="21">
        <v>208834.9632</v>
      </c>
      <c r="E2141" s="22">
        <v>1.15611E-5</v>
      </c>
      <c r="F2141" s="22">
        <v>3.1068100000000002E-5</v>
      </c>
      <c r="G2141" s="109">
        <v>-0.181773346</v>
      </c>
      <c r="H2141" s="109">
        <v>-0.186046512</v>
      </c>
      <c r="I2141" s="109">
        <v>5.2498885999999996E-3</v>
      </c>
      <c r="J2141" s="109">
        <v>5.2397017099999998E-2</v>
      </c>
      <c r="K2141" s="109">
        <v>5.71428571E-2</v>
      </c>
      <c r="L2141" s="109">
        <v>-4.489308E-3</v>
      </c>
      <c r="M2141" s="22">
        <v>1.6861980000000001E-4</v>
      </c>
      <c r="N2141" s="22">
        <v>1.9195489999999999E-4</v>
      </c>
    </row>
    <row r="2142" spans="1:14" ht="22.5" x14ac:dyDescent="0.2">
      <c r="A2142" s="12" t="s">
        <v>2999</v>
      </c>
      <c r="B2142" s="10" t="str">
        <f>VLOOKUP(A2142,[2]GHM_V11g!$A$5:$B$2595,2,FALSE)</f>
        <v>Interventions pour maladies infectieuses ou parasitaires, niveau 3</v>
      </c>
      <c r="C2142" s="20">
        <v>131</v>
      </c>
      <c r="D2142" s="21">
        <v>532969.6655</v>
      </c>
      <c r="E2142" s="22">
        <v>2.0466400000000001E-5</v>
      </c>
      <c r="F2142" s="22">
        <v>7.9289200000000007E-5</v>
      </c>
      <c r="G2142" s="109">
        <v>1.9878809999999999E-3</v>
      </c>
      <c r="H2142" s="109">
        <v>0</v>
      </c>
      <c r="I2142" s="109">
        <v>1.9878809999999999E-3</v>
      </c>
      <c r="J2142" s="109">
        <v>8.6754500900000003E-2</v>
      </c>
      <c r="K2142" s="109">
        <v>8.2644628100000006E-2</v>
      </c>
      <c r="L2142" s="109">
        <v>3.7961421000000002E-3</v>
      </c>
      <c r="M2142" s="22">
        <v>4.215496E-4</v>
      </c>
      <c r="N2142" s="22">
        <v>7.8547440000000001E-4</v>
      </c>
    </row>
    <row r="2143" spans="1:14" ht="22.5" x14ac:dyDescent="0.2">
      <c r="A2143" s="12" t="s">
        <v>3000</v>
      </c>
      <c r="B2143" s="10" t="str">
        <f>VLOOKUP(A2143,[2]GHM_V11g!$A$5:$B$2595,2,FALSE)</f>
        <v>Interventions pour maladies infectieuses ou parasitaires, niveau 4</v>
      </c>
      <c r="C2143" s="20">
        <v>83</v>
      </c>
      <c r="D2143" s="21">
        <v>530089.56019999995</v>
      </c>
      <c r="E2143" s="22">
        <v>1.29672E-5</v>
      </c>
      <c r="F2143" s="22">
        <v>7.8860800000000002E-5</v>
      </c>
      <c r="G2143" s="109">
        <v>-0.29492541500000002</v>
      </c>
      <c r="H2143" s="109">
        <v>-0.26881720399999998</v>
      </c>
      <c r="I2143" s="109">
        <v>-3.5706818000000001E-2</v>
      </c>
      <c r="J2143" s="109">
        <v>0.22567748979999999</v>
      </c>
      <c r="K2143" s="109">
        <v>0.22058823529999999</v>
      </c>
      <c r="L2143" s="109">
        <v>4.1695096999999999E-3</v>
      </c>
      <c r="M2143" s="22">
        <v>6.323244E-4</v>
      </c>
      <c r="N2143" s="22">
        <v>1.8018983E-3</v>
      </c>
    </row>
    <row r="2144" spans="1:14" ht="22.5" x14ac:dyDescent="0.2">
      <c r="A2144" s="12" t="s">
        <v>3001</v>
      </c>
      <c r="B2144" s="10" t="str">
        <f>VLOOKUP(A2144,[2]GHM_V11g!$A$5:$B$2595,2,FALSE)</f>
        <v>Interventions pour maladies infectieuses ou parasitaires, en ambulatoire</v>
      </c>
      <c r="C2144" s="20">
        <v>203</v>
      </c>
      <c r="D2144" s="21">
        <v>138925.269</v>
      </c>
      <c r="E2144" s="22">
        <v>3.1714999999999997E-5</v>
      </c>
      <c r="F2144" s="22">
        <v>2.0667699999999999E-5</v>
      </c>
      <c r="G2144" s="109">
        <v>0.28665508090000003</v>
      </c>
      <c r="H2144" s="109">
        <v>0.28703703699999999</v>
      </c>
      <c r="I2144" s="109">
        <v>-2.96772E-4</v>
      </c>
      <c r="J2144" s="109">
        <v>0.46506006970000002</v>
      </c>
      <c r="K2144" s="109">
        <v>0.46043165470000003</v>
      </c>
      <c r="L2144" s="109">
        <v>3.1692103000000001E-3</v>
      </c>
      <c r="M2144" s="22">
        <v>2.6979174999999999E-3</v>
      </c>
      <c r="N2144" s="22">
        <v>8.1414889999999998E-4</v>
      </c>
    </row>
    <row r="2145" spans="1:14" ht="33.75" x14ac:dyDescent="0.2">
      <c r="A2145" s="12" t="s">
        <v>3002</v>
      </c>
      <c r="B2145" s="10" t="str">
        <f>VLOOKUP(A2145,[2]GHM_V11g!$A$5:$B$2595,2,FALSE)</f>
        <v>Maladies virales et fièvres d'étiologie indéterminée, âge inférieur 18 ans, niveau 1</v>
      </c>
      <c r="C2145" s="20">
        <v>264</v>
      </c>
      <c r="D2145" s="21">
        <v>92965.547999999995</v>
      </c>
      <c r="E2145" s="22">
        <v>4.1245200000000003E-5</v>
      </c>
      <c r="F2145" s="22">
        <v>1.3830400000000001E-5</v>
      </c>
      <c r="G2145" s="109">
        <v>0.1305578053</v>
      </c>
      <c r="H2145" s="109">
        <v>0.1333333333</v>
      </c>
      <c r="I2145" s="109">
        <v>-2.4489949999999998E-3</v>
      </c>
      <c r="J2145" s="109">
        <v>-8.2109173999999993E-2</v>
      </c>
      <c r="K2145" s="109">
        <v>-8.6505189999999996E-2</v>
      </c>
      <c r="L2145" s="109">
        <v>4.8123052999999999E-3</v>
      </c>
      <c r="M2145" s="22">
        <v>-1.053874E-3</v>
      </c>
      <c r="N2145" s="22">
        <v>-1.5352900000000001E-4</v>
      </c>
    </row>
    <row r="2146" spans="1:14" ht="33.75" x14ac:dyDescent="0.2">
      <c r="A2146" s="12" t="s">
        <v>3003</v>
      </c>
      <c r="B2146" s="10" t="str">
        <f>VLOOKUP(A2146,[2]GHM_V11g!$A$5:$B$2595,2,FALSE)</f>
        <v>Maladies virales et fièvres d'étiologie indéterminée, âge inférieur 18 ans, niveau 2</v>
      </c>
      <c r="C2146" s="20">
        <v>11</v>
      </c>
      <c r="D2146" s="21">
        <v>12108.5116</v>
      </c>
      <c r="E2146" s="22">
        <v>1.7185486E-6</v>
      </c>
      <c r="F2146" s="22">
        <v>1.8013684E-6</v>
      </c>
      <c r="G2146" s="109">
        <v>0.34666666670000001</v>
      </c>
      <c r="H2146" s="109">
        <v>0.33333333329999998</v>
      </c>
      <c r="I2146" s="109">
        <v>0.01</v>
      </c>
      <c r="J2146" s="109">
        <v>0.37871287129999998</v>
      </c>
      <c r="K2146" s="109">
        <v>0.375</v>
      </c>
      <c r="L2146" s="109">
        <v>2.7002699999999998E-3</v>
      </c>
      <c r="M2146" s="22">
        <v>1.264649E-4</v>
      </c>
      <c r="N2146" s="22">
        <v>6.1403900000000003E-5</v>
      </c>
    </row>
    <row r="2147" spans="1:14" ht="33.75" x14ac:dyDescent="0.2">
      <c r="A2147" s="12" t="s">
        <v>3004</v>
      </c>
      <c r="B2147" s="10" t="str">
        <f>VLOOKUP(A2147,[2]GHM_V11g!$A$5:$B$2595,2,FALSE)</f>
        <v>Maladies virales et fièvres d'étiologie indéterminée, âge inférieur 18 ans, niveau 3</v>
      </c>
      <c r="C2147" s="20">
        <v>1</v>
      </c>
      <c r="D2147" s="21">
        <v>1727.77</v>
      </c>
      <c r="E2147" s="22">
        <v>1.5623169000000001E-7</v>
      </c>
      <c r="F2147" s="22">
        <v>2.5703821999999998E-7</v>
      </c>
      <c r="G2147" s="109" t="s">
        <v>193</v>
      </c>
      <c r="H2147" s="109" t="s">
        <v>193</v>
      </c>
      <c r="I2147" s="109" t="s">
        <v>193</v>
      </c>
      <c r="J2147" s="109" t="s">
        <v>193</v>
      </c>
      <c r="K2147" s="109" t="s">
        <v>193</v>
      </c>
      <c r="L2147" s="109" t="s">
        <v>193</v>
      </c>
      <c r="M2147" s="22" t="s">
        <v>193</v>
      </c>
      <c r="N2147" s="22" t="s">
        <v>193</v>
      </c>
    </row>
    <row r="2148" spans="1:14" ht="33.75" x14ac:dyDescent="0.2">
      <c r="A2148" s="12" t="s">
        <v>3005</v>
      </c>
      <c r="B2148" s="10" t="str">
        <f>VLOOKUP(A2148,[2]GHM_V11g!$A$5:$B$2595,2,FALSE)</f>
        <v>Maladies virales et fièvres d'étiologie indéterminée, âge inférieur 18 ans, niveau 4</v>
      </c>
      <c r="C2148" s="20">
        <v>1</v>
      </c>
      <c r="D2148" s="21">
        <v>2649.88</v>
      </c>
      <c r="E2148" s="22">
        <v>1.5623169000000001E-7</v>
      </c>
      <c r="F2148" s="22">
        <v>3.9421939999999999E-7</v>
      </c>
      <c r="G2148" s="109" t="s">
        <v>193</v>
      </c>
      <c r="H2148" s="109" t="s">
        <v>193</v>
      </c>
      <c r="I2148" s="109" t="s">
        <v>193</v>
      </c>
      <c r="J2148" s="109" t="s">
        <v>193</v>
      </c>
      <c r="K2148" s="109" t="s">
        <v>193</v>
      </c>
      <c r="L2148" s="109" t="s">
        <v>193</v>
      </c>
      <c r="M2148" s="22" t="s">
        <v>193</v>
      </c>
      <c r="N2148" s="22" t="s">
        <v>193</v>
      </c>
    </row>
    <row r="2149" spans="1:14" ht="22.5" x14ac:dyDescent="0.2">
      <c r="A2149" s="12" t="s">
        <v>3006</v>
      </c>
      <c r="B2149" s="10" t="str">
        <f>VLOOKUP(A2149,[2]GHM_V11g!$A$5:$B$2595,2,FALSE)</f>
        <v>Maladies virales, âge supérieur à 17 ans, niveau 1</v>
      </c>
      <c r="C2149" s="20">
        <v>72</v>
      </c>
      <c r="D2149" s="21">
        <v>48513.532399999996</v>
      </c>
      <c r="E2149" s="22">
        <v>1.12487E-5</v>
      </c>
      <c r="F2149" s="22">
        <v>7.2172987000000003E-6</v>
      </c>
      <c r="G2149" s="109">
        <v>-0.177557884</v>
      </c>
      <c r="H2149" s="109">
        <v>-0.17</v>
      </c>
      <c r="I2149" s="109">
        <v>-9.1058849999999993E-3</v>
      </c>
      <c r="J2149" s="109">
        <v>-0.15305740600000001</v>
      </c>
      <c r="K2149" s="109">
        <v>-0.13253012</v>
      </c>
      <c r="L2149" s="109">
        <v>-2.3663399000000002E-2</v>
      </c>
      <c r="M2149" s="22">
        <v>-4.6370500000000002E-4</v>
      </c>
      <c r="N2149" s="22">
        <v>-1.6185700000000001E-4</v>
      </c>
    </row>
    <row r="2150" spans="1:14" ht="22.5" x14ac:dyDescent="0.2">
      <c r="A2150" s="12" t="s">
        <v>3007</v>
      </c>
      <c r="B2150" s="10" t="str">
        <f>VLOOKUP(A2150,[2]GHM_V11g!$A$5:$B$2595,2,FALSE)</f>
        <v>Maladies virales, âge supérieur à 17 ans, niveau 2</v>
      </c>
      <c r="C2150" s="20">
        <v>19</v>
      </c>
      <c r="D2150" s="21">
        <v>21910.7399</v>
      </c>
      <c r="E2150" s="22">
        <v>2.9684020999999998E-6</v>
      </c>
      <c r="F2150" s="22">
        <v>3.2596338999999998E-6</v>
      </c>
      <c r="G2150" s="109">
        <v>0.3116159127</v>
      </c>
      <c r="H2150" s="109">
        <v>0.28888888889999997</v>
      </c>
      <c r="I2150" s="109">
        <v>1.7633035700000001E-2</v>
      </c>
      <c r="J2150" s="109">
        <v>-0.68842783600000002</v>
      </c>
      <c r="K2150" s="109">
        <v>-0.67241379300000004</v>
      </c>
      <c r="L2150" s="109">
        <v>-4.8884972999999998E-2</v>
      </c>
      <c r="M2150" s="22">
        <v>-1.6440440000000001E-3</v>
      </c>
      <c r="N2150" s="22">
        <v>-8.9377E-4</v>
      </c>
    </row>
    <row r="2151" spans="1:14" ht="22.5" x14ac:dyDescent="0.2">
      <c r="A2151" s="12" t="s">
        <v>3008</v>
      </c>
      <c r="B2151" s="10" t="str">
        <f>VLOOKUP(A2151,[2]GHM_V11g!$A$5:$B$2595,2,FALSE)</f>
        <v>Maladies virales, âge supérieur à 17 ans, niveau 3</v>
      </c>
      <c r="C2151" s="20">
        <v>36</v>
      </c>
      <c r="D2151" s="21">
        <v>73339.055999999997</v>
      </c>
      <c r="E2151" s="22">
        <v>5.6243409000000002E-6</v>
      </c>
      <c r="F2151" s="22">
        <v>1.09106E-5</v>
      </c>
      <c r="G2151" s="109">
        <v>0.84454623529999995</v>
      </c>
      <c r="H2151" s="109">
        <v>0.73529411759999996</v>
      </c>
      <c r="I2151" s="109">
        <v>6.2958847499999998E-2</v>
      </c>
      <c r="J2151" s="109">
        <v>-0.42262920999999998</v>
      </c>
      <c r="K2151" s="109">
        <v>-0.38983050800000002</v>
      </c>
      <c r="L2151" s="109">
        <v>-5.3753426999999999E-2</v>
      </c>
      <c r="M2151" s="22">
        <v>-9.6956400000000002E-4</v>
      </c>
      <c r="N2151" s="22">
        <v>-9.9108099999999999E-4</v>
      </c>
    </row>
    <row r="2152" spans="1:14" ht="22.5" x14ac:dyDescent="0.2">
      <c r="A2152" s="12" t="s">
        <v>3009</v>
      </c>
      <c r="B2152" s="10" t="str">
        <f>VLOOKUP(A2152,[2]GHM_V11g!$A$5:$B$2595,2,FALSE)</f>
        <v>Maladies virales, âge supérieur à 17 ans, niveau 4</v>
      </c>
      <c r="C2152" s="20">
        <v>3</v>
      </c>
      <c r="D2152" s="21">
        <v>7499.28</v>
      </c>
      <c r="E2152" s="22">
        <v>4.6869507000000002E-7</v>
      </c>
      <c r="F2152" s="22">
        <v>1.1156587000000001E-6</v>
      </c>
      <c r="G2152" s="109">
        <v>0.26984126980000001</v>
      </c>
      <c r="H2152" s="109">
        <v>0.33333333329999998</v>
      </c>
      <c r="I2152" s="109">
        <v>-4.7619047999999997E-2</v>
      </c>
      <c r="J2152" s="109">
        <v>-0.25</v>
      </c>
      <c r="K2152" s="109">
        <v>-0.25</v>
      </c>
      <c r="L2152" s="109">
        <v>0</v>
      </c>
      <c r="M2152" s="22">
        <v>-4.2154999999999999E-5</v>
      </c>
      <c r="N2152" s="22">
        <v>-4.6149999999999997E-5</v>
      </c>
    </row>
    <row r="2153" spans="1:14" ht="22.5" x14ac:dyDescent="0.2">
      <c r="A2153" s="12" t="s">
        <v>3010</v>
      </c>
      <c r="B2153" s="10" t="str">
        <f>VLOOKUP(A2153,[2]GHM_V11g!$A$5:$B$2595,2,FALSE)</f>
        <v>Maladies virales, âge supérieur à 17 ans, très courte durée</v>
      </c>
      <c r="C2153" s="20">
        <v>46</v>
      </c>
      <c r="D2153" s="21">
        <v>8165.7546000000002</v>
      </c>
      <c r="E2153" s="22">
        <v>7.1866578000000004E-6</v>
      </c>
      <c r="F2153" s="22">
        <v>1.2148093000000001E-6</v>
      </c>
      <c r="G2153" s="109">
        <v>-0.686522827</v>
      </c>
      <c r="H2153" s="109">
        <v>-0.65217391300000005</v>
      </c>
      <c r="I2153" s="109">
        <v>-9.8753126999999996E-2</v>
      </c>
      <c r="J2153" s="109">
        <v>-0.21496259400000001</v>
      </c>
      <c r="K2153" s="109">
        <v>-0.178571429</v>
      </c>
      <c r="L2153" s="109">
        <v>-4.4302288000000002E-2</v>
      </c>
      <c r="M2153" s="22">
        <v>-4.2154999999999997E-4</v>
      </c>
      <c r="N2153" s="22">
        <v>-4.1279999999999998E-5</v>
      </c>
    </row>
    <row r="2154" spans="1:14" ht="22.5" x14ac:dyDescent="0.2">
      <c r="A2154" s="12" t="s">
        <v>3011</v>
      </c>
      <c r="B2154" s="10" t="str">
        <f>VLOOKUP(A2154,[2]GHM_V11g!$A$5:$B$2595,2,FALSE)</f>
        <v>Fièvres d'étiologie indéterminée, âge supérieur à 17 ans, niveau 1</v>
      </c>
      <c r="C2154" s="20">
        <v>1031</v>
      </c>
      <c r="D2154" s="21">
        <v>780053.10569999996</v>
      </c>
      <c r="E2154" s="22">
        <v>1.6107489999999999E-4</v>
      </c>
      <c r="F2154" s="22">
        <v>1.160475E-4</v>
      </c>
      <c r="G2154" s="109">
        <v>-2.8003867000000002E-2</v>
      </c>
      <c r="H2154" s="109">
        <v>-2.5939177000000001E-2</v>
      </c>
      <c r="I2154" s="109">
        <v>-2.119672E-3</v>
      </c>
      <c r="J2154" s="109">
        <v>-5.8025884E-2</v>
      </c>
      <c r="K2154" s="109">
        <v>-5.4178144999999997E-2</v>
      </c>
      <c r="L2154" s="109">
        <v>-4.0681429999999998E-3</v>
      </c>
      <c r="M2154" s="22">
        <v>-2.4871429999999998E-3</v>
      </c>
      <c r="N2154" s="22">
        <v>-8.8618900000000001E-4</v>
      </c>
    </row>
    <row r="2155" spans="1:14" ht="22.5" x14ac:dyDescent="0.2">
      <c r="A2155" s="12" t="s">
        <v>3012</v>
      </c>
      <c r="B2155" s="10" t="str">
        <f>VLOOKUP(A2155,[2]GHM_V11g!$A$5:$B$2595,2,FALSE)</f>
        <v>Fièvres d'étiologie indéterminée, âge supérieur à 17 ans, niveau 2</v>
      </c>
      <c r="C2155" s="20">
        <v>888</v>
      </c>
      <c r="D2155" s="21">
        <v>1124542.9391999999</v>
      </c>
      <c r="E2155" s="22">
        <v>1.3873370000000001E-4</v>
      </c>
      <c r="F2155" s="22">
        <v>1.672969E-4</v>
      </c>
      <c r="G2155" s="109">
        <v>0.1189291718</v>
      </c>
      <c r="H2155" s="109">
        <v>0.1128640777</v>
      </c>
      <c r="I2155" s="109">
        <v>5.4499863999999997E-3</v>
      </c>
      <c r="J2155" s="109">
        <v>-4.1602821999999998E-2</v>
      </c>
      <c r="K2155" s="109">
        <v>-3.1624864000000003E-2</v>
      </c>
      <c r="L2155" s="109">
        <v>-1.0303814999999999E-2</v>
      </c>
      <c r="M2155" s="22">
        <v>-1.222494E-3</v>
      </c>
      <c r="N2155" s="22">
        <v>-9.0120200000000004E-4</v>
      </c>
    </row>
    <row r="2156" spans="1:14" ht="22.5" x14ac:dyDescent="0.2">
      <c r="A2156" s="12" t="s">
        <v>3013</v>
      </c>
      <c r="B2156" s="10" t="str">
        <f>VLOOKUP(A2156,[2]GHM_V11g!$A$5:$B$2595,2,FALSE)</f>
        <v>Fièvres d'étiologie indéterminée, âge supérieur à 17 ans, niveau 3</v>
      </c>
      <c r="C2156" s="20">
        <v>705</v>
      </c>
      <c r="D2156" s="21">
        <v>1288902.5175999999</v>
      </c>
      <c r="E2156" s="22">
        <v>1.101433E-4</v>
      </c>
      <c r="F2156" s="22">
        <v>1.917484E-4</v>
      </c>
      <c r="G2156" s="109">
        <v>0.21347122639999999</v>
      </c>
      <c r="H2156" s="109">
        <v>0.19314641739999999</v>
      </c>
      <c r="I2156" s="109">
        <v>1.7034631000000001E-2</v>
      </c>
      <c r="J2156" s="109">
        <v>-9.9783470999999999E-2</v>
      </c>
      <c r="K2156" s="109">
        <v>-7.9634465000000001E-2</v>
      </c>
      <c r="L2156" s="109">
        <v>-2.1892396000000001E-2</v>
      </c>
      <c r="M2156" s="22">
        <v>-2.571453E-3</v>
      </c>
      <c r="N2156" s="22">
        <v>-2.6375499999999998E-3</v>
      </c>
    </row>
    <row r="2157" spans="1:14" ht="22.5" x14ac:dyDescent="0.2">
      <c r="A2157" s="12" t="s">
        <v>3014</v>
      </c>
      <c r="B2157" s="10" t="str">
        <f>VLOOKUP(A2157,[2]GHM_V11g!$A$5:$B$2595,2,FALSE)</f>
        <v>Fièvres d'étiologie indéterminée, âge supérieur à 17 ans, niveau 4</v>
      </c>
      <c r="C2157" s="20">
        <v>51</v>
      </c>
      <c r="D2157" s="21">
        <v>149500.67050000001</v>
      </c>
      <c r="E2157" s="22">
        <v>7.9678163000000004E-6</v>
      </c>
      <c r="F2157" s="22">
        <v>2.2240999999999999E-5</v>
      </c>
      <c r="G2157" s="109">
        <v>0.75914315570000002</v>
      </c>
      <c r="H2157" s="109">
        <v>0.73684210530000005</v>
      </c>
      <c r="I2157" s="109">
        <v>1.2839998700000001E-2</v>
      </c>
      <c r="J2157" s="109">
        <v>-0.25319275299999999</v>
      </c>
      <c r="K2157" s="109">
        <v>-0.24242424200000001</v>
      </c>
      <c r="L2157" s="109">
        <v>-1.4214434E-2</v>
      </c>
      <c r="M2157" s="22">
        <v>-6.7447899999999996E-4</v>
      </c>
      <c r="N2157" s="22">
        <v>-9.1286799999999995E-4</v>
      </c>
    </row>
    <row r="2158" spans="1:14" ht="22.5" x14ac:dyDescent="0.2">
      <c r="A2158" s="12" t="s">
        <v>3015</v>
      </c>
      <c r="B2158" s="10" t="str">
        <f>VLOOKUP(A2158,[2]GHM_V11g!$A$5:$B$2595,2,FALSE)</f>
        <v>Fièvres d'étiologie indéterminée, âge supérieur à 17 ans, très courte durée</v>
      </c>
      <c r="C2158" s="20">
        <v>1451</v>
      </c>
      <c r="D2158" s="21">
        <v>461820.17499999999</v>
      </c>
      <c r="E2158" s="22">
        <v>2.266922E-4</v>
      </c>
      <c r="F2158" s="22">
        <v>6.8704399999999999E-5</v>
      </c>
      <c r="G2158" s="109">
        <v>0.32322112549999998</v>
      </c>
      <c r="H2158" s="109">
        <v>0.29140624999999998</v>
      </c>
      <c r="I2158" s="109">
        <v>2.4635838300000001E-2</v>
      </c>
      <c r="J2158" s="109">
        <v>-0.14983590999999999</v>
      </c>
      <c r="K2158" s="109">
        <v>-0.122807018</v>
      </c>
      <c r="L2158" s="109">
        <v>-3.0812938000000002E-2</v>
      </c>
      <c r="M2158" s="22">
        <v>-8.5574569999999992E-3</v>
      </c>
      <c r="N2158" s="22">
        <v>-1.5015479999999999E-3</v>
      </c>
    </row>
    <row r="2159" spans="1:14" ht="22.5" x14ac:dyDescent="0.2">
      <c r="A2159" s="12" t="s">
        <v>3016</v>
      </c>
      <c r="B2159" s="10" t="str">
        <f>VLOOKUP(A2159,[2]GHM_V11g!$A$5:$B$2595,2,FALSE)</f>
        <v>Septicémies, âge inférieur à 18 ans, niveau 1</v>
      </c>
      <c r="C2159" s="20">
        <v>3</v>
      </c>
      <c r="D2159" s="21">
        <v>3099.6255000000001</v>
      </c>
      <c r="E2159" s="22">
        <v>4.6869507000000002E-7</v>
      </c>
      <c r="F2159" s="22">
        <v>4.6112748000000002E-7</v>
      </c>
      <c r="G2159" s="109">
        <v>-0.34853420200000002</v>
      </c>
      <c r="H2159" s="109">
        <v>-0.33333333300000001</v>
      </c>
      <c r="I2159" s="109">
        <v>-2.2801302999999998E-2</v>
      </c>
      <c r="J2159" s="109">
        <v>0.53500000000000003</v>
      </c>
      <c r="K2159" s="109">
        <v>0.5</v>
      </c>
      <c r="L2159" s="109">
        <v>2.3333333299999998E-2</v>
      </c>
      <c r="M2159" s="22">
        <v>4.2154999999999999E-5</v>
      </c>
      <c r="N2159" s="22">
        <v>1.9944499999999999E-5</v>
      </c>
    </row>
    <row r="2160" spans="1:14" ht="22.5" x14ac:dyDescent="0.2">
      <c r="A2160" s="12" t="s">
        <v>3017</v>
      </c>
      <c r="B2160" s="10" t="str">
        <f>VLOOKUP(A2160,[2]GHM_V11g!$A$5:$B$2595,2,FALSE)</f>
        <v>Septicémies, âge inférieur à 18 ans, niveau 2</v>
      </c>
      <c r="C2160" s="20" t="s">
        <v>193</v>
      </c>
      <c r="D2160" s="21" t="s">
        <v>193</v>
      </c>
      <c r="E2160" s="22" t="s">
        <v>193</v>
      </c>
      <c r="F2160" s="22" t="s">
        <v>862</v>
      </c>
      <c r="G2160" s="109">
        <v>0</v>
      </c>
      <c r="H2160" s="109">
        <v>0</v>
      </c>
      <c r="I2160" s="109">
        <v>0</v>
      </c>
      <c r="J2160" s="109" t="s">
        <v>193</v>
      </c>
      <c r="K2160" s="109" t="s">
        <v>193</v>
      </c>
      <c r="L2160" s="109" t="s">
        <v>193</v>
      </c>
      <c r="M2160" s="22" t="s">
        <v>193</v>
      </c>
      <c r="N2160" s="22" t="s">
        <v>193</v>
      </c>
    </row>
    <row r="2161" spans="1:14" ht="22.5" x14ac:dyDescent="0.2">
      <c r="A2161" s="12" t="s">
        <v>3018</v>
      </c>
      <c r="B2161" s="10" t="str">
        <f>VLOOKUP(A2161,[2]GHM_V11g!$A$5:$B$2595,2,FALSE)</f>
        <v>Septicémies, âge inférieur à 18 ans, niveau 3</v>
      </c>
      <c r="C2161" s="20">
        <v>2</v>
      </c>
      <c r="D2161" s="21">
        <v>7027.48</v>
      </c>
      <c r="E2161" s="22">
        <v>3.1246338000000001E-7</v>
      </c>
      <c r="F2161" s="22">
        <v>1.0454696E-6</v>
      </c>
      <c r="G2161" s="109" t="s">
        <v>193</v>
      </c>
      <c r="H2161" s="109" t="s">
        <v>193</v>
      </c>
      <c r="I2161" s="109" t="s">
        <v>193</v>
      </c>
      <c r="J2161" s="109" t="s">
        <v>193</v>
      </c>
      <c r="K2161" s="109" t="s">
        <v>193</v>
      </c>
      <c r="L2161" s="109" t="s">
        <v>193</v>
      </c>
      <c r="M2161" s="22" t="s">
        <v>193</v>
      </c>
      <c r="N2161" s="22" t="s">
        <v>193</v>
      </c>
    </row>
    <row r="2162" spans="1:14" ht="22.5" x14ac:dyDescent="0.2">
      <c r="A2162" s="12" t="s">
        <v>3019</v>
      </c>
      <c r="B2162" s="10" t="str">
        <f>VLOOKUP(A2162,[2]GHM_V11g!$A$5:$B$2595,2,FALSE)</f>
        <v>Septicémies, âge inférieur à 18 ans, niveau 4</v>
      </c>
      <c r="C2162" s="20">
        <v>1</v>
      </c>
      <c r="D2162" s="21">
        <v>5389.02</v>
      </c>
      <c r="E2162" s="22">
        <v>1.5623169000000001E-7</v>
      </c>
      <c r="F2162" s="22">
        <v>8.0171788999999998E-7</v>
      </c>
      <c r="G2162" s="109" t="s">
        <v>193</v>
      </c>
      <c r="H2162" s="109" t="s">
        <v>193</v>
      </c>
      <c r="I2162" s="109" t="s">
        <v>193</v>
      </c>
      <c r="J2162" s="109" t="s">
        <v>193</v>
      </c>
      <c r="K2162" s="109" t="s">
        <v>193</v>
      </c>
      <c r="L2162" s="109" t="s">
        <v>193</v>
      </c>
      <c r="M2162" s="22" t="s">
        <v>193</v>
      </c>
      <c r="N2162" s="22" t="s">
        <v>193</v>
      </c>
    </row>
    <row r="2163" spans="1:14" ht="22.5" x14ac:dyDescent="0.2">
      <c r="A2163" s="12" t="s">
        <v>3020</v>
      </c>
      <c r="B2163" s="10" t="str">
        <f>VLOOKUP(A2163,[2]GHM_V11g!$A$5:$B$2595,2,FALSE)</f>
        <v>Septicémies, âge supérieur à 17 ans, niveau 1</v>
      </c>
      <c r="C2163" s="20">
        <v>434</v>
      </c>
      <c r="D2163" s="21">
        <v>548275.05619999999</v>
      </c>
      <c r="E2163" s="22">
        <v>6.7804600000000005E-5</v>
      </c>
      <c r="F2163" s="22">
        <v>8.1566199999999998E-5</v>
      </c>
      <c r="G2163" s="109">
        <v>-1.4415336000000001E-2</v>
      </c>
      <c r="H2163" s="109">
        <v>-1.2406947999999999E-2</v>
      </c>
      <c r="I2163" s="109">
        <v>-2.033619E-3</v>
      </c>
      <c r="J2163" s="109">
        <v>9.1500063800000003E-2</v>
      </c>
      <c r="K2163" s="109">
        <v>9.0452261300000003E-2</v>
      </c>
      <c r="L2163" s="109">
        <v>9.6088800000000002E-4</v>
      </c>
      <c r="M2163" s="22">
        <v>1.5175786000000001E-3</v>
      </c>
      <c r="N2163" s="22">
        <v>8.4852590000000002E-4</v>
      </c>
    </row>
    <row r="2164" spans="1:14" ht="22.5" x14ac:dyDescent="0.2">
      <c r="A2164" s="12" t="s">
        <v>3021</v>
      </c>
      <c r="B2164" s="10" t="str">
        <f>VLOOKUP(A2164,[2]GHM_V11g!$A$5:$B$2595,2,FALSE)</f>
        <v>Septicémies, âge supérieur à 17 ans, niveau 2</v>
      </c>
      <c r="C2164" s="20">
        <v>909</v>
      </c>
      <c r="D2164" s="21">
        <v>2047192.1813999999</v>
      </c>
      <c r="E2164" s="22">
        <v>1.420146E-4</v>
      </c>
      <c r="F2164" s="22">
        <v>3.0455830000000001E-4</v>
      </c>
      <c r="G2164" s="109">
        <v>1.2451974100000001E-2</v>
      </c>
      <c r="H2164" s="109">
        <v>7.7619663999999996E-3</v>
      </c>
      <c r="I2164" s="109">
        <v>4.6538845000000002E-3</v>
      </c>
      <c r="J2164" s="109">
        <v>0.15491633790000001</v>
      </c>
      <c r="K2164" s="109">
        <v>0.16431322209999999</v>
      </c>
      <c r="L2164" s="109">
        <v>-8.070753E-3</v>
      </c>
      <c r="M2164" s="22">
        <v>5.3958351000000003E-3</v>
      </c>
      <c r="N2164" s="22">
        <v>5.0579322999999999E-3</v>
      </c>
    </row>
    <row r="2165" spans="1:14" ht="22.5" x14ac:dyDescent="0.2">
      <c r="A2165" s="12" t="s">
        <v>3022</v>
      </c>
      <c r="B2165" s="10" t="str">
        <f>VLOOKUP(A2165,[2]GHM_V11g!$A$5:$B$2595,2,FALSE)</f>
        <v>Septicémies, âge supérieur à 17 ans, niveau 3</v>
      </c>
      <c r="C2165" s="20">
        <v>1026</v>
      </c>
      <c r="D2165" s="21">
        <v>3302908.6401999998</v>
      </c>
      <c r="E2165" s="22">
        <v>1.6029370000000001E-4</v>
      </c>
      <c r="F2165" s="22">
        <v>4.9136969999999999E-4</v>
      </c>
      <c r="G2165" s="109">
        <v>-8.5901884999999997E-2</v>
      </c>
      <c r="H2165" s="109">
        <v>-7.3170732000000002E-2</v>
      </c>
      <c r="I2165" s="109">
        <v>-1.3736244E-2</v>
      </c>
      <c r="J2165" s="109">
        <v>0.22885882330000001</v>
      </c>
      <c r="K2165" s="109">
        <v>0.2248803828</v>
      </c>
      <c r="L2165" s="109">
        <v>3.2480236999999999E-3</v>
      </c>
      <c r="M2165" s="22">
        <v>7.9251327999999999E-3</v>
      </c>
      <c r="N2165" s="22">
        <v>1.13327411E-2</v>
      </c>
    </row>
    <row r="2166" spans="1:14" ht="22.5" x14ac:dyDescent="0.2">
      <c r="A2166" s="12" t="s">
        <v>3023</v>
      </c>
      <c r="B2166" s="10" t="str">
        <f>VLOOKUP(A2166,[2]GHM_V11g!$A$5:$B$2595,2,FALSE)</f>
        <v>Septicémies, âge supérieur à 17 ans, niveau 4</v>
      </c>
      <c r="C2166" s="20">
        <v>413</v>
      </c>
      <c r="D2166" s="21">
        <v>2338978.1367000001</v>
      </c>
      <c r="E2166" s="22">
        <v>6.45237E-5</v>
      </c>
      <c r="F2166" s="22">
        <v>3.4796689999999999E-4</v>
      </c>
      <c r="G2166" s="109">
        <v>-6.1645964999999997E-2</v>
      </c>
      <c r="H2166" s="109">
        <v>-4.1208791000000002E-2</v>
      </c>
      <c r="I2166" s="109">
        <v>-2.1315562E-2</v>
      </c>
      <c r="J2166" s="109">
        <v>0.2243866021</v>
      </c>
      <c r="K2166" s="109">
        <v>0.18051575929999999</v>
      </c>
      <c r="L2166" s="109">
        <v>3.7162437200000002E-2</v>
      </c>
      <c r="M2166" s="22">
        <v>2.6557626000000001E-3</v>
      </c>
      <c r="N2166" s="22">
        <v>7.8948795000000002E-3</v>
      </c>
    </row>
    <row r="2167" spans="1:14" ht="22.5" x14ac:dyDescent="0.2">
      <c r="A2167" s="12" t="s">
        <v>3024</v>
      </c>
      <c r="B2167" s="10" t="str">
        <f>VLOOKUP(A2167,[2]GHM_V11g!$A$5:$B$2595,2,FALSE)</f>
        <v>Septicémies, âge supérieur à 17 ans, très courte durée</v>
      </c>
      <c r="C2167" s="20">
        <v>129</v>
      </c>
      <c r="D2167" s="21">
        <v>24505.735799999999</v>
      </c>
      <c r="E2167" s="22">
        <v>2.01539E-5</v>
      </c>
      <c r="F2167" s="22">
        <v>3.6456883E-6</v>
      </c>
      <c r="G2167" s="109">
        <v>-0.15177721999999999</v>
      </c>
      <c r="H2167" s="109">
        <v>-0.15044247799999999</v>
      </c>
      <c r="I2167" s="109">
        <v>-1.5711029999999999E-3</v>
      </c>
      <c r="J2167" s="109">
        <v>0.32657014680000002</v>
      </c>
      <c r="K2167" s="109">
        <v>0.33333333329999998</v>
      </c>
      <c r="L2167" s="109">
        <v>-5.0723900000000004E-3</v>
      </c>
      <c r="M2167" s="22">
        <v>1.3489588E-3</v>
      </c>
      <c r="N2167" s="22">
        <v>1.104653E-4</v>
      </c>
    </row>
    <row r="2168" spans="1:14" x14ac:dyDescent="0.2">
      <c r="A2168" s="12" t="s">
        <v>3025</v>
      </c>
      <c r="B2168" s="10" t="str">
        <f>VLOOKUP(A2168,[2]GHM_V11g!$A$5:$B$2595,2,FALSE)</f>
        <v>Paludisme, niveau 1</v>
      </c>
      <c r="C2168" s="20">
        <v>40</v>
      </c>
      <c r="D2168" s="21">
        <v>22491.245699999999</v>
      </c>
      <c r="E2168" s="22">
        <v>6.2492676999999998E-6</v>
      </c>
      <c r="F2168" s="22">
        <v>3.3459949999999999E-6</v>
      </c>
      <c r="G2168" s="109">
        <v>-7.8073569999999995E-2</v>
      </c>
      <c r="H2168" s="109">
        <v>-6.6666666999999999E-2</v>
      </c>
      <c r="I2168" s="109">
        <v>-1.2221681999999999E-2</v>
      </c>
      <c r="J2168" s="109">
        <v>0.38566508259999999</v>
      </c>
      <c r="K2168" s="109">
        <v>0.42857142860000003</v>
      </c>
      <c r="L2168" s="109">
        <v>-3.0034442000000001E-2</v>
      </c>
      <c r="M2168" s="22">
        <v>5.0585949999999995E-4</v>
      </c>
      <c r="N2168" s="22">
        <v>1.155672E-4</v>
      </c>
    </row>
    <row r="2169" spans="1:14" x14ac:dyDescent="0.2">
      <c r="A2169" s="12" t="s">
        <v>3026</v>
      </c>
      <c r="B2169" s="10" t="str">
        <f>VLOOKUP(A2169,[2]GHM_V11g!$A$5:$B$2595,2,FALSE)</f>
        <v>Paludisme, niveau 2</v>
      </c>
      <c r="C2169" s="20">
        <v>13</v>
      </c>
      <c r="D2169" s="21">
        <v>17931.844799999999</v>
      </c>
      <c r="E2169" s="22">
        <v>2.031012E-6</v>
      </c>
      <c r="F2169" s="22">
        <v>2.6676985999999999E-6</v>
      </c>
      <c r="G2169" s="109">
        <v>-0.33333333300000001</v>
      </c>
      <c r="H2169" s="109">
        <v>-0.33333333300000001</v>
      </c>
      <c r="I2169" s="109">
        <v>-2.4979999999999999E-16</v>
      </c>
      <c r="J2169" s="109">
        <v>0.30397727270000002</v>
      </c>
      <c r="K2169" s="109">
        <v>0.3</v>
      </c>
      <c r="L2169" s="109">
        <v>3.0594405999999998E-3</v>
      </c>
      <c r="M2169" s="22">
        <v>1.264649E-4</v>
      </c>
      <c r="N2169" s="22">
        <v>7.7172899999999994E-5</v>
      </c>
    </row>
    <row r="2170" spans="1:14" x14ac:dyDescent="0.2">
      <c r="A2170" s="12" t="s">
        <v>3027</v>
      </c>
      <c r="B2170" s="10" t="str">
        <f>VLOOKUP(A2170,[2]GHM_V11g!$A$5:$B$2595,2,FALSE)</f>
        <v>Paludisme, niveau 3</v>
      </c>
      <c r="C2170" s="20">
        <v>7</v>
      </c>
      <c r="D2170" s="21">
        <v>15545.6252</v>
      </c>
      <c r="E2170" s="22">
        <v>1.0936218000000001E-6</v>
      </c>
      <c r="F2170" s="22">
        <v>2.3127035999999998E-6</v>
      </c>
      <c r="G2170" s="109">
        <v>-0.48309178699999999</v>
      </c>
      <c r="H2170" s="109">
        <v>-0.5</v>
      </c>
      <c r="I2170" s="109">
        <v>3.3816425099999999E-2</v>
      </c>
      <c r="J2170" s="109">
        <v>5.7383177569999999</v>
      </c>
      <c r="K2170" s="109">
        <v>6</v>
      </c>
      <c r="L2170" s="109">
        <v>-3.7383178000000003E-2</v>
      </c>
      <c r="M2170" s="22">
        <v>2.5292979999999999E-4</v>
      </c>
      <c r="N2170" s="22">
        <v>2.4440509999999998E-4</v>
      </c>
    </row>
    <row r="2171" spans="1:14" x14ac:dyDescent="0.2">
      <c r="A2171" s="12" t="s">
        <v>3028</v>
      </c>
      <c r="B2171" s="10" t="str">
        <f>VLOOKUP(A2171,[2]GHM_V11g!$A$5:$B$2595,2,FALSE)</f>
        <v>Paludisme, niveau 4</v>
      </c>
      <c r="C2171" s="20">
        <v>2</v>
      </c>
      <c r="D2171" s="21">
        <v>9482.982</v>
      </c>
      <c r="E2171" s="22">
        <v>3.1246338000000001E-7</v>
      </c>
      <c r="F2171" s="22">
        <v>1.4107716E-6</v>
      </c>
      <c r="G2171" s="109">
        <v>-0.5</v>
      </c>
      <c r="H2171" s="109">
        <v>-0.5</v>
      </c>
      <c r="I2171" s="109">
        <v>0</v>
      </c>
      <c r="J2171" s="109">
        <v>1</v>
      </c>
      <c r="K2171" s="109">
        <v>1</v>
      </c>
      <c r="L2171" s="109">
        <v>0</v>
      </c>
      <c r="M2171" s="22">
        <v>4.2154999999999999E-5</v>
      </c>
      <c r="N2171" s="22">
        <v>8.7535399999999995E-5</v>
      </c>
    </row>
    <row r="2172" spans="1:14" x14ac:dyDescent="0.2">
      <c r="A2172" s="12" t="s">
        <v>3029</v>
      </c>
      <c r="B2172" s="10" t="str">
        <f>VLOOKUP(A2172,[2]GHM_V11g!$A$5:$B$2595,2,FALSE)</f>
        <v>Paludisme, très courte durée</v>
      </c>
      <c r="C2172" s="20">
        <v>51</v>
      </c>
      <c r="D2172" s="21">
        <v>10278.575199999999</v>
      </c>
      <c r="E2172" s="22">
        <v>7.9678163000000004E-6</v>
      </c>
      <c r="F2172" s="22">
        <v>1.5291309999999999E-6</v>
      </c>
      <c r="G2172" s="109">
        <v>-0.190792713</v>
      </c>
      <c r="H2172" s="109">
        <v>-0.20512820500000001</v>
      </c>
      <c r="I2172" s="109">
        <v>1.8034973999999999E-2</v>
      </c>
      <c r="J2172" s="109">
        <v>0.58868268940000001</v>
      </c>
      <c r="K2172" s="109">
        <v>0.61290322580000001</v>
      </c>
      <c r="L2172" s="109">
        <v>-1.5016733000000001E-2</v>
      </c>
      <c r="M2172" s="22">
        <v>8.0094430000000004E-4</v>
      </c>
      <c r="N2172" s="22">
        <v>6.89028E-5</v>
      </c>
    </row>
    <row r="2173" spans="1:14" x14ac:dyDescent="0.2">
      <c r="A2173" s="12" t="s">
        <v>3030</v>
      </c>
      <c r="B2173" s="10" t="str">
        <f>VLOOKUP(A2173,[2]GHM_V11g!$A$5:$B$2595,2,FALSE)</f>
        <v>Maladies infectieuses sévères, niveau 1</v>
      </c>
      <c r="C2173" s="20">
        <v>43</v>
      </c>
      <c r="D2173" s="21">
        <v>27597.644400000001</v>
      </c>
      <c r="E2173" s="22">
        <v>6.7179626999999997E-6</v>
      </c>
      <c r="F2173" s="22">
        <v>4.1056676999999996E-6</v>
      </c>
      <c r="G2173" s="109">
        <v>-0.204950037</v>
      </c>
      <c r="H2173" s="109">
        <v>-0.180327869</v>
      </c>
      <c r="I2173" s="109">
        <v>-3.0039045E-2</v>
      </c>
      <c r="J2173" s="109">
        <v>-4.8051113999999999E-2</v>
      </c>
      <c r="K2173" s="109">
        <v>-0.14000000000000001</v>
      </c>
      <c r="L2173" s="109">
        <v>0.1069173098</v>
      </c>
      <c r="M2173" s="22">
        <v>-2.95085E-4</v>
      </c>
      <c r="N2173" s="22">
        <v>-2.5718E-5</v>
      </c>
    </row>
    <row r="2174" spans="1:14" x14ac:dyDescent="0.2">
      <c r="A2174" s="12" t="s">
        <v>3031</v>
      </c>
      <c r="B2174" s="10" t="str">
        <f>VLOOKUP(A2174,[2]GHM_V11g!$A$5:$B$2595,2,FALSE)</f>
        <v>Maladies infectieuses sévères, niveau 2</v>
      </c>
      <c r="C2174" s="20">
        <v>28</v>
      </c>
      <c r="D2174" s="21">
        <v>45358.574800000002</v>
      </c>
      <c r="E2174" s="22">
        <v>4.3744874000000002E-6</v>
      </c>
      <c r="F2174" s="22">
        <v>6.7479394999999999E-6</v>
      </c>
      <c r="G2174" s="109">
        <v>-4.3546059999999998E-2</v>
      </c>
      <c r="H2174" s="109">
        <v>0</v>
      </c>
      <c r="I2174" s="109">
        <v>-4.3546059999999998E-2</v>
      </c>
      <c r="J2174" s="109">
        <v>6.3580946299999996E-2</v>
      </c>
      <c r="K2174" s="109">
        <v>3.7037037000000002E-2</v>
      </c>
      <c r="L2174" s="109">
        <v>2.5595912500000002E-2</v>
      </c>
      <c r="M2174" s="22">
        <v>4.2154999999999999E-5</v>
      </c>
      <c r="N2174" s="22">
        <v>5.0059299999999997E-5</v>
      </c>
    </row>
    <row r="2175" spans="1:14" x14ac:dyDescent="0.2">
      <c r="A2175" s="12" t="s">
        <v>3032</v>
      </c>
      <c r="B2175" s="10" t="str">
        <f>VLOOKUP(A2175,[2]GHM_V11g!$A$5:$B$2595,2,FALSE)</f>
        <v>Maladies infectieuses sévères, niveau 3</v>
      </c>
      <c r="C2175" s="20">
        <v>10</v>
      </c>
      <c r="D2175" s="21">
        <v>20246.7408</v>
      </c>
      <c r="E2175" s="22">
        <v>1.5623169E-6</v>
      </c>
      <c r="F2175" s="22">
        <v>3.0120827999999998E-6</v>
      </c>
      <c r="G2175" s="109">
        <v>9.6964204799999995E-2</v>
      </c>
      <c r="H2175" s="109">
        <v>9.0909090900000003E-2</v>
      </c>
      <c r="I2175" s="109">
        <v>5.5505210999999997E-3</v>
      </c>
      <c r="J2175" s="109">
        <v>-0.58116480800000003</v>
      </c>
      <c r="K2175" s="109">
        <v>-0.58333333300000001</v>
      </c>
      <c r="L2175" s="109">
        <v>5.2044609999999996E-3</v>
      </c>
      <c r="M2175" s="22">
        <v>-5.9016899999999998E-4</v>
      </c>
      <c r="N2175" s="22">
        <v>-5.1865699999999995E-4</v>
      </c>
    </row>
    <row r="2176" spans="1:14" x14ac:dyDescent="0.2">
      <c r="A2176" s="12" t="s">
        <v>3033</v>
      </c>
      <c r="B2176" s="10" t="str">
        <f>VLOOKUP(A2176,[2]GHM_V11g!$A$5:$B$2595,2,FALSE)</f>
        <v>Maladies infectieuses sévères, niveau 4</v>
      </c>
      <c r="C2176" s="20">
        <v>4</v>
      </c>
      <c r="D2176" s="21">
        <v>12133.801799999999</v>
      </c>
      <c r="E2176" s="22">
        <v>6.2492676999999995E-7</v>
      </c>
      <c r="F2176" s="22">
        <v>1.8051308E-6</v>
      </c>
      <c r="G2176" s="109">
        <v>-0.34853420200000002</v>
      </c>
      <c r="H2176" s="109">
        <v>-0.33333333300000001</v>
      </c>
      <c r="I2176" s="109">
        <v>-2.2801302999999998E-2</v>
      </c>
      <c r="J2176" s="109">
        <v>1.07</v>
      </c>
      <c r="K2176" s="109">
        <v>1</v>
      </c>
      <c r="L2176" s="109">
        <v>3.5000000000000003E-2</v>
      </c>
      <c r="M2176" s="22">
        <v>8.4309900000000004E-5</v>
      </c>
      <c r="N2176" s="22">
        <v>1.1579220000000001E-4</v>
      </c>
    </row>
    <row r="2177" spans="1:14" ht="22.5" x14ac:dyDescent="0.2">
      <c r="A2177" s="12" t="s">
        <v>3034</v>
      </c>
      <c r="B2177" s="10" t="str">
        <f>VLOOKUP(A2177,[2]GHM_V11g!$A$5:$B$2595,2,FALSE)</f>
        <v>Maladies infectieuses sévères, très courte durée</v>
      </c>
      <c r="C2177" s="20">
        <v>14</v>
      </c>
      <c r="D2177" s="21">
        <v>2367.9810000000002</v>
      </c>
      <c r="E2177" s="22">
        <v>2.1872437000000001E-6</v>
      </c>
      <c r="F2177" s="22">
        <v>3.5228163000000001E-7</v>
      </c>
      <c r="G2177" s="109">
        <v>-0.56788440600000001</v>
      </c>
      <c r="H2177" s="109">
        <v>-0.53125</v>
      </c>
      <c r="I2177" s="109">
        <v>-7.8153398999999998E-2</v>
      </c>
      <c r="J2177" s="109">
        <v>-6.3091483000000004E-2</v>
      </c>
      <c r="K2177" s="109">
        <v>-6.6666666999999999E-2</v>
      </c>
      <c r="L2177" s="109">
        <v>3.8305543E-3</v>
      </c>
      <c r="M2177" s="22">
        <v>-4.2154999999999999E-5</v>
      </c>
      <c r="N2177" s="22">
        <v>-2.9438839999999999E-6</v>
      </c>
    </row>
    <row r="2178" spans="1:14" ht="22.5" x14ac:dyDescent="0.2">
      <c r="A2178" s="12" t="s">
        <v>3035</v>
      </c>
      <c r="B2178" s="10" t="str">
        <f>VLOOKUP(A2178,[2]GHM_V11g!$A$5:$B$2595,2,FALSE)</f>
        <v>Autres maladies infectieuses ou parasitaires, niveau 1</v>
      </c>
      <c r="C2178" s="20">
        <v>63</v>
      </c>
      <c r="D2178" s="21">
        <v>58132.616600000001</v>
      </c>
      <c r="E2178" s="22">
        <v>9.8425966E-6</v>
      </c>
      <c r="F2178" s="22">
        <v>8.6483181000000007E-6</v>
      </c>
      <c r="G2178" s="109">
        <v>-3.4794484000000001E-2</v>
      </c>
      <c r="H2178" s="109">
        <v>-2.1739129999999999E-2</v>
      </c>
      <c r="I2178" s="109">
        <v>-1.3345473E-2</v>
      </c>
      <c r="J2178" s="109">
        <v>-0.31200324800000001</v>
      </c>
      <c r="K2178" s="109">
        <v>-0.311111111</v>
      </c>
      <c r="L2178" s="109">
        <v>-1.2950380000000001E-3</v>
      </c>
      <c r="M2178" s="22">
        <v>-1.1803390000000001E-3</v>
      </c>
      <c r="N2178" s="22">
        <v>-4.78474E-4</v>
      </c>
    </row>
    <row r="2179" spans="1:14" ht="22.5" x14ac:dyDescent="0.2">
      <c r="A2179" s="12" t="s">
        <v>3036</v>
      </c>
      <c r="B2179" s="10" t="str">
        <f>VLOOKUP(A2179,[2]GHM_V11g!$A$5:$B$2595,2,FALSE)</f>
        <v>Autres maladies infectieuses ou parasitaires, niveau 2</v>
      </c>
      <c r="C2179" s="20">
        <v>39</v>
      </c>
      <c r="D2179" s="21">
        <v>78520.876399999994</v>
      </c>
      <c r="E2179" s="22">
        <v>6.0930360000000001E-6</v>
      </c>
      <c r="F2179" s="22">
        <v>1.16815E-5</v>
      </c>
      <c r="G2179" s="109">
        <v>-0.25529573700000002</v>
      </c>
      <c r="H2179" s="109">
        <v>-0.21875</v>
      </c>
      <c r="I2179" s="109">
        <v>-4.6778542999999999E-2</v>
      </c>
      <c r="J2179" s="109">
        <v>-0.25895800600000002</v>
      </c>
      <c r="K2179" s="109">
        <v>-0.26</v>
      </c>
      <c r="L2179" s="109">
        <v>1.4081002000000001E-3</v>
      </c>
      <c r="M2179" s="22">
        <v>-5.48015E-4</v>
      </c>
      <c r="N2179" s="22">
        <v>-4.79545E-4</v>
      </c>
    </row>
    <row r="2180" spans="1:14" ht="22.5" x14ac:dyDescent="0.2">
      <c r="A2180" s="12" t="s">
        <v>3037</v>
      </c>
      <c r="B2180" s="10" t="str">
        <f>VLOOKUP(A2180,[2]GHM_V11g!$A$5:$B$2595,2,FALSE)</f>
        <v>Autres maladies infectieuses ou parasitaires, niveau 3</v>
      </c>
      <c r="C2180" s="20">
        <v>48</v>
      </c>
      <c r="D2180" s="21">
        <v>173640.75940000001</v>
      </c>
      <c r="E2180" s="22">
        <v>7.4991211999999997E-6</v>
      </c>
      <c r="F2180" s="22">
        <v>2.58323E-5</v>
      </c>
      <c r="G2180" s="109">
        <v>0.1065451098</v>
      </c>
      <c r="H2180" s="109">
        <v>0.10638297870000001</v>
      </c>
      <c r="I2180" s="109">
        <v>1.4654150000000001E-4</v>
      </c>
      <c r="J2180" s="109">
        <v>-6.2382026E-2</v>
      </c>
      <c r="K2180" s="109">
        <v>-7.6923077000000006E-2</v>
      </c>
      <c r="L2180" s="109">
        <v>1.5752805599999999E-2</v>
      </c>
      <c r="M2180" s="22">
        <v>-1.6861999999999999E-4</v>
      </c>
      <c r="N2180" s="22">
        <v>-2.13282E-4</v>
      </c>
    </row>
    <row r="2181" spans="1:14" ht="22.5" x14ac:dyDescent="0.2">
      <c r="A2181" s="12" t="s">
        <v>3038</v>
      </c>
      <c r="B2181" s="10" t="str">
        <f>VLOOKUP(A2181,[2]GHM_V11g!$A$5:$B$2595,2,FALSE)</f>
        <v>Autres maladies infectieuses ou parasitaires, niveau 4</v>
      </c>
      <c r="C2181" s="20">
        <v>34</v>
      </c>
      <c r="D2181" s="21">
        <v>195942.23759999999</v>
      </c>
      <c r="E2181" s="22">
        <v>5.3118775E-6</v>
      </c>
      <c r="F2181" s="22">
        <v>2.9150100000000001E-5</v>
      </c>
      <c r="G2181" s="109">
        <v>-0.44177281800000001</v>
      </c>
      <c r="H2181" s="109">
        <v>-0.38095238100000001</v>
      </c>
      <c r="I2181" s="109">
        <v>-9.8248399E-2</v>
      </c>
      <c r="J2181" s="109">
        <v>0.33592409919999999</v>
      </c>
      <c r="K2181" s="109">
        <v>0.3076923077</v>
      </c>
      <c r="L2181" s="109">
        <v>2.15890171E-2</v>
      </c>
      <c r="M2181" s="22">
        <v>3.372397E-4</v>
      </c>
      <c r="N2181" s="22">
        <v>9.0961250000000003E-4</v>
      </c>
    </row>
    <row r="2182" spans="1:14" ht="22.5" x14ac:dyDescent="0.2">
      <c r="A2182" s="12" t="s">
        <v>3039</v>
      </c>
      <c r="B2182" s="10" t="str">
        <f>VLOOKUP(A2182,[2]GHM_V11g!$A$5:$B$2595,2,FALSE)</f>
        <v>Autres maladies infectieuses ou parasitaires, très courte durée</v>
      </c>
      <c r="C2182" s="20">
        <v>170</v>
      </c>
      <c r="D2182" s="21">
        <v>49331.818800000001</v>
      </c>
      <c r="E2182" s="22">
        <v>2.6559399999999998E-5</v>
      </c>
      <c r="F2182" s="22">
        <v>7.3390341999999999E-6</v>
      </c>
      <c r="G2182" s="109">
        <v>0.19951860530000001</v>
      </c>
      <c r="H2182" s="109">
        <v>0.19867549670000001</v>
      </c>
      <c r="I2182" s="109">
        <v>7.0336680000000003E-4</v>
      </c>
      <c r="J2182" s="109">
        <v>-6.5784479000000007E-2</v>
      </c>
      <c r="K2182" s="109">
        <v>-6.0773480999999997E-2</v>
      </c>
      <c r="L2182" s="109">
        <v>-5.3352390000000003E-3</v>
      </c>
      <c r="M2182" s="22">
        <v>-4.6370500000000002E-4</v>
      </c>
      <c r="N2182" s="22">
        <v>-6.4132000000000002E-5</v>
      </c>
    </row>
    <row r="2183" spans="1:14" ht="22.5" x14ac:dyDescent="0.2">
      <c r="A2183" s="12" t="s">
        <v>3040</v>
      </c>
      <c r="B2183" s="10" t="str">
        <f>VLOOKUP(A2183,[2]GHM_V11g!$A$5:$B$2595,2,FALSE)</f>
        <v>Explorations et surveillance pour maladies infectieuses ou parasitaires</v>
      </c>
      <c r="C2183" s="20">
        <v>71</v>
      </c>
      <c r="D2183" s="21">
        <v>38263.981399999997</v>
      </c>
      <c r="E2183" s="22">
        <v>1.1092499999999999E-5</v>
      </c>
      <c r="F2183" s="22">
        <v>5.6924856000000004E-6</v>
      </c>
      <c r="G2183" s="109">
        <v>0.1009554714</v>
      </c>
      <c r="H2183" s="109">
        <v>7.2727272699999998E-2</v>
      </c>
      <c r="I2183" s="109">
        <v>2.63144225E-2</v>
      </c>
      <c r="J2183" s="109">
        <v>0.16603897170000001</v>
      </c>
      <c r="K2183" s="109">
        <v>0.20338983050000001</v>
      </c>
      <c r="L2183" s="109">
        <v>-3.1038038E-2</v>
      </c>
      <c r="M2183" s="22">
        <v>5.0585949999999995E-4</v>
      </c>
      <c r="N2183" s="22">
        <v>1.005903E-4</v>
      </c>
    </row>
    <row r="2184" spans="1:14" ht="22.5" x14ac:dyDescent="0.2">
      <c r="A2184" s="12" t="s">
        <v>3041</v>
      </c>
      <c r="B2184" s="10" t="str">
        <f>VLOOKUP(A2184,[2]GHM_V11g!$A$5:$B$2595,2,FALSE)</f>
        <v>Affections de la CMD 18 avec décès : séjours de moins de 2 jours</v>
      </c>
      <c r="C2184" s="20">
        <v>76</v>
      </c>
      <c r="D2184" s="21">
        <v>38987.46</v>
      </c>
      <c r="E2184" s="22">
        <v>1.1873599999999999E-5</v>
      </c>
      <c r="F2184" s="22">
        <v>5.8001165999999998E-6</v>
      </c>
      <c r="G2184" s="109">
        <v>-0.30247981499999999</v>
      </c>
      <c r="H2184" s="109">
        <v>-0.29411764699999998</v>
      </c>
      <c r="I2184" s="109">
        <v>-1.1846405000000001E-2</v>
      </c>
      <c r="J2184" s="109">
        <v>0.55911533690000004</v>
      </c>
      <c r="K2184" s="109">
        <v>0.5625</v>
      </c>
      <c r="L2184" s="109">
        <v>-2.1661839999999998E-3</v>
      </c>
      <c r="M2184" s="22">
        <v>1.138184E-3</v>
      </c>
      <c r="N2184" s="22">
        <v>2.5450700000000001E-4</v>
      </c>
    </row>
    <row r="2185" spans="1:14" ht="22.5" x14ac:dyDescent="0.2">
      <c r="A2185" s="12" t="s">
        <v>3042</v>
      </c>
      <c r="B2185" s="10" t="str">
        <f>VLOOKUP(A2185,[2]GHM_V11g!$A$5:$B$2595,2,FALSE)</f>
        <v>Symptômes et autres recours aux soins de la CMD 18, très courte durée</v>
      </c>
      <c r="C2185" s="20">
        <v>8</v>
      </c>
      <c r="D2185" s="21">
        <v>3045.42</v>
      </c>
      <c r="E2185" s="22">
        <v>1.2498535E-6</v>
      </c>
      <c r="F2185" s="22">
        <v>4.5306340000000001E-7</v>
      </c>
      <c r="G2185" s="109">
        <v>0.2401902497</v>
      </c>
      <c r="H2185" s="109">
        <v>0.25</v>
      </c>
      <c r="I2185" s="109">
        <v>-7.8478000000000003E-3</v>
      </c>
      <c r="J2185" s="109">
        <v>-0.19463087200000001</v>
      </c>
      <c r="K2185" s="109">
        <v>-0.2</v>
      </c>
      <c r="L2185" s="109">
        <v>6.7114093999999999E-3</v>
      </c>
      <c r="M2185" s="22">
        <v>-8.4309999999999997E-5</v>
      </c>
      <c r="N2185" s="22">
        <v>-1.3587000000000001E-5</v>
      </c>
    </row>
    <row r="2186" spans="1:14" ht="22.5" x14ac:dyDescent="0.2">
      <c r="A2186" s="12" t="s">
        <v>3043</v>
      </c>
      <c r="B2186" s="10" t="str">
        <f>VLOOKUP(A2186,[2]GHM_V11g!$A$5:$B$2595,2,FALSE)</f>
        <v>Symptômes et autres recours aux soins de la CMD 18</v>
      </c>
      <c r="C2186" s="20">
        <v>4</v>
      </c>
      <c r="D2186" s="21">
        <v>3601.9151999999999</v>
      </c>
      <c r="E2186" s="22">
        <v>6.2492676999999995E-7</v>
      </c>
      <c r="F2186" s="22">
        <v>5.3585251000000002E-7</v>
      </c>
      <c r="G2186" s="109">
        <v>0.27437185930000002</v>
      </c>
      <c r="H2186" s="109">
        <v>0.33333333329999998</v>
      </c>
      <c r="I2186" s="109">
        <v>-4.4221106000000003E-2</v>
      </c>
      <c r="J2186" s="109">
        <v>-0.66403785500000001</v>
      </c>
      <c r="K2186" s="109">
        <v>-0.66666666699999999</v>
      </c>
      <c r="L2186" s="109">
        <v>7.8864352999999995E-3</v>
      </c>
      <c r="M2186" s="22">
        <v>-3.3723999999999999E-4</v>
      </c>
      <c r="N2186" s="22">
        <v>-1.31433E-4</v>
      </c>
    </row>
    <row r="2187" spans="1:14" ht="22.5" x14ac:dyDescent="0.2">
      <c r="A2187" s="12" t="s">
        <v>3044</v>
      </c>
      <c r="B2187" s="10" t="str">
        <f>VLOOKUP(A2187,[2]GHM_V11g!$A$5:$B$2595,2,FALSE)</f>
        <v>Autres maladies infectieuses concernant majoritairement la petite enfance, niveau 1</v>
      </c>
      <c r="C2187" s="20">
        <v>13</v>
      </c>
      <c r="D2187" s="21">
        <v>9435.27</v>
      </c>
      <c r="E2187" s="22">
        <v>2.031012E-6</v>
      </c>
      <c r="F2187" s="22">
        <v>1.4036735E-6</v>
      </c>
      <c r="G2187" s="109">
        <v>0.16570008289999999</v>
      </c>
      <c r="H2187" s="109">
        <v>0.16666666669999999</v>
      </c>
      <c r="I2187" s="109">
        <v>-8.2850000000000003E-4</v>
      </c>
      <c r="J2187" s="109">
        <v>-7.6048329999999997E-2</v>
      </c>
      <c r="K2187" s="109">
        <v>-7.1428570999999996E-2</v>
      </c>
      <c r="L2187" s="109">
        <v>-4.975124E-3</v>
      </c>
      <c r="M2187" s="22">
        <v>-4.2154999999999999E-5</v>
      </c>
      <c r="N2187" s="22">
        <v>-1.4337E-5</v>
      </c>
    </row>
    <row r="2188" spans="1:14" ht="22.5" x14ac:dyDescent="0.2">
      <c r="A2188" s="12" t="s">
        <v>3045</v>
      </c>
      <c r="B2188" s="10" t="str">
        <f>VLOOKUP(A2188,[2]GHM_V11g!$A$5:$B$2595,2,FALSE)</f>
        <v>Autres maladies infectieuses concernant majoritairement la petite enfance, niveau 2</v>
      </c>
      <c r="C2188" s="20">
        <v>4</v>
      </c>
      <c r="D2188" s="21">
        <v>3584.0419999999999</v>
      </c>
      <c r="E2188" s="22">
        <v>6.2492676999999995E-7</v>
      </c>
      <c r="F2188" s="22">
        <v>5.3319352999999997E-7</v>
      </c>
      <c r="G2188" s="109">
        <v>0.5</v>
      </c>
      <c r="H2188" s="109">
        <v>0.5</v>
      </c>
      <c r="I2188" s="109">
        <v>0</v>
      </c>
      <c r="J2188" s="109">
        <v>0.35666666670000002</v>
      </c>
      <c r="K2188" s="109">
        <v>0.33333333329999998</v>
      </c>
      <c r="L2188" s="109">
        <v>1.7500000000000002E-2</v>
      </c>
      <c r="M2188" s="22">
        <v>4.2154999999999999E-5</v>
      </c>
      <c r="N2188" s="22">
        <v>1.7395299999999999E-5</v>
      </c>
    </row>
    <row r="2189" spans="1:14" ht="22.5" x14ac:dyDescent="0.2">
      <c r="A2189" s="12" t="s">
        <v>3046</v>
      </c>
      <c r="B2189" s="10" t="str">
        <f>VLOOKUP(A2189,[2]GHM_V11g!$A$5:$B$2595,2,FALSE)</f>
        <v>Autres maladies infectieuses concernant majoritairement la petite enfance, niveau 3</v>
      </c>
      <c r="C2189" s="20" t="s">
        <v>193</v>
      </c>
      <c r="D2189" s="21" t="s">
        <v>193</v>
      </c>
      <c r="E2189" s="22" t="s">
        <v>193</v>
      </c>
      <c r="F2189" s="22" t="s">
        <v>862</v>
      </c>
      <c r="G2189" s="109">
        <v>-0.66666666699999999</v>
      </c>
      <c r="H2189" s="109">
        <v>-0.66666666699999999</v>
      </c>
      <c r="I2189" s="109">
        <v>-3.33067E-16</v>
      </c>
      <c r="J2189" s="109" t="s">
        <v>193</v>
      </c>
      <c r="K2189" s="109" t="s">
        <v>193</v>
      </c>
      <c r="L2189" s="109" t="s">
        <v>193</v>
      </c>
      <c r="M2189" s="22" t="s">
        <v>193</v>
      </c>
      <c r="N2189" s="22" t="s">
        <v>193</v>
      </c>
    </row>
    <row r="2190" spans="1:14" ht="22.5" x14ac:dyDescent="0.2">
      <c r="A2190" s="12" t="s">
        <v>3047</v>
      </c>
      <c r="B2190" s="10" t="str">
        <f>VLOOKUP(A2190,[2]GHM_V11g!$A$5:$B$2595,2,FALSE)</f>
        <v>Autres maladies infectieuses concernant majoritairement la petite enfance, niveau 4</v>
      </c>
      <c r="C2190" s="20">
        <v>2</v>
      </c>
      <c r="D2190" s="21">
        <v>2552.6</v>
      </c>
      <c r="E2190" s="22">
        <v>3.1246338000000001E-7</v>
      </c>
      <c r="F2190" s="22">
        <v>3.7974717E-7</v>
      </c>
      <c r="G2190" s="109">
        <v>1</v>
      </c>
      <c r="H2190" s="109">
        <v>1</v>
      </c>
      <c r="I2190" s="109">
        <v>0</v>
      </c>
      <c r="J2190" s="109">
        <v>0</v>
      </c>
      <c r="K2190" s="109">
        <v>0</v>
      </c>
      <c r="L2190" s="109">
        <v>0</v>
      </c>
      <c r="M2190" s="22">
        <v>0</v>
      </c>
      <c r="N2190" s="22">
        <v>0</v>
      </c>
    </row>
    <row r="2191" spans="1:14" ht="33.75" x14ac:dyDescent="0.2">
      <c r="A2191" s="12" t="s">
        <v>3048</v>
      </c>
      <c r="B2191" s="10" t="str">
        <f>VLOOKUP(A2191,[2]GHM_V11g!$A$5:$B$2595,2,FALSE)</f>
        <v>Interventions chirurgicales avec un diagnostic principal de maladie mentale, niveau 1</v>
      </c>
      <c r="C2191" s="20">
        <v>96</v>
      </c>
      <c r="D2191" s="21">
        <v>76132.435800000007</v>
      </c>
      <c r="E2191" s="22">
        <v>1.49982E-5</v>
      </c>
      <c r="F2191" s="22">
        <v>1.13261E-5</v>
      </c>
      <c r="G2191" s="109">
        <v>0.23461814019999999</v>
      </c>
      <c r="H2191" s="109">
        <v>0.4</v>
      </c>
      <c r="I2191" s="109">
        <v>-0.1181299</v>
      </c>
      <c r="J2191" s="109">
        <v>0.62625539829999999</v>
      </c>
      <c r="K2191" s="109">
        <v>0.71428571429999999</v>
      </c>
      <c r="L2191" s="109">
        <v>-5.1351017999999998E-2</v>
      </c>
      <c r="M2191" s="22">
        <v>1.6861985E-3</v>
      </c>
      <c r="N2191" s="22">
        <v>5.4125440000000005E-4</v>
      </c>
    </row>
    <row r="2192" spans="1:14" ht="33.75" x14ac:dyDescent="0.2">
      <c r="A2192" s="12" t="s">
        <v>3049</v>
      </c>
      <c r="B2192" s="10" t="str">
        <f>VLOOKUP(A2192,[2]GHM_V11g!$A$5:$B$2595,2,FALSE)</f>
        <v>Interventions chirurgicales avec un diagnostic principal de maladie mentale, niveau 2</v>
      </c>
      <c r="C2192" s="20">
        <v>24</v>
      </c>
      <c r="D2192" s="21">
        <v>88165.7788</v>
      </c>
      <c r="E2192" s="22">
        <v>3.7495605999999999E-6</v>
      </c>
      <c r="F2192" s="22">
        <v>1.31163E-5</v>
      </c>
      <c r="G2192" s="109">
        <v>0.13277742140000001</v>
      </c>
      <c r="H2192" s="109">
        <v>0.1333333333</v>
      </c>
      <c r="I2192" s="109">
        <v>-4.9051100000000001E-4</v>
      </c>
      <c r="J2192" s="109">
        <v>0.3748584371</v>
      </c>
      <c r="K2192" s="109">
        <v>0.41176470590000003</v>
      </c>
      <c r="L2192" s="109">
        <v>-2.6141939999999999E-2</v>
      </c>
      <c r="M2192" s="22">
        <v>2.950847E-4</v>
      </c>
      <c r="N2192" s="22">
        <v>4.4379089999999999E-4</v>
      </c>
    </row>
    <row r="2193" spans="1:14" ht="33.75" x14ac:dyDescent="0.2">
      <c r="A2193" s="12" t="s">
        <v>3050</v>
      </c>
      <c r="B2193" s="10" t="str">
        <f>VLOOKUP(A2193,[2]GHM_V11g!$A$5:$B$2595,2,FALSE)</f>
        <v>Interventions chirurgicales avec un diagnostic principal de maladie mentale, niveau 3</v>
      </c>
      <c r="C2193" s="20">
        <v>30</v>
      </c>
      <c r="D2193" s="21">
        <v>159666.49619999999</v>
      </c>
      <c r="E2193" s="22">
        <v>4.6869506999999997E-6</v>
      </c>
      <c r="F2193" s="22">
        <v>2.3753399999999999E-5</v>
      </c>
      <c r="G2193" s="109">
        <v>-0.51853312299999998</v>
      </c>
      <c r="H2193" s="109">
        <v>-0.52</v>
      </c>
      <c r="I2193" s="109">
        <v>3.0559937000000001E-3</v>
      </c>
      <c r="J2193" s="109">
        <v>1.4742014742</v>
      </c>
      <c r="K2193" s="109">
        <v>1.5</v>
      </c>
      <c r="L2193" s="109">
        <v>-1.0319409999999999E-2</v>
      </c>
      <c r="M2193" s="22">
        <v>7.5878930000000005E-4</v>
      </c>
      <c r="N2193" s="22">
        <v>1.7563237E-3</v>
      </c>
    </row>
    <row r="2194" spans="1:14" ht="33.75" x14ac:dyDescent="0.2">
      <c r="A2194" s="12" t="s">
        <v>3051</v>
      </c>
      <c r="B2194" s="10" t="str">
        <f>VLOOKUP(A2194,[2]GHM_V11g!$A$5:$B$2595,2,FALSE)</f>
        <v>Interventions chirurgicales avec un diagnostic principal de maladie mentale, niveau 4</v>
      </c>
      <c r="C2194" s="20">
        <v>7</v>
      </c>
      <c r="D2194" s="21">
        <v>51199.61</v>
      </c>
      <c r="E2194" s="22">
        <v>1.0936218000000001E-6</v>
      </c>
      <c r="F2194" s="22">
        <v>7.6169031999999996E-6</v>
      </c>
      <c r="G2194" s="109">
        <v>-0.5</v>
      </c>
      <c r="H2194" s="109">
        <v>-0.5</v>
      </c>
      <c r="I2194" s="109">
        <v>0</v>
      </c>
      <c r="J2194" s="109">
        <v>2.5</v>
      </c>
      <c r="K2194" s="109">
        <v>2.5</v>
      </c>
      <c r="L2194" s="109">
        <v>-2.5375800000000002E-16</v>
      </c>
      <c r="M2194" s="22">
        <v>2.107748E-4</v>
      </c>
      <c r="N2194" s="22">
        <v>6.751614E-4</v>
      </c>
    </row>
    <row r="2195" spans="1:14" ht="22.5" x14ac:dyDescent="0.2">
      <c r="A2195" s="12" t="s">
        <v>3052</v>
      </c>
      <c r="B2195" s="10" t="str">
        <f>VLOOKUP(A2195,[2]GHM_V11g!$A$5:$B$2595,2,FALSE)</f>
        <v>Troubles aigus de l'adaptation et du fonctionnement psychosocial, niveau 1</v>
      </c>
      <c r="C2195" s="20">
        <v>349</v>
      </c>
      <c r="D2195" s="21">
        <v>351371.8897</v>
      </c>
      <c r="E2195" s="22">
        <v>5.4524899999999997E-5</v>
      </c>
      <c r="F2195" s="22">
        <v>5.22732E-5</v>
      </c>
      <c r="G2195" s="109">
        <v>-2.3586785999999998E-2</v>
      </c>
      <c r="H2195" s="109">
        <v>-2.3094690000000002E-3</v>
      </c>
      <c r="I2195" s="109">
        <v>-2.132657E-2</v>
      </c>
      <c r="J2195" s="109">
        <v>-0.22233911200000001</v>
      </c>
      <c r="K2195" s="109">
        <v>-0.20601851900000001</v>
      </c>
      <c r="L2195" s="109">
        <v>-2.0555383E-2</v>
      </c>
      <c r="M2195" s="22">
        <v>-3.7517919999999999E-3</v>
      </c>
      <c r="N2195" s="22">
        <v>-1.822089E-3</v>
      </c>
    </row>
    <row r="2196" spans="1:14" ht="22.5" x14ac:dyDescent="0.2">
      <c r="A2196" s="12" t="s">
        <v>3053</v>
      </c>
      <c r="B2196" s="10" t="str">
        <f>VLOOKUP(A2196,[2]GHM_V11g!$A$5:$B$2595,2,FALSE)</f>
        <v>Troubles aigus de l'adaptation et du fonctionnement psychosocial, niveau 2</v>
      </c>
      <c r="C2196" s="20">
        <v>302</v>
      </c>
      <c r="D2196" s="21">
        <v>401508.42690000002</v>
      </c>
      <c r="E2196" s="22">
        <v>4.7182000000000003E-5</v>
      </c>
      <c r="F2196" s="22">
        <v>5.9731900000000003E-5</v>
      </c>
      <c r="G2196" s="109">
        <v>-2.4834847E-2</v>
      </c>
      <c r="H2196" s="109">
        <v>-2.840909E-3</v>
      </c>
      <c r="I2196" s="109">
        <v>-2.2056598E-2</v>
      </c>
      <c r="J2196" s="109">
        <v>-0.167096781</v>
      </c>
      <c r="K2196" s="109">
        <v>-0.14814814800000001</v>
      </c>
      <c r="L2196" s="109">
        <v>-2.2244046999999999E-2</v>
      </c>
      <c r="M2196" s="22">
        <v>-2.1920580000000002E-3</v>
      </c>
      <c r="N2196" s="22">
        <v>-1.4724530000000001E-3</v>
      </c>
    </row>
    <row r="2197" spans="1:14" ht="22.5" x14ac:dyDescent="0.2">
      <c r="A2197" s="12" t="s">
        <v>3054</v>
      </c>
      <c r="B2197" s="10" t="str">
        <f>VLOOKUP(A2197,[2]GHM_V11g!$A$5:$B$2595,2,FALSE)</f>
        <v>Troubles aigus de l'adaptation et du fonctionnement psychosocial, niveau 3</v>
      </c>
      <c r="C2197" s="20">
        <v>202</v>
      </c>
      <c r="D2197" s="21">
        <v>339625.14319999999</v>
      </c>
      <c r="E2197" s="22">
        <v>3.15588E-5</v>
      </c>
      <c r="F2197" s="22">
        <v>5.0525600000000003E-5</v>
      </c>
      <c r="G2197" s="109">
        <v>5.9681963099999999E-2</v>
      </c>
      <c r="H2197" s="109">
        <v>6.0439560400000002E-2</v>
      </c>
      <c r="I2197" s="109">
        <v>-7.1441799999999998E-4</v>
      </c>
      <c r="J2197" s="109">
        <v>-4.8697999999999996E-3</v>
      </c>
      <c r="K2197" s="109">
        <v>1.5544041499999999E-2</v>
      </c>
      <c r="L2197" s="109">
        <v>-2.0101384999999999E-2</v>
      </c>
      <c r="M2197" s="22">
        <v>1.264649E-4</v>
      </c>
      <c r="N2197" s="22">
        <v>-2.9736000000000001E-5</v>
      </c>
    </row>
    <row r="2198" spans="1:14" ht="22.5" x14ac:dyDescent="0.2">
      <c r="A2198" s="12" t="s">
        <v>3055</v>
      </c>
      <c r="B2198" s="10" t="str">
        <f>VLOOKUP(A2198,[2]GHM_V11g!$A$5:$B$2595,2,FALSE)</f>
        <v>Troubles aigus de l'adaptation et du fonctionnement psychosocial, niveau 4</v>
      </c>
      <c r="C2198" s="20">
        <v>144</v>
      </c>
      <c r="D2198" s="21">
        <v>290814.9474</v>
      </c>
      <c r="E2198" s="22">
        <v>2.2497399999999999E-5</v>
      </c>
      <c r="F2198" s="22">
        <v>4.3264199999999998E-5</v>
      </c>
      <c r="G2198" s="109">
        <v>-2.4150460000000001E-3</v>
      </c>
      <c r="H2198" s="109">
        <v>7.7519379999999999E-3</v>
      </c>
      <c r="I2198" s="109">
        <v>-1.0088776000000001E-2</v>
      </c>
      <c r="J2198" s="109">
        <v>0.10973143289999999</v>
      </c>
      <c r="K2198" s="109">
        <v>0.1</v>
      </c>
      <c r="L2198" s="109">
        <v>8.8467571999999994E-3</v>
      </c>
      <c r="M2198" s="22">
        <v>5.4801450000000005E-4</v>
      </c>
      <c r="N2198" s="22">
        <v>5.2699449999999998E-4</v>
      </c>
    </row>
    <row r="2199" spans="1:14" ht="33.75" x14ac:dyDescent="0.2">
      <c r="A2199" s="12" t="s">
        <v>3056</v>
      </c>
      <c r="B2199" s="10" t="str">
        <f>VLOOKUP(A2199,[2]GHM_V11g!$A$5:$B$2595,2,FALSE)</f>
        <v>Troubles aigus de l'adaptation et du fonctionnement psychosocial, très courte durée</v>
      </c>
      <c r="C2199" s="20">
        <v>623</v>
      </c>
      <c r="D2199" s="21">
        <v>187957.8927</v>
      </c>
      <c r="E2199" s="22">
        <v>9.7332300000000003E-5</v>
      </c>
      <c r="F2199" s="22">
        <v>2.7962300000000002E-5</v>
      </c>
      <c r="G2199" s="109">
        <v>-3.8103093999999997E-2</v>
      </c>
      <c r="H2199" s="109">
        <v>-2.8443113999999999E-2</v>
      </c>
      <c r="I2199" s="109">
        <v>-9.9427839999999997E-3</v>
      </c>
      <c r="J2199" s="109">
        <v>-5.2746393000000003E-2</v>
      </c>
      <c r="K2199" s="109">
        <v>-4.3143296999999997E-2</v>
      </c>
      <c r="L2199" s="109">
        <v>-1.0036085E-2</v>
      </c>
      <c r="M2199" s="22">
        <v>-1.1803390000000001E-3</v>
      </c>
      <c r="N2199" s="22">
        <v>-1.9256699999999999E-4</v>
      </c>
    </row>
    <row r="2200" spans="1:14" ht="33.75" x14ac:dyDescent="0.2">
      <c r="A2200" s="12" t="s">
        <v>3057</v>
      </c>
      <c r="B2200" s="10" t="str">
        <f>VLOOKUP(A2200,[2]GHM_V11g!$A$5:$B$2595,2,FALSE)</f>
        <v>Troubles mentaux d'origine organique et retards mentaux, âge supérieur à 79 ans, niveau 1</v>
      </c>
      <c r="C2200" s="20">
        <v>312</v>
      </c>
      <c r="D2200" s="21">
        <v>313446.34710000001</v>
      </c>
      <c r="E2200" s="22">
        <v>4.87443E-5</v>
      </c>
      <c r="F2200" s="22">
        <v>4.6631000000000001E-5</v>
      </c>
      <c r="G2200" s="109">
        <v>1.6920741100000001E-2</v>
      </c>
      <c r="H2200" s="109">
        <v>2.73037543E-2</v>
      </c>
      <c r="I2200" s="109">
        <v>-1.0107053E-2</v>
      </c>
      <c r="J2200" s="109">
        <v>5.4447670900000002E-2</v>
      </c>
      <c r="K2200" s="109">
        <v>2.6578073099999999E-2</v>
      </c>
      <c r="L2200" s="109">
        <v>2.7148054800000002E-2</v>
      </c>
      <c r="M2200" s="22">
        <v>3.372397E-4</v>
      </c>
      <c r="N2200" s="22">
        <v>2.957058E-4</v>
      </c>
    </row>
    <row r="2201" spans="1:14" ht="33.75" x14ac:dyDescent="0.2">
      <c r="A2201" s="12" t="s">
        <v>3058</v>
      </c>
      <c r="B2201" s="10" t="str">
        <f>VLOOKUP(A2201,[2]GHM_V11g!$A$5:$B$2595,2,FALSE)</f>
        <v>Troubles mentaux d'origine organique et retards mentaux, âge supérieur à 79 ans, niveau 2</v>
      </c>
      <c r="C2201" s="20">
        <v>529</v>
      </c>
      <c r="D2201" s="21">
        <v>824492.06350000005</v>
      </c>
      <c r="E2201" s="22">
        <v>8.2646599999999996E-5</v>
      </c>
      <c r="F2201" s="22">
        <v>1.2265870000000001E-4</v>
      </c>
      <c r="G2201" s="109">
        <v>7.7793402400000003E-2</v>
      </c>
      <c r="H2201" s="109">
        <v>6.5476190500000003E-2</v>
      </c>
      <c r="I2201" s="109">
        <v>1.1560288199999999E-2</v>
      </c>
      <c r="J2201" s="109">
        <v>-2.9324627999999998E-2</v>
      </c>
      <c r="K2201" s="109">
        <v>-3.5381749999999997E-2</v>
      </c>
      <c r="L2201" s="109">
        <v>6.2792947999999998E-3</v>
      </c>
      <c r="M2201" s="22">
        <v>-8.0094400000000005E-4</v>
      </c>
      <c r="N2201" s="22">
        <v>-4.4958200000000002E-4</v>
      </c>
    </row>
    <row r="2202" spans="1:14" ht="33.75" x14ac:dyDescent="0.2">
      <c r="A2202" s="12" t="s">
        <v>3059</v>
      </c>
      <c r="B2202" s="10" t="str">
        <f>VLOOKUP(A2202,[2]GHM_V11g!$A$5:$B$2595,2,FALSE)</f>
        <v>Troubles mentaux d'origine organique et retards mentaux, âge supérieur à 79 ans, niveau 3</v>
      </c>
      <c r="C2202" s="20">
        <v>799</v>
      </c>
      <c r="D2202" s="21">
        <v>1542136.3629999999</v>
      </c>
      <c r="E2202" s="22">
        <v>1.248291E-4</v>
      </c>
      <c r="F2202" s="22">
        <v>2.2942169999999999E-4</v>
      </c>
      <c r="G2202" s="109">
        <v>-0.25223846500000002</v>
      </c>
      <c r="H2202" s="109">
        <v>-0.25814863100000002</v>
      </c>
      <c r="I2202" s="109">
        <v>7.9667793000000008E-3</v>
      </c>
      <c r="J2202" s="109">
        <v>0.36230701729999998</v>
      </c>
      <c r="K2202" s="109">
        <v>0.37961335680000002</v>
      </c>
      <c r="L2202" s="109">
        <v>-1.2544339999999999E-2</v>
      </c>
      <c r="M2202" s="22">
        <v>9.1054716999999993E-3</v>
      </c>
      <c r="N2202" s="22">
        <v>7.4325748999999998E-3</v>
      </c>
    </row>
    <row r="2203" spans="1:14" ht="33.75" x14ac:dyDescent="0.2">
      <c r="A2203" s="12" t="s">
        <v>3060</v>
      </c>
      <c r="B2203" s="10" t="str">
        <f>VLOOKUP(A2203,[2]GHM_V11g!$A$5:$B$2595,2,FALSE)</f>
        <v>Troubles mentaux d'origine organique et retards mentaux, âge supérieur à 79 ans, niveau 4</v>
      </c>
      <c r="C2203" s="20">
        <v>94</v>
      </c>
      <c r="D2203" s="21">
        <v>255774.5312</v>
      </c>
      <c r="E2203" s="22">
        <v>1.4685799999999999E-5</v>
      </c>
      <c r="F2203" s="22">
        <v>3.8051299999999999E-5</v>
      </c>
      <c r="G2203" s="109">
        <v>-0.10746072299999999</v>
      </c>
      <c r="H2203" s="109">
        <v>-0.100840336</v>
      </c>
      <c r="I2203" s="109">
        <v>-7.3628599999999997E-3</v>
      </c>
      <c r="J2203" s="109">
        <v>-2.8597240999999999E-2</v>
      </c>
      <c r="K2203" s="109">
        <v>-0.121495327</v>
      </c>
      <c r="L2203" s="109">
        <v>0.1057456935</v>
      </c>
      <c r="M2203" s="22">
        <v>-5.48015E-4</v>
      </c>
      <c r="N2203" s="22">
        <v>-1.3901199999999999E-4</v>
      </c>
    </row>
    <row r="2204" spans="1:14" ht="33.75" x14ac:dyDescent="0.2">
      <c r="A2204" s="12" t="s">
        <v>3061</v>
      </c>
      <c r="B2204" s="10" t="str">
        <f>VLOOKUP(A2204,[2]GHM_V11g!$A$5:$B$2595,2,FALSE)</f>
        <v>Troubles mentaux d'origine organique et retards mentaux, âge supérieur à 79 ans, très courte durée</v>
      </c>
      <c r="C2204" s="20">
        <v>474</v>
      </c>
      <c r="D2204" s="21">
        <v>61236.81</v>
      </c>
      <c r="E2204" s="22">
        <v>7.4053800000000006E-5</v>
      </c>
      <c r="F2204" s="22">
        <v>9.1101250999999994E-6</v>
      </c>
      <c r="G2204" s="109">
        <v>-5.6994570000000001E-2</v>
      </c>
      <c r="H2204" s="109">
        <v>-4.6798029999999997E-2</v>
      </c>
      <c r="I2204" s="109">
        <v>-1.0697145E-2</v>
      </c>
      <c r="J2204" s="109">
        <v>0.2139071498</v>
      </c>
      <c r="K2204" s="109">
        <v>0.22222222220000001</v>
      </c>
      <c r="L2204" s="109">
        <v>-6.8032409999999998E-3</v>
      </c>
      <c r="M2204" s="22">
        <v>3.6253267000000001E-3</v>
      </c>
      <c r="N2204" s="22">
        <v>1.9876830000000001E-4</v>
      </c>
    </row>
    <row r="2205" spans="1:14" ht="33.75" x14ac:dyDescent="0.2">
      <c r="A2205" s="12" t="s">
        <v>3062</v>
      </c>
      <c r="B2205" s="10" t="str">
        <f>VLOOKUP(A2205,[2]GHM_V11g!$A$5:$B$2595,2,FALSE)</f>
        <v>Troubles mentaux d'origine organique et retards mentaux, âge inférieur à 80 ans, niveau 1</v>
      </c>
      <c r="C2205" s="20">
        <v>158</v>
      </c>
      <c r="D2205" s="21">
        <v>111222.23729999999</v>
      </c>
      <c r="E2205" s="22">
        <v>2.4684600000000001E-5</v>
      </c>
      <c r="F2205" s="22">
        <v>1.6546400000000001E-5</v>
      </c>
      <c r="G2205" s="109">
        <v>1.22831035E-2</v>
      </c>
      <c r="H2205" s="109">
        <v>-5.0279329999999997E-2</v>
      </c>
      <c r="I2205" s="109">
        <v>6.5874561900000003E-2</v>
      </c>
      <c r="J2205" s="109">
        <v>-3.4175102999999998E-2</v>
      </c>
      <c r="K2205" s="109">
        <v>-7.6470588000000006E-2</v>
      </c>
      <c r="L2205" s="109">
        <v>4.5797658800000002E-2</v>
      </c>
      <c r="M2205" s="22">
        <v>-5.48015E-4</v>
      </c>
      <c r="N2205" s="22">
        <v>-7.2266000000000002E-5</v>
      </c>
    </row>
    <row r="2206" spans="1:14" ht="33.75" x14ac:dyDescent="0.2">
      <c r="A2206" s="12" t="s">
        <v>3063</v>
      </c>
      <c r="B2206" s="10" t="str">
        <f>VLOOKUP(A2206,[2]GHM_V11g!$A$5:$B$2595,2,FALSE)</f>
        <v>Troubles mentaux d'origine organique et retards mentaux, âge inférieur à 80 ans, niveau 2</v>
      </c>
      <c r="C2206" s="20">
        <v>295</v>
      </c>
      <c r="D2206" s="21">
        <v>584166.50800000003</v>
      </c>
      <c r="E2206" s="22">
        <v>4.6088299999999997E-5</v>
      </c>
      <c r="F2206" s="22">
        <v>8.6905700000000004E-5</v>
      </c>
      <c r="G2206" s="109">
        <v>4.8999022000000003E-2</v>
      </c>
      <c r="H2206" s="109">
        <v>6.6202090599999999E-2</v>
      </c>
      <c r="I2206" s="109">
        <v>-1.6134903999999999E-2</v>
      </c>
      <c r="J2206" s="109">
        <v>-5.5175371000000001E-2</v>
      </c>
      <c r="K2206" s="109">
        <v>-5.5555555999999999E-2</v>
      </c>
      <c r="L2206" s="109">
        <v>4.025481E-4</v>
      </c>
      <c r="M2206" s="22">
        <v>-7.1663399999999996E-4</v>
      </c>
      <c r="N2206" s="22">
        <v>-6.1118299999999995E-4</v>
      </c>
    </row>
    <row r="2207" spans="1:14" ht="33.75" x14ac:dyDescent="0.2">
      <c r="A2207" s="12" t="s">
        <v>3064</v>
      </c>
      <c r="B2207" s="10" t="str">
        <f>VLOOKUP(A2207,[2]GHM_V11g!$A$5:$B$2595,2,FALSE)</f>
        <v>Troubles mentaux d'origine organique et retards mentaux, âge inférieur à 80 ans, niveau 3</v>
      </c>
      <c r="C2207" s="20">
        <v>325</v>
      </c>
      <c r="D2207" s="21">
        <v>1013920.7054</v>
      </c>
      <c r="E2207" s="22">
        <v>5.0775300000000002E-5</v>
      </c>
      <c r="F2207" s="22">
        <v>1.5083969999999999E-4</v>
      </c>
      <c r="G2207" s="109">
        <v>-5.3499676000000003E-2</v>
      </c>
      <c r="H2207" s="109">
        <v>-0.114551084</v>
      </c>
      <c r="I2207" s="109">
        <v>6.8949666100000001E-2</v>
      </c>
      <c r="J2207" s="109">
        <v>0.1608004385</v>
      </c>
      <c r="K2207" s="109">
        <v>0.12937062939999999</v>
      </c>
      <c r="L2207" s="109">
        <v>2.7829490500000002E-2</v>
      </c>
      <c r="M2207" s="22">
        <v>1.5597336E-3</v>
      </c>
      <c r="N2207" s="22">
        <v>2.5781380999999998E-3</v>
      </c>
    </row>
    <row r="2208" spans="1:14" ht="33.75" x14ac:dyDescent="0.2">
      <c r="A2208" s="12" t="s">
        <v>3065</v>
      </c>
      <c r="B2208" s="10" t="str">
        <f>VLOOKUP(A2208,[2]GHM_V11g!$A$5:$B$2595,2,FALSE)</f>
        <v>Troubles mentaux d'origine organique et retards mentaux, âge inférieur à 80 ans, niveau 4</v>
      </c>
      <c r="C2208" s="20">
        <v>82</v>
      </c>
      <c r="D2208" s="21">
        <v>341663.84279999998</v>
      </c>
      <c r="E2208" s="22">
        <v>1.2811E-5</v>
      </c>
      <c r="F2208" s="22">
        <v>5.0828899999999997E-5</v>
      </c>
      <c r="G2208" s="109">
        <v>-1.3432364E-2</v>
      </c>
      <c r="H2208" s="109">
        <v>-1.5873016E-2</v>
      </c>
      <c r="I2208" s="109">
        <v>2.4800171000000002E-3</v>
      </c>
      <c r="J2208" s="109">
        <v>0.34662822360000001</v>
      </c>
      <c r="K2208" s="109">
        <v>0.32258064520000002</v>
      </c>
      <c r="L2208" s="109">
        <v>1.8182315399999999E-2</v>
      </c>
      <c r="M2208" s="22">
        <v>8.430992E-4</v>
      </c>
      <c r="N2208" s="22">
        <v>1.6236193999999999E-3</v>
      </c>
    </row>
    <row r="2209" spans="1:14" ht="33.75" x14ac:dyDescent="0.2">
      <c r="A2209" s="12" t="s">
        <v>3066</v>
      </c>
      <c r="B2209" s="10" t="str">
        <f>VLOOKUP(A2209,[2]GHM_V11g!$A$5:$B$2595,2,FALSE)</f>
        <v>Troubles mentaux d'origine organique et retards mentaux, âge inférieur à 80 ans, très courte durée</v>
      </c>
      <c r="C2209" s="20">
        <v>394</v>
      </c>
      <c r="D2209" s="21">
        <v>88167.690900000001</v>
      </c>
      <c r="E2209" s="22">
        <v>6.1555299999999997E-5</v>
      </c>
      <c r="F2209" s="22">
        <v>1.3116600000000001E-5</v>
      </c>
      <c r="G2209" s="109">
        <v>9.3601181999999998E-3</v>
      </c>
      <c r="H2209" s="109">
        <v>2.2471910099999999E-2</v>
      </c>
      <c r="I2209" s="109">
        <v>-1.2823621E-2</v>
      </c>
      <c r="J2209" s="109">
        <v>8.0233188699999999E-2</v>
      </c>
      <c r="K2209" s="109">
        <v>8.2417582399999995E-2</v>
      </c>
      <c r="L2209" s="109">
        <v>-2.0180689999999999E-3</v>
      </c>
      <c r="M2209" s="22">
        <v>1.2646488E-3</v>
      </c>
      <c r="N2209" s="22">
        <v>1.208969E-4</v>
      </c>
    </row>
    <row r="2210" spans="1:14" ht="22.5" x14ac:dyDescent="0.2">
      <c r="A2210" s="12" t="s">
        <v>3067</v>
      </c>
      <c r="B2210" s="10" t="str">
        <f>VLOOKUP(A2210,[2]GHM_V11g!$A$5:$B$2595,2,FALSE)</f>
        <v>Névroses autres que les névroses dépressives, niveau 1</v>
      </c>
      <c r="C2210" s="20">
        <v>18</v>
      </c>
      <c r="D2210" s="21">
        <v>14258.6</v>
      </c>
      <c r="E2210" s="22">
        <v>2.8121704000000001E-6</v>
      </c>
      <c r="F2210" s="22">
        <v>2.1212344E-6</v>
      </c>
      <c r="G2210" s="109">
        <v>-0.235912025</v>
      </c>
      <c r="H2210" s="109">
        <v>-0.16</v>
      </c>
      <c r="I2210" s="109">
        <v>-9.0371459000000001E-2</v>
      </c>
      <c r="J2210" s="109">
        <v>-3.2855503000000001E-2</v>
      </c>
      <c r="K2210" s="109">
        <v>-0.14285714299999999</v>
      </c>
      <c r="L2210" s="109">
        <v>0.1283352462</v>
      </c>
      <c r="M2210" s="22">
        <v>-1.26465E-4</v>
      </c>
      <c r="N2210" s="22">
        <v>-8.9425760000000008E-6</v>
      </c>
    </row>
    <row r="2211" spans="1:14" ht="22.5" x14ac:dyDescent="0.2">
      <c r="A2211" s="12" t="s">
        <v>3068</v>
      </c>
      <c r="B2211" s="10" t="str">
        <f>VLOOKUP(A2211,[2]GHM_V11g!$A$5:$B$2595,2,FALSE)</f>
        <v>Névroses autres que les névroses dépressives, niveau 2</v>
      </c>
      <c r="C2211" s="20">
        <v>21</v>
      </c>
      <c r="D2211" s="21">
        <v>24770.686000000002</v>
      </c>
      <c r="E2211" s="22">
        <v>3.2808655E-6</v>
      </c>
      <c r="F2211" s="22">
        <v>3.6851045999999998E-6</v>
      </c>
      <c r="G2211" s="109">
        <v>0.27058823529999998</v>
      </c>
      <c r="H2211" s="109">
        <v>0.29411764709999999</v>
      </c>
      <c r="I2211" s="109">
        <v>-1.8181817999999999E-2</v>
      </c>
      <c r="J2211" s="109">
        <v>-3.8800704999999998E-2</v>
      </c>
      <c r="K2211" s="109">
        <v>-4.5454544999999999E-2</v>
      </c>
      <c r="L2211" s="109">
        <v>6.9706895000000001E-3</v>
      </c>
      <c r="M2211" s="22">
        <v>-4.2154999999999999E-5</v>
      </c>
      <c r="N2211" s="22">
        <v>-1.8459999999999999E-5</v>
      </c>
    </row>
    <row r="2212" spans="1:14" ht="22.5" x14ac:dyDescent="0.2">
      <c r="A2212" s="12" t="s">
        <v>3069</v>
      </c>
      <c r="B2212" s="10" t="str">
        <f>VLOOKUP(A2212,[2]GHM_V11g!$A$5:$B$2595,2,FALSE)</f>
        <v>Névroses autres que les névroses dépressives, niveau 3</v>
      </c>
      <c r="C2212" s="20">
        <v>17</v>
      </c>
      <c r="D2212" s="21">
        <v>27571.552500000002</v>
      </c>
      <c r="E2212" s="22">
        <v>2.6559388E-6</v>
      </c>
      <c r="F2212" s="22">
        <v>4.1017860000000003E-6</v>
      </c>
      <c r="G2212" s="109">
        <v>0.48288419519999998</v>
      </c>
      <c r="H2212" s="109">
        <v>0.5384615385</v>
      </c>
      <c r="I2212" s="109">
        <v>-3.6125272999999999E-2</v>
      </c>
      <c r="J2212" s="109">
        <v>-0.15618860500000001</v>
      </c>
      <c r="K2212" s="109">
        <v>-0.2</v>
      </c>
      <c r="L2212" s="109">
        <v>5.4764243599999998E-2</v>
      </c>
      <c r="M2212" s="22">
        <v>-1.6861999999999999E-4</v>
      </c>
      <c r="N2212" s="22">
        <v>-8.8694000000000002E-5</v>
      </c>
    </row>
    <row r="2213" spans="1:14" ht="22.5" x14ac:dyDescent="0.2">
      <c r="A2213" s="12" t="s">
        <v>3070</v>
      </c>
      <c r="B2213" s="10" t="str">
        <f>VLOOKUP(A2213,[2]GHM_V11g!$A$5:$B$2595,2,FALSE)</f>
        <v>Névroses autres que les névroses dépressives, niveau 4</v>
      </c>
      <c r="C2213" s="20" t="s">
        <v>193</v>
      </c>
      <c r="D2213" s="21" t="s">
        <v>193</v>
      </c>
      <c r="E2213" s="22" t="s">
        <v>193</v>
      </c>
      <c r="F2213" s="22" t="s">
        <v>862</v>
      </c>
      <c r="G2213" s="109">
        <v>0</v>
      </c>
      <c r="H2213" s="109">
        <v>0</v>
      </c>
      <c r="I2213" s="109">
        <v>0</v>
      </c>
      <c r="J2213" s="109" t="s">
        <v>193</v>
      </c>
      <c r="K2213" s="109" t="s">
        <v>193</v>
      </c>
      <c r="L2213" s="109" t="s">
        <v>193</v>
      </c>
      <c r="M2213" s="22" t="s">
        <v>193</v>
      </c>
      <c r="N2213" s="22" t="s">
        <v>193</v>
      </c>
    </row>
    <row r="2214" spans="1:14" ht="22.5" x14ac:dyDescent="0.2">
      <c r="A2214" s="12" t="s">
        <v>3071</v>
      </c>
      <c r="B2214" s="10" t="str">
        <f>VLOOKUP(A2214,[2]GHM_V11g!$A$5:$B$2595,2,FALSE)</f>
        <v>Névroses autres que les névroses dépressives, très courte durée</v>
      </c>
      <c r="C2214" s="20">
        <v>25</v>
      </c>
      <c r="D2214" s="21">
        <v>3183.0924</v>
      </c>
      <c r="E2214" s="22">
        <v>3.9057923000000004E-6</v>
      </c>
      <c r="F2214" s="22">
        <v>4.7354475000000002E-7</v>
      </c>
      <c r="G2214" s="109">
        <v>-0.29945915200000001</v>
      </c>
      <c r="H2214" s="109">
        <v>-0.29411764699999998</v>
      </c>
      <c r="I2214" s="109">
        <v>-7.5671319999999999E-3</v>
      </c>
      <c r="J2214" s="109">
        <v>3.2913449800000001E-2</v>
      </c>
      <c r="K2214" s="109">
        <v>4.16666667E-2</v>
      </c>
      <c r="L2214" s="109">
        <v>-8.4030879999999995E-3</v>
      </c>
      <c r="M2214" s="22">
        <v>4.2154999999999999E-5</v>
      </c>
      <c r="N2214" s="22">
        <v>1.8725254000000001E-6</v>
      </c>
    </row>
    <row r="2215" spans="1:14" x14ac:dyDescent="0.2">
      <c r="A2215" s="12" t="s">
        <v>3072</v>
      </c>
      <c r="B2215" s="10" t="str">
        <f>VLOOKUP(A2215,[2]GHM_V11g!$A$5:$B$2595,2,FALSE)</f>
        <v>Névroses dépressives, niveau 1</v>
      </c>
      <c r="C2215" s="20">
        <v>151</v>
      </c>
      <c r="D2215" s="21">
        <v>191759.0521</v>
      </c>
      <c r="E2215" s="22">
        <v>2.3591000000000002E-5</v>
      </c>
      <c r="F2215" s="22">
        <v>2.8527800000000002E-5</v>
      </c>
      <c r="G2215" s="109">
        <v>-0.22187966200000001</v>
      </c>
      <c r="H2215" s="109">
        <v>-0.21844660199999999</v>
      </c>
      <c r="I2215" s="109">
        <v>-4.3926110000000003E-3</v>
      </c>
      <c r="J2215" s="109">
        <v>-6.8517851000000005E-2</v>
      </c>
      <c r="K2215" s="109">
        <v>-6.2111801000000001E-2</v>
      </c>
      <c r="L2215" s="109">
        <v>-6.8302909999999996E-3</v>
      </c>
      <c r="M2215" s="22">
        <v>-4.2154999999999997E-4</v>
      </c>
      <c r="N2215" s="22">
        <v>-2.60408E-4</v>
      </c>
    </row>
    <row r="2216" spans="1:14" x14ac:dyDescent="0.2">
      <c r="A2216" s="12" t="s">
        <v>3073</v>
      </c>
      <c r="B2216" s="10" t="str">
        <f>VLOOKUP(A2216,[2]GHM_V11g!$A$5:$B$2595,2,FALSE)</f>
        <v>Névroses dépressives, niveau 2</v>
      </c>
      <c r="C2216" s="20">
        <v>182</v>
      </c>
      <c r="D2216" s="21">
        <v>292787.13750000001</v>
      </c>
      <c r="E2216" s="22">
        <v>2.84342E-5</v>
      </c>
      <c r="F2216" s="22">
        <v>4.3557599999999998E-5</v>
      </c>
      <c r="G2216" s="109">
        <v>-9.0786400000000003E-2</v>
      </c>
      <c r="H2216" s="109">
        <v>-8.3650189999999999E-2</v>
      </c>
      <c r="I2216" s="109">
        <v>-7.7876480000000003E-3</v>
      </c>
      <c r="J2216" s="109">
        <v>-0.244033373</v>
      </c>
      <c r="K2216" s="109">
        <v>-0.248962656</v>
      </c>
      <c r="L2216" s="109">
        <v>6.5632985999999997E-3</v>
      </c>
      <c r="M2216" s="22">
        <v>-2.5292980000000001E-3</v>
      </c>
      <c r="N2216" s="22">
        <v>-1.7353259999999999E-3</v>
      </c>
    </row>
    <row r="2217" spans="1:14" x14ac:dyDescent="0.2">
      <c r="A2217" s="12" t="s">
        <v>3074</v>
      </c>
      <c r="B2217" s="10" t="str">
        <f>VLOOKUP(A2217,[2]GHM_V11g!$A$5:$B$2595,2,FALSE)</f>
        <v>Névroses dépressives, niveau 3</v>
      </c>
      <c r="C2217" s="20">
        <v>214</v>
      </c>
      <c r="D2217" s="21">
        <v>387891.16159999999</v>
      </c>
      <c r="E2217" s="22">
        <v>3.3433599999999998E-5</v>
      </c>
      <c r="F2217" s="22">
        <v>5.77061E-5</v>
      </c>
      <c r="G2217" s="109">
        <v>5.4161070399999997E-2</v>
      </c>
      <c r="H2217" s="109">
        <v>5.8558558599999998E-2</v>
      </c>
      <c r="I2217" s="109">
        <v>-4.1542230000000003E-3</v>
      </c>
      <c r="J2217" s="109">
        <v>-0.14071412899999999</v>
      </c>
      <c r="K2217" s="109">
        <v>-0.114893617</v>
      </c>
      <c r="L2217" s="109">
        <v>-2.9172212999999999E-2</v>
      </c>
      <c r="M2217" s="22">
        <v>-1.138184E-3</v>
      </c>
      <c r="N2217" s="22">
        <v>-1.1355E-3</v>
      </c>
    </row>
    <row r="2218" spans="1:14" x14ac:dyDescent="0.2">
      <c r="A2218" s="12" t="s">
        <v>3075</v>
      </c>
      <c r="B2218" s="10" t="str">
        <f>VLOOKUP(A2218,[2]GHM_V11g!$A$5:$B$2595,2,FALSE)</f>
        <v>Névroses dépressives, niveau 4</v>
      </c>
      <c r="C2218" s="20">
        <v>15</v>
      </c>
      <c r="D2218" s="21">
        <v>34071.320500000002</v>
      </c>
      <c r="E2218" s="22">
        <v>2.3434753999999998E-6</v>
      </c>
      <c r="F2218" s="22">
        <v>5.0687486000000004E-6</v>
      </c>
      <c r="G2218" s="109">
        <v>-0.127174814</v>
      </c>
      <c r="H2218" s="109">
        <v>-0.125</v>
      </c>
      <c r="I2218" s="109">
        <v>-2.4855010000000002E-3</v>
      </c>
      <c r="J2218" s="109">
        <v>-0.37304224000000002</v>
      </c>
      <c r="K2218" s="109">
        <v>-0.38095238100000001</v>
      </c>
      <c r="L2218" s="109">
        <v>1.2777919800000001E-2</v>
      </c>
      <c r="M2218" s="22">
        <v>-3.3723999999999999E-4</v>
      </c>
      <c r="N2218" s="22">
        <v>-3.2208600000000002E-4</v>
      </c>
    </row>
    <row r="2219" spans="1:14" x14ac:dyDescent="0.2">
      <c r="A2219" s="12" t="s">
        <v>3076</v>
      </c>
      <c r="B2219" s="10" t="str">
        <f>VLOOKUP(A2219,[2]GHM_V11g!$A$5:$B$2595,2,FALSE)</f>
        <v>Névroses dépressives, très courte durée</v>
      </c>
      <c r="C2219" s="20">
        <v>803</v>
      </c>
      <c r="D2219" s="21">
        <v>202355.32019999999</v>
      </c>
      <c r="E2219" s="22">
        <v>1.25454E-4</v>
      </c>
      <c r="F2219" s="22">
        <v>3.0104199999999999E-5</v>
      </c>
      <c r="G2219" s="109">
        <v>0.79128544089999997</v>
      </c>
      <c r="H2219" s="109">
        <v>0.81305114639999998</v>
      </c>
      <c r="I2219" s="109">
        <v>-1.2005015000000001E-2</v>
      </c>
      <c r="J2219" s="109">
        <v>-0.21906953700000001</v>
      </c>
      <c r="K2219" s="109">
        <v>-0.218871595</v>
      </c>
      <c r="L2219" s="109">
        <v>-2.53405E-4</v>
      </c>
      <c r="M2219" s="22">
        <v>-9.4848659999999998E-3</v>
      </c>
      <c r="N2219" s="22">
        <v>-1.0479809999999999E-3</v>
      </c>
    </row>
    <row r="2220" spans="1:14" x14ac:dyDescent="0.2">
      <c r="A2220" s="12" t="s">
        <v>3077</v>
      </c>
      <c r="B2220" s="10" t="str">
        <f>VLOOKUP(A2220,[2]GHM_V11g!$A$5:$B$2595,2,FALSE)</f>
        <v>Anorexie mentale et boulimie, niveau 1</v>
      </c>
      <c r="C2220" s="20">
        <v>29</v>
      </c>
      <c r="D2220" s="21">
        <v>27497.772700000001</v>
      </c>
      <c r="E2220" s="22">
        <v>4.5307190999999999E-6</v>
      </c>
      <c r="F2220" s="22">
        <v>4.0908098999999998E-6</v>
      </c>
      <c r="G2220" s="109">
        <v>2.3797999600000001E-2</v>
      </c>
      <c r="H2220" s="109">
        <v>5.4054054099999999E-2</v>
      </c>
      <c r="I2220" s="109">
        <v>-2.8704462E-2</v>
      </c>
      <c r="J2220" s="109">
        <v>-0.26258118899999999</v>
      </c>
      <c r="K2220" s="109">
        <v>-0.256410256</v>
      </c>
      <c r="L2220" s="109">
        <v>-8.2988409999999995E-3</v>
      </c>
      <c r="M2220" s="22">
        <v>-4.2154999999999997E-4</v>
      </c>
      <c r="N2220" s="22">
        <v>-1.8076600000000001E-4</v>
      </c>
    </row>
    <row r="2221" spans="1:14" x14ac:dyDescent="0.2">
      <c r="A2221" s="12" t="s">
        <v>3078</v>
      </c>
      <c r="B2221" s="10" t="str">
        <f>VLOOKUP(A2221,[2]GHM_V11g!$A$5:$B$2595,2,FALSE)</f>
        <v>Anorexie mentale et boulimie, niveau 2</v>
      </c>
      <c r="C2221" s="20">
        <v>25</v>
      </c>
      <c r="D2221" s="21">
        <v>48392.237399999998</v>
      </c>
      <c r="E2221" s="22">
        <v>3.9057923000000004E-6</v>
      </c>
      <c r="F2221" s="22">
        <v>7.1992538E-6</v>
      </c>
      <c r="G2221" s="109">
        <v>-0.24262182600000001</v>
      </c>
      <c r="H2221" s="109">
        <v>-0.24137931000000001</v>
      </c>
      <c r="I2221" s="109">
        <v>-1.637861E-3</v>
      </c>
      <c r="J2221" s="109">
        <v>0.13910285459999999</v>
      </c>
      <c r="K2221" s="109">
        <v>0.13636363639999999</v>
      </c>
      <c r="L2221" s="109">
        <v>2.4105120000000001E-3</v>
      </c>
      <c r="M2221" s="22">
        <v>1.264649E-4</v>
      </c>
      <c r="N2221" s="22">
        <v>1.090983E-4</v>
      </c>
    </row>
    <row r="2222" spans="1:14" x14ac:dyDescent="0.2">
      <c r="A2222" s="12" t="s">
        <v>3079</v>
      </c>
      <c r="B2222" s="10" t="str">
        <f>VLOOKUP(A2222,[2]GHM_V11g!$A$5:$B$2595,2,FALSE)</f>
        <v>Anorexie mentale et boulimie, niveau 3</v>
      </c>
      <c r="C2222" s="20">
        <v>45</v>
      </c>
      <c r="D2222" s="21">
        <v>167637.8866</v>
      </c>
      <c r="E2222" s="22">
        <v>7.0304260999999999E-6</v>
      </c>
      <c r="F2222" s="22">
        <v>2.49393E-5</v>
      </c>
      <c r="G2222" s="109">
        <v>-4.5944164000000003E-2</v>
      </c>
      <c r="H2222" s="109">
        <v>-4.4444444E-2</v>
      </c>
      <c r="I2222" s="109">
        <v>-1.569473E-3</v>
      </c>
      <c r="J2222" s="109">
        <v>2.3041474700000002E-2</v>
      </c>
      <c r="K2222" s="109">
        <v>2.3255814E-2</v>
      </c>
      <c r="L2222" s="109">
        <v>-2.0946800000000001E-4</v>
      </c>
      <c r="M2222" s="22">
        <v>4.2154999999999999E-5</v>
      </c>
      <c r="N2222" s="22">
        <v>6.8063800000000004E-5</v>
      </c>
    </row>
    <row r="2223" spans="1:14" x14ac:dyDescent="0.2">
      <c r="A2223" s="12" t="s">
        <v>3080</v>
      </c>
      <c r="B2223" s="10" t="str">
        <f>VLOOKUP(A2223,[2]GHM_V11g!$A$5:$B$2595,2,FALSE)</f>
        <v>Anorexie mentale et boulimie, niveau 4</v>
      </c>
      <c r="C2223" s="20">
        <v>5</v>
      </c>
      <c r="D2223" s="21">
        <v>22800.1</v>
      </c>
      <c r="E2223" s="22">
        <v>7.8115846000000001E-7</v>
      </c>
      <c r="F2223" s="22">
        <v>3.3919428999999999E-6</v>
      </c>
      <c r="G2223" s="109">
        <v>0</v>
      </c>
      <c r="H2223" s="109">
        <v>0</v>
      </c>
      <c r="I2223" s="109">
        <v>0</v>
      </c>
      <c r="J2223" s="109">
        <v>0.66666666669999997</v>
      </c>
      <c r="K2223" s="109">
        <v>0.66666666669999997</v>
      </c>
      <c r="L2223" s="109">
        <v>-6.6624199999999994E-17</v>
      </c>
      <c r="M2223" s="22">
        <v>8.4309900000000004E-5</v>
      </c>
      <c r="N2223" s="22">
        <v>1.6837039999999999E-4</v>
      </c>
    </row>
    <row r="2224" spans="1:14" ht="22.5" x14ac:dyDescent="0.2">
      <c r="A2224" s="12" t="s">
        <v>3081</v>
      </c>
      <c r="B2224" s="10" t="str">
        <f>VLOOKUP(A2224,[2]GHM_V11g!$A$5:$B$2595,2,FALSE)</f>
        <v>Anorexie mentale et boulimie, très courte durée</v>
      </c>
      <c r="C2224" s="20">
        <v>4</v>
      </c>
      <c r="D2224" s="21">
        <v>494.48</v>
      </c>
      <c r="E2224" s="22">
        <v>6.2492676999999995E-7</v>
      </c>
      <c r="F2224" s="22">
        <v>7.3563182999999997E-8</v>
      </c>
      <c r="G2224" s="109">
        <v>2.9087947882999998</v>
      </c>
      <c r="H2224" s="109">
        <v>3</v>
      </c>
      <c r="I2224" s="109">
        <v>-2.2801302999999998E-2</v>
      </c>
      <c r="J2224" s="109">
        <v>-0.66666666699999999</v>
      </c>
      <c r="K2224" s="109">
        <v>-0.66666666699999999</v>
      </c>
      <c r="L2224" s="109">
        <v>0</v>
      </c>
      <c r="M2224" s="22">
        <v>-3.3723999999999999E-4</v>
      </c>
      <c r="N2224" s="22">
        <v>-1.8258E-5</v>
      </c>
    </row>
    <row r="2225" spans="1:14" ht="33.75" x14ac:dyDescent="0.2">
      <c r="A2225" s="12" t="s">
        <v>3082</v>
      </c>
      <c r="B2225" s="10" t="str">
        <f>VLOOKUP(A2225,[2]GHM_V11g!$A$5:$B$2595,2,FALSE)</f>
        <v>Autres troubles de la personnalité et du comportement avec réactions impulsives, niveau 1</v>
      </c>
      <c r="C2225" s="20">
        <v>5</v>
      </c>
      <c r="D2225" s="21">
        <v>4842.0856000000003</v>
      </c>
      <c r="E2225" s="22">
        <v>7.8115846000000001E-7</v>
      </c>
      <c r="F2225" s="22">
        <v>7.2035112999999998E-7</v>
      </c>
      <c r="G2225" s="109">
        <v>1.9230769E-3</v>
      </c>
      <c r="H2225" s="109">
        <v>0</v>
      </c>
      <c r="I2225" s="109">
        <v>1.9230769E-3</v>
      </c>
      <c r="J2225" s="109">
        <v>-0.50671785000000003</v>
      </c>
      <c r="K2225" s="109">
        <v>-0.5</v>
      </c>
      <c r="L2225" s="109">
        <v>-1.3435701E-2</v>
      </c>
      <c r="M2225" s="22">
        <v>-2.1077499999999999E-4</v>
      </c>
      <c r="N2225" s="22">
        <v>-9.1827E-5</v>
      </c>
    </row>
    <row r="2226" spans="1:14" ht="33.75" x14ac:dyDescent="0.2">
      <c r="A2226" s="12" t="s">
        <v>3083</v>
      </c>
      <c r="B2226" s="10" t="str">
        <f>VLOOKUP(A2226,[2]GHM_V11g!$A$5:$B$2595,2,FALSE)</f>
        <v>Autres troubles de la personnalité et du comportement avec réactions impulsives, niveau 2</v>
      </c>
      <c r="C2226" s="20">
        <v>7</v>
      </c>
      <c r="D2226" s="21">
        <v>11424.483700000001</v>
      </c>
      <c r="E2226" s="22">
        <v>1.0936218000000001E-6</v>
      </c>
      <c r="F2226" s="22">
        <v>1.6996063999999999E-6</v>
      </c>
      <c r="G2226" s="109">
        <v>-0.31400165699999999</v>
      </c>
      <c r="H2226" s="109">
        <v>-0.33333333300000001</v>
      </c>
      <c r="I2226" s="109">
        <v>2.8997514499999998E-2</v>
      </c>
      <c r="J2226" s="109">
        <v>-0.14613526600000001</v>
      </c>
      <c r="K2226" s="109">
        <v>-0.125</v>
      </c>
      <c r="L2226" s="109">
        <v>-2.4154589000000001E-2</v>
      </c>
      <c r="M2226" s="22">
        <v>-4.2154999999999999E-5</v>
      </c>
      <c r="N2226" s="22">
        <v>-3.6096999999999997E-5</v>
      </c>
    </row>
    <row r="2227" spans="1:14" ht="33.75" x14ac:dyDescent="0.2">
      <c r="A2227" s="12" t="s">
        <v>3084</v>
      </c>
      <c r="B2227" s="10" t="str">
        <f>VLOOKUP(A2227,[2]GHM_V11g!$A$5:$B$2595,2,FALSE)</f>
        <v>Autres troubles de la personnalité et du comportement avec réactions impulsives, niveau 3</v>
      </c>
      <c r="C2227" s="20">
        <v>2</v>
      </c>
      <c r="D2227" s="21">
        <v>4016.0691000000002</v>
      </c>
      <c r="E2227" s="22">
        <v>3.1246338000000001E-7</v>
      </c>
      <c r="F2227" s="22">
        <v>5.9746566999999998E-7</v>
      </c>
      <c r="G2227" s="109">
        <v>-0.6</v>
      </c>
      <c r="H2227" s="109">
        <v>-0.6</v>
      </c>
      <c r="I2227" s="109">
        <v>-2.77556E-16</v>
      </c>
      <c r="J2227" s="109">
        <v>3.5000000000000003E-2</v>
      </c>
      <c r="K2227" s="109">
        <v>0</v>
      </c>
      <c r="L2227" s="109">
        <v>3.5000000000000003E-2</v>
      </c>
      <c r="M2227" s="22">
        <v>0</v>
      </c>
      <c r="N2227" s="22">
        <v>2.5072513000000001E-6</v>
      </c>
    </row>
    <row r="2228" spans="1:14" ht="33.75" x14ac:dyDescent="0.2">
      <c r="A2228" s="12" t="s">
        <v>3085</v>
      </c>
      <c r="B2228" s="10" t="str">
        <f>VLOOKUP(A2228,[2]GHM_V11g!$A$5:$B$2595,2,FALSE)</f>
        <v>Autres troubles de la personnalité et du comportement avec réactions impulsives, niveau 4</v>
      </c>
      <c r="C2228" s="20">
        <v>1</v>
      </c>
      <c r="D2228" s="21">
        <v>2393.58</v>
      </c>
      <c r="E2228" s="22">
        <v>1.5623169000000001E-7</v>
      </c>
      <c r="F2228" s="22">
        <v>3.5608996000000002E-7</v>
      </c>
      <c r="G2228" s="109" t="s">
        <v>193</v>
      </c>
      <c r="H2228" s="109" t="s">
        <v>193</v>
      </c>
      <c r="I2228" s="109" t="s">
        <v>193</v>
      </c>
      <c r="J2228" s="109" t="s">
        <v>193</v>
      </c>
      <c r="K2228" s="109" t="s">
        <v>193</v>
      </c>
      <c r="L2228" s="109" t="s">
        <v>193</v>
      </c>
      <c r="M2228" s="22" t="s">
        <v>193</v>
      </c>
      <c r="N2228" s="22" t="s">
        <v>193</v>
      </c>
    </row>
    <row r="2229" spans="1:14" ht="33.75" x14ac:dyDescent="0.2">
      <c r="A2229" s="12" t="s">
        <v>3086</v>
      </c>
      <c r="B2229" s="10" t="str">
        <f>VLOOKUP(A2229,[2]GHM_V11g!$A$5:$B$2595,2,FALSE)</f>
        <v>Autres troubles de la personnalité et du comportement avec réactions impulsives, très courte durée</v>
      </c>
      <c r="C2229" s="20">
        <v>10</v>
      </c>
      <c r="D2229" s="21">
        <v>2551.9</v>
      </c>
      <c r="E2229" s="22">
        <v>1.5623169E-6</v>
      </c>
      <c r="F2229" s="22">
        <v>3.7964303000000001E-7</v>
      </c>
      <c r="G2229" s="109">
        <v>-0.60661156999999999</v>
      </c>
      <c r="H2229" s="109">
        <v>-0.61111111100000004</v>
      </c>
      <c r="I2229" s="109">
        <v>1.15702479E-2</v>
      </c>
      <c r="J2229" s="109">
        <v>0.40056022409999997</v>
      </c>
      <c r="K2229" s="109">
        <v>0.42857142860000003</v>
      </c>
      <c r="L2229" s="109">
        <v>-1.9607843E-2</v>
      </c>
      <c r="M2229" s="22">
        <v>1.264649E-4</v>
      </c>
      <c r="N2229" s="22">
        <v>1.34741E-5</v>
      </c>
    </row>
    <row r="2230" spans="1:14" ht="22.5" x14ac:dyDescent="0.2">
      <c r="A2230" s="12" t="s">
        <v>3087</v>
      </c>
      <c r="B2230" s="10" t="str">
        <f>VLOOKUP(A2230,[2]GHM_V11g!$A$5:$B$2595,2,FALSE)</f>
        <v>Troubles bipolaires et syndromes dépressifs sévères, niveau 1</v>
      </c>
      <c r="C2230" s="20">
        <v>36</v>
      </c>
      <c r="D2230" s="21">
        <v>43982.1325</v>
      </c>
      <c r="E2230" s="22">
        <v>5.6243409000000002E-6</v>
      </c>
      <c r="F2230" s="22">
        <v>6.5431679000000003E-6</v>
      </c>
      <c r="G2230" s="109">
        <v>6.7638650199999997E-2</v>
      </c>
      <c r="H2230" s="109">
        <v>8.3333333300000006E-2</v>
      </c>
      <c r="I2230" s="109">
        <v>-1.4487399999999999E-2</v>
      </c>
      <c r="J2230" s="109">
        <v>-6.8216783000000003E-2</v>
      </c>
      <c r="K2230" s="109">
        <v>-7.6923077000000006E-2</v>
      </c>
      <c r="L2230" s="109">
        <v>9.4318182000000007E-3</v>
      </c>
      <c r="M2230" s="22">
        <v>-1.26465E-4</v>
      </c>
      <c r="N2230" s="22">
        <v>-5.9446E-5</v>
      </c>
    </row>
    <row r="2231" spans="1:14" ht="22.5" x14ac:dyDescent="0.2">
      <c r="A2231" s="12" t="s">
        <v>3088</v>
      </c>
      <c r="B2231" s="10" t="str">
        <f>VLOOKUP(A2231,[2]GHM_V11g!$A$5:$B$2595,2,FALSE)</f>
        <v>Troubles bipolaires et syndromes dépressifs sévères, niveau 2</v>
      </c>
      <c r="C2231" s="20">
        <v>29</v>
      </c>
      <c r="D2231" s="21">
        <v>50764.854599999999</v>
      </c>
      <c r="E2231" s="22">
        <v>4.5307190999999999E-6</v>
      </c>
      <c r="F2231" s="22">
        <v>7.5522251000000003E-6</v>
      </c>
      <c r="G2231" s="109">
        <v>0.2290237929</v>
      </c>
      <c r="H2231" s="109">
        <v>0.2</v>
      </c>
      <c r="I2231" s="109">
        <v>2.4186494100000001E-2</v>
      </c>
      <c r="J2231" s="109">
        <v>-0.28328620599999998</v>
      </c>
      <c r="K2231" s="109">
        <v>-0.30952381000000001</v>
      </c>
      <c r="L2231" s="109">
        <v>3.7999288200000002E-2</v>
      </c>
      <c r="M2231" s="22">
        <v>-5.48015E-4</v>
      </c>
      <c r="N2231" s="22">
        <v>-3.7043500000000001E-4</v>
      </c>
    </row>
    <row r="2232" spans="1:14" ht="22.5" x14ac:dyDescent="0.2">
      <c r="A2232" s="12" t="s">
        <v>3089</v>
      </c>
      <c r="B2232" s="10" t="str">
        <f>VLOOKUP(A2232,[2]GHM_V11g!$A$5:$B$2595,2,FALSE)</f>
        <v>Troubles bipolaires et syndromes dépressifs sévères, niveau 3</v>
      </c>
      <c r="C2232" s="20">
        <v>61</v>
      </c>
      <c r="D2232" s="21">
        <v>130205.3511</v>
      </c>
      <c r="E2232" s="22">
        <v>9.5301332000000006E-6</v>
      </c>
      <c r="F2232" s="22">
        <v>1.93705E-5</v>
      </c>
      <c r="G2232" s="109">
        <v>0.38402818560000002</v>
      </c>
      <c r="H2232" s="109">
        <v>0.40816326530000002</v>
      </c>
      <c r="I2232" s="109">
        <v>-1.7139404E-2</v>
      </c>
      <c r="J2232" s="109">
        <v>-0.114835243</v>
      </c>
      <c r="K2232" s="109">
        <v>-0.115942029</v>
      </c>
      <c r="L2232" s="109">
        <v>1.2519388E-3</v>
      </c>
      <c r="M2232" s="22">
        <v>-3.3723999999999999E-4</v>
      </c>
      <c r="N2232" s="22">
        <v>-3.11852E-4</v>
      </c>
    </row>
    <row r="2233" spans="1:14" ht="22.5" x14ac:dyDescent="0.2">
      <c r="A2233" s="12" t="s">
        <v>3090</v>
      </c>
      <c r="B2233" s="10" t="str">
        <f>VLOOKUP(A2233,[2]GHM_V11g!$A$5:$B$2595,2,FALSE)</f>
        <v>Troubles bipolaires et syndromes dépressifs sévères, niveau 4</v>
      </c>
      <c r="C2233" s="20">
        <v>11</v>
      </c>
      <c r="D2233" s="21">
        <v>27922.134999999998</v>
      </c>
      <c r="E2233" s="22">
        <v>1.7185486E-6</v>
      </c>
      <c r="F2233" s="22">
        <v>4.1539418000000002E-6</v>
      </c>
      <c r="G2233" s="109">
        <v>0.49140049139999997</v>
      </c>
      <c r="H2233" s="109">
        <v>0.5</v>
      </c>
      <c r="I2233" s="109">
        <v>-5.7330059999999997E-3</v>
      </c>
      <c r="J2233" s="109">
        <v>0.86985172980000003</v>
      </c>
      <c r="K2233" s="109">
        <v>0.83333333330000003</v>
      </c>
      <c r="L2233" s="109">
        <v>1.9919125400000001E-2</v>
      </c>
      <c r="M2233" s="22">
        <v>2.107748E-4</v>
      </c>
      <c r="N2233" s="22">
        <v>2.3980360000000001E-4</v>
      </c>
    </row>
    <row r="2234" spans="1:14" ht="22.5" x14ac:dyDescent="0.2">
      <c r="A2234" s="12" t="s">
        <v>3091</v>
      </c>
      <c r="B2234" s="10" t="str">
        <f>VLOOKUP(A2234,[2]GHM_V11g!$A$5:$B$2595,2,FALSE)</f>
        <v>Troubles bipolaires et syndromes dépressifs sévères, très courte durée</v>
      </c>
      <c r="C2234" s="20">
        <v>660</v>
      </c>
      <c r="D2234" s="21">
        <v>136223.18640000001</v>
      </c>
      <c r="E2234" s="22">
        <v>1.0311289999999999E-4</v>
      </c>
      <c r="F2234" s="22">
        <v>2.0265799999999998E-5</v>
      </c>
      <c r="G2234" s="109">
        <v>0.96216478409999995</v>
      </c>
      <c r="H2234" s="109">
        <v>0.97902097899999996</v>
      </c>
      <c r="I2234" s="109">
        <v>-8.5174410000000006E-3</v>
      </c>
      <c r="J2234" s="109">
        <v>1.3321796864</v>
      </c>
      <c r="K2234" s="109">
        <v>1.3321554769999999</v>
      </c>
      <c r="L2234" s="109">
        <v>1.03807E-5</v>
      </c>
      <c r="M2234" s="22">
        <v>1.5892420500000001E-2</v>
      </c>
      <c r="N2234" s="22">
        <v>1.4365503000000001E-3</v>
      </c>
    </row>
    <row r="2235" spans="1:14" ht="22.5" x14ac:dyDescent="0.2">
      <c r="A2235" s="12" t="s">
        <v>3092</v>
      </c>
      <c r="B2235" s="10" t="str">
        <f>VLOOKUP(A2235,[2]GHM_V11g!$A$5:$B$2595,2,FALSE)</f>
        <v>Autres psychoses, âge supérieur à 79 ans, niveau 1</v>
      </c>
      <c r="C2235" s="20">
        <v>9</v>
      </c>
      <c r="D2235" s="21">
        <v>9480.7957999999999</v>
      </c>
      <c r="E2235" s="22">
        <v>1.4060852000000001E-6</v>
      </c>
      <c r="F2235" s="22">
        <v>1.4104464000000001E-6</v>
      </c>
      <c r="G2235" s="109">
        <v>1.4375</v>
      </c>
      <c r="H2235" s="109">
        <v>1.5</v>
      </c>
      <c r="I2235" s="109">
        <v>-2.5000000000000001E-2</v>
      </c>
      <c r="J2235" s="109">
        <v>0.86785009859999995</v>
      </c>
      <c r="K2235" s="109">
        <v>0.8</v>
      </c>
      <c r="L2235" s="109">
        <v>3.7694499200000002E-2</v>
      </c>
      <c r="M2235" s="22">
        <v>1.6861980000000001E-4</v>
      </c>
      <c r="N2235" s="22">
        <v>8.1323599999999995E-5</v>
      </c>
    </row>
    <row r="2236" spans="1:14" ht="22.5" x14ac:dyDescent="0.2">
      <c r="A2236" s="12" t="s">
        <v>3093</v>
      </c>
      <c r="B2236" s="10" t="str">
        <f>VLOOKUP(A2236,[2]GHM_V11g!$A$5:$B$2595,2,FALSE)</f>
        <v>Autres psychoses, âge supérieur à 79 ans, niveau 2</v>
      </c>
      <c r="C2236" s="20">
        <v>7</v>
      </c>
      <c r="D2236" s="21">
        <v>10489.445400000001</v>
      </c>
      <c r="E2236" s="22">
        <v>1.0936218000000001E-6</v>
      </c>
      <c r="F2236" s="22">
        <v>1.5605019E-6</v>
      </c>
      <c r="G2236" s="109">
        <v>-0.20211960600000001</v>
      </c>
      <c r="H2236" s="109">
        <v>-0.23076923099999999</v>
      </c>
      <c r="I2236" s="109">
        <v>3.7244511700000003E-2</v>
      </c>
      <c r="J2236" s="109">
        <v>-0.322580645</v>
      </c>
      <c r="K2236" s="109">
        <v>-0.3</v>
      </c>
      <c r="L2236" s="109">
        <v>-3.2258065000000002E-2</v>
      </c>
      <c r="M2236" s="22">
        <v>-1.26465E-4</v>
      </c>
      <c r="N2236" s="22">
        <v>-9.2214999999999997E-5</v>
      </c>
    </row>
    <row r="2237" spans="1:14" ht="22.5" x14ac:dyDescent="0.2">
      <c r="A2237" s="12" t="s">
        <v>3094</v>
      </c>
      <c r="B2237" s="10" t="str">
        <f>VLOOKUP(A2237,[2]GHM_V11g!$A$5:$B$2595,2,FALSE)</f>
        <v>Autres psychoses, âge supérieur à 79 ans, niveau 3</v>
      </c>
      <c r="C2237" s="20">
        <v>5</v>
      </c>
      <c r="D2237" s="21">
        <v>7995.3</v>
      </c>
      <c r="E2237" s="22">
        <v>7.8115846000000001E-7</v>
      </c>
      <c r="F2237" s="22">
        <v>1.1894509999999999E-6</v>
      </c>
      <c r="G2237" s="109">
        <v>-8.1900081999999999E-2</v>
      </c>
      <c r="H2237" s="109">
        <v>-8.3333332999999996E-2</v>
      </c>
      <c r="I2237" s="109">
        <v>1.563547E-3</v>
      </c>
      <c r="J2237" s="109">
        <v>-0.55396966999999997</v>
      </c>
      <c r="K2237" s="109">
        <v>-0.54545454500000001</v>
      </c>
      <c r="L2237" s="109">
        <v>-1.8733274000000001E-2</v>
      </c>
      <c r="M2237" s="22">
        <v>-2.5293000000000001E-4</v>
      </c>
      <c r="N2237" s="22">
        <v>-1.83327E-4</v>
      </c>
    </row>
    <row r="2238" spans="1:14" ht="22.5" x14ac:dyDescent="0.2">
      <c r="A2238" s="12" t="s">
        <v>3095</v>
      </c>
      <c r="B2238" s="10" t="str">
        <f>VLOOKUP(A2238,[2]GHM_V11g!$A$5:$B$2595,2,FALSE)</f>
        <v>Autres psychoses, âge supérieur à 79 ans, niveau 4</v>
      </c>
      <c r="C2238" s="20">
        <v>2</v>
      </c>
      <c r="D2238" s="21">
        <v>3781.76</v>
      </c>
      <c r="E2238" s="22">
        <v>3.1246338000000001E-7</v>
      </c>
      <c r="F2238" s="22">
        <v>5.6260780000000005E-7</v>
      </c>
      <c r="G2238" s="109" t="s">
        <v>193</v>
      </c>
      <c r="H2238" s="109" t="s">
        <v>193</v>
      </c>
      <c r="I2238" s="109" t="s">
        <v>193</v>
      </c>
      <c r="J2238" s="109" t="s">
        <v>193</v>
      </c>
      <c r="K2238" s="109" t="s">
        <v>193</v>
      </c>
      <c r="L2238" s="109" t="s">
        <v>193</v>
      </c>
      <c r="M2238" s="22" t="s">
        <v>193</v>
      </c>
      <c r="N2238" s="22" t="s">
        <v>193</v>
      </c>
    </row>
    <row r="2239" spans="1:14" ht="22.5" x14ac:dyDescent="0.2">
      <c r="A2239" s="12" t="s">
        <v>3096</v>
      </c>
      <c r="B2239" s="10" t="str">
        <f>VLOOKUP(A2239,[2]GHM_V11g!$A$5:$B$2595,2,FALSE)</f>
        <v>Autres psychoses, âge supérieur à 79 ans, très courte durée</v>
      </c>
      <c r="C2239" s="20">
        <v>4</v>
      </c>
      <c r="D2239" s="21">
        <v>1110.8251</v>
      </c>
      <c r="E2239" s="22">
        <v>6.2492676999999995E-7</v>
      </c>
      <c r="F2239" s="22">
        <v>1.6525608999999999E-7</v>
      </c>
      <c r="G2239" s="109">
        <v>0.53500000000000003</v>
      </c>
      <c r="H2239" s="109">
        <v>0.5</v>
      </c>
      <c r="I2239" s="109">
        <v>2.3333333299999998E-2</v>
      </c>
      <c r="J2239" s="109">
        <v>0.32573289900000002</v>
      </c>
      <c r="K2239" s="109">
        <v>0.33333333329999998</v>
      </c>
      <c r="L2239" s="109">
        <v>-5.7003260000000004E-3</v>
      </c>
      <c r="M2239" s="22">
        <v>4.2154999999999999E-5</v>
      </c>
      <c r="N2239" s="22">
        <v>5.0387205E-6</v>
      </c>
    </row>
    <row r="2240" spans="1:14" ht="22.5" x14ac:dyDescent="0.2">
      <c r="A2240" s="12" t="s">
        <v>3097</v>
      </c>
      <c r="B2240" s="10" t="str">
        <f>VLOOKUP(A2240,[2]GHM_V11g!$A$5:$B$2595,2,FALSE)</f>
        <v>Autres psychoses, âge inférieur à 80 ans, niveau 1</v>
      </c>
      <c r="C2240" s="20">
        <v>18</v>
      </c>
      <c r="D2240" s="21">
        <v>21031.4</v>
      </c>
      <c r="E2240" s="22">
        <v>2.8121704000000001E-6</v>
      </c>
      <c r="F2240" s="22">
        <v>3.1288155999999998E-6</v>
      </c>
      <c r="G2240" s="109">
        <v>-1.3040982E-2</v>
      </c>
      <c r="H2240" s="109">
        <v>-5.8823528999999999E-2</v>
      </c>
      <c r="I2240" s="109">
        <v>4.8643957000000002E-2</v>
      </c>
      <c r="J2240" s="109">
        <v>0.1881534155</v>
      </c>
      <c r="K2240" s="109">
        <v>0.125</v>
      </c>
      <c r="L2240" s="109">
        <v>5.6136369300000002E-2</v>
      </c>
      <c r="M2240" s="22">
        <v>8.4309900000000004E-5</v>
      </c>
      <c r="N2240" s="22">
        <v>6.1486099999999994E-5</v>
      </c>
    </row>
    <row r="2241" spans="1:14" ht="22.5" x14ac:dyDescent="0.2">
      <c r="A2241" s="12" t="s">
        <v>3098</v>
      </c>
      <c r="B2241" s="10" t="str">
        <f>VLOOKUP(A2241,[2]GHM_V11g!$A$5:$B$2595,2,FALSE)</f>
        <v>Autres psychoses, âge inférieur à 80 ans, niveau 2</v>
      </c>
      <c r="C2241" s="20">
        <v>16</v>
      </c>
      <c r="D2241" s="21">
        <v>26400.4732</v>
      </c>
      <c r="E2241" s="22">
        <v>2.4997070999999999E-6</v>
      </c>
      <c r="F2241" s="22">
        <v>3.9275659999999998E-6</v>
      </c>
      <c r="G2241" s="109">
        <v>0.1351350358</v>
      </c>
      <c r="H2241" s="109">
        <v>0.1176470588</v>
      </c>
      <c r="I2241" s="109">
        <v>1.5647137299999999E-2</v>
      </c>
      <c r="J2241" s="109">
        <v>-0.148547282</v>
      </c>
      <c r="K2241" s="109">
        <v>-0.21052631599999999</v>
      </c>
      <c r="L2241" s="109">
        <v>7.8506775900000006E-2</v>
      </c>
      <c r="M2241" s="22">
        <v>-1.6861999999999999E-4</v>
      </c>
      <c r="N2241" s="22">
        <v>-7.8560999999999995E-5</v>
      </c>
    </row>
    <row r="2242" spans="1:14" ht="22.5" x14ac:dyDescent="0.2">
      <c r="A2242" s="12" t="s">
        <v>3099</v>
      </c>
      <c r="B2242" s="10" t="str">
        <f>VLOOKUP(A2242,[2]GHM_V11g!$A$5:$B$2595,2,FALSE)</f>
        <v>Autres psychoses, âge inférieur à 80 ans, niveau 3</v>
      </c>
      <c r="C2242" s="20">
        <v>15</v>
      </c>
      <c r="D2242" s="21">
        <v>26987.902399999999</v>
      </c>
      <c r="E2242" s="22">
        <v>2.3434753999999998E-6</v>
      </c>
      <c r="F2242" s="22">
        <v>4.0149571000000003E-6</v>
      </c>
      <c r="G2242" s="109">
        <v>0.72727272730000003</v>
      </c>
      <c r="H2242" s="109">
        <v>0.625</v>
      </c>
      <c r="I2242" s="109">
        <v>6.2937062899999993E-2</v>
      </c>
      <c r="J2242" s="109">
        <v>0.1322901849</v>
      </c>
      <c r="K2242" s="109">
        <v>0.1538461538</v>
      </c>
      <c r="L2242" s="109">
        <v>-1.8681840000000002E-2</v>
      </c>
      <c r="M2242" s="22">
        <v>8.4309900000000004E-5</v>
      </c>
      <c r="N2242" s="22">
        <v>5.8211400000000003E-5</v>
      </c>
    </row>
    <row r="2243" spans="1:14" ht="22.5" x14ac:dyDescent="0.2">
      <c r="A2243" s="12" t="s">
        <v>3100</v>
      </c>
      <c r="B2243" s="10" t="str">
        <f>VLOOKUP(A2243,[2]GHM_V11g!$A$5:$B$2595,2,FALSE)</f>
        <v>Autres psychoses, âge inférieur à 80 ans, niveau 4</v>
      </c>
      <c r="C2243" s="20">
        <v>2</v>
      </c>
      <c r="D2243" s="21">
        <v>6570.2628000000004</v>
      </c>
      <c r="E2243" s="22">
        <v>3.1246338000000001E-7</v>
      </c>
      <c r="F2243" s="22">
        <v>9.7744994000000005E-7</v>
      </c>
      <c r="G2243" s="109" t="s">
        <v>193</v>
      </c>
      <c r="H2243" s="109" t="s">
        <v>193</v>
      </c>
      <c r="I2243" s="109" t="s">
        <v>193</v>
      </c>
      <c r="J2243" s="109" t="s">
        <v>193</v>
      </c>
      <c r="K2243" s="109" t="s">
        <v>193</v>
      </c>
      <c r="L2243" s="109" t="s">
        <v>193</v>
      </c>
      <c r="M2243" s="22" t="s">
        <v>193</v>
      </c>
      <c r="N2243" s="22" t="s">
        <v>193</v>
      </c>
    </row>
    <row r="2244" spans="1:14" ht="22.5" x14ac:dyDescent="0.2">
      <c r="A2244" s="12" t="s">
        <v>3101</v>
      </c>
      <c r="B2244" s="10" t="str">
        <f>VLOOKUP(A2244,[2]GHM_V11g!$A$5:$B$2595,2,FALSE)</f>
        <v>Autres psychoses, âge inférieur à 80 ans, très courte durée</v>
      </c>
      <c r="C2244" s="20">
        <v>137</v>
      </c>
      <c r="D2244" s="21">
        <v>41497.870699999999</v>
      </c>
      <c r="E2244" s="22">
        <v>2.14037E-5</v>
      </c>
      <c r="F2244" s="22">
        <v>6.1735872999999997E-6</v>
      </c>
      <c r="G2244" s="109">
        <v>0.33185797189999999</v>
      </c>
      <c r="H2244" s="109">
        <v>0.35714285709999999</v>
      </c>
      <c r="I2244" s="109">
        <v>-1.8630968000000001E-2</v>
      </c>
      <c r="J2244" s="109">
        <v>2.4370430500000002E-2</v>
      </c>
      <c r="K2244" s="109">
        <v>3.0075187999999999E-2</v>
      </c>
      <c r="L2244" s="109">
        <v>-5.5381950000000001E-3</v>
      </c>
      <c r="M2244" s="22">
        <v>1.6861980000000001E-4</v>
      </c>
      <c r="N2244" s="22">
        <v>1.8226399999999999E-5</v>
      </c>
    </row>
    <row r="2245" spans="1:14" ht="22.5" x14ac:dyDescent="0.2">
      <c r="A2245" s="12" t="s">
        <v>3102</v>
      </c>
      <c r="B2245" s="10" t="str">
        <f>VLOOKUP(A2245,[2]GHM_V11g!$A$5:$B$2595,2,FALSE)</f>
        <v>Maladies et troubles du développement psychologiques de l'enfance, niveau 1</v>
      </c>
      <c r="C2245" s="20">
        <v>12</v>
      </c>
      <c r="D2245" s="21">
        <v>3814.1304</v>
      </c>
      <c r="E2245" s="22">
        <v>1.8747802999999999E-6</v>
      </c>
      <c r="F2245" s="22">
        <v>5.6742349999999997E-7</v>
      </c>
      <c r="G2245" s="109">
        <v>-0.115826702</v>
      </c>
      <c r="H2245" s="109">
        <v>-9.0909090999999997E-2</v>
      </c>
      <c r="I2245" s="109">
        <v>-2.7409372000000001E-2</v>
      </c>
      <c r="J2245" s="109">
        <v>0.23100000000000001</v>
      </c>
      <c r="K2245" s="109">
        <v>0.2</v>
      </c>
      <c r="L2245" s="109">
        <v>2.5833333300000001E-2</v>
      </c>
      <c r="M2245" s="22">
        <v>8.4309900000000004E-5</v>
      </c>
      <c r="N2245" s="22">
        <v>1.32135E-5</v>
      </c>
    </row>
    <row r="2246" spans="1:14" ht="22.5" x14ac:dyDescent="0.2">
      <c r="A2246" s="12" t="s">
        <v>3103</v>
      </c>
      <c r="B2246" s="10" t="str">
        <f>VLOOKUP(A2246,[2]GHM_V11g!$A$5:$B$2595,2,FALSE)</f>
        <v>Maladies et troubles du développement psychologiques de l'enfance, niveau 2</v>
      </c>
      <c r="C2246" s="20">
        <v>1</v>
      </c>
      <c r="D2246" s="21">
        <v>611.077</v>
      </c>
      <c r="E2246" s="22">
        <v>1.5623169000000001E-7</v>
      </c>
      <c r="F2246" s="22">
        <v>9.0909176E-8</v>
      </c>
      <c r="G2246" s="109" t="s">
        <v>193</v>
      </c>
      <c r="H2246" s="109" t="s">
        <v>193</v>
      </c>
      <c r="I2246" s="109" t="s">
        <v>193</v>
      </c>
      <c r="J2246" s="109" t="s">
        <v>193</v>
      </c>
      <c r="K2246" s="109" t="s">
        <v>193</v>
      </c>
      <c r="L2246" s="109" t="s">
        <v>193</v>
      </c>
      <c r="M2246" s="22" t="s">
        <v>193</v>
      </c>
      <c r="N2246" s="22" t="s">
        <v>193</v>
      </c>
    </row>
    <row r="2247" spans="1:14" ht="22.5" x14ac:dyDescent="0.2">
      <c r="A2247" s="12" t="s">
        <v>3104</v>
      </c>
      <c r="B2247" s="10" t="str">
        <f>VLOOKUP(A2247,[2]GHM_V11g!$A$5:$B$2595,2,FALSE)</f>
        <v>Autres maladies et troubles mentaux de l'enfance, niveau 1</v>
      </c>
      <c r="C2247" s="20">
        <v>5</v>
      </c>
      <c r="D2247" s="21">
        <v>4039.3</v>
      </c>
      <c r="E2247" s="22">
        <v>7.8115846000000001E-7</v>
      </c>
      <c r="F2247" s="22">
        <v>6.0092171000000002E-7</v>
      </c>
      <c r="G2247" s="109">
        <v>0.2</v>
      </c>
      <c r="H2247" s="109">
        <v>0.2</v>
      </c>
      <c r="I2247" s="109">
        <v>-4.62412E-17</v>
      </c>
      <c r="J2247" s="109">
        <v>-0.16666666699999999</v>
      </c>
      <c r="K2247" s="109">
        <v>-0.16666666699999999</v>
      </c>
      <c r="L2247" s="109">
        <v>3.3285009999999999E-17</v>
      </c>
      <c r="M2247" s="22">
        <v>-4.2154999999999999E-5</v>
      </c>
      <c r="N2247" s="22">
        <v>-1.4914E-5</v>
      </c>
    </row>
    <row r="2248" spans="1:14" ht="22.5" x14ac:dyDescent="0.2">
      <c r="A2248" s="12" t="s">
        <v>3105</v>
      </c>
      <c r="B2248" s="10" t="str">
        <f>VLOOKUP(A2248,[2]GHM_V11g!$A$5:$B$2595,2,FALSE)</f>
        <v>Autres maladies et troubles mentaux de l'enfance, niveau 2</v>
      </c>
      <c r="C2248" s="20">
        <v>2</v>
      </c>
      <c r="D2248" s="21">
        <v>3724.14</v>
      </c>
      <c r="E2248" s="22">
        <v>3.1246338000000001E-7</v>
      </c>
      <c r="F2248" s="22">
        <v>5.5403573999999996E-7</v>
      </c>
      <c r="G2248" s="109" t="s">
        <v>193</v>
      </c>
      <c r="H2248" s="109" t="s">
        <v>193</v>
      </c>
      <c r="I2248" s="109" t="s">
        <v>193</v>
      </c>
      <c r="J2248" s="109" t="s">
        <v>193</v>
      </c>
      <c r="K2248" s="109" t="s">
        <v>193</v>
      </c>
      <c r="L2248" s="109" t="s">
        <v>193</v>
      </c>
      <c r="M2248" s="22" t="s">
        <v>193</v>
      </c>
      <c r="N2248" s="22" t="s">
        <v>193</v>
      </c>
    </row>
    <row r="2249" spans="1:14" ht="22.5" x14ac:dyDescent="0.2">
      <c r="A2249" s="12" t="s">
        <v>3106</v>
      </c>
      <c r="B2249" s="10" t="str">
        <f>VLOOKUP(A2249,[2]GHM_V11g!$A$5:$B$2595,2,FALSE)</f>
        <v>Autres maladies et troubles mentaux de l'enfance, niveau 3</v>
      </c>
      <c r="C2249" s="20">
        <v>1</v>
      </c>
      <c r="D2249" s="21">
        <v>2434.2600000000002</v>
      </c>
      <c r="E2249" s="22">
        <v>1.5623169000000001E-7</v>
      </c>
      <c r="F2249" s="22">
        <v>3.6214186999999999E-7</v>
      </c>
      <c r="G2249" s="109" t="s">
        <v>193</v>
      </c>
      <c r="H2249" s="109" t="s">
        <v>193</v>
      </c>
      <c r="I2249" s="109" t="s">
        <v>193</v>
      </c>
      <c r="J2249" s="109">
        <v>0</v>
      </c>
      <c r="K2249" s="109">
        <v>0</v>
      </c>
      <c r="L2249" s="109">
        <v>0</v>
      </c>
      <c r="M2249" s="22">
        <v>0</v>
      </c>
      <c r="N2249" s="22">
        <v>0</v>
      </c>
    </row>
    <row r="2250" spans="1:14" ht="22.5" x14ac:dyDescent="0.2">
      <c r="A2250" s="12" t="s">
        <v>3107</v>
      </c>
      <c r="B2250" s="10" t="str">
        <f>VLOOKUP(A2250,[2]GHM_V11g!$A$5:$B$2595,2,FALSE)</f>
        <v>Autres maladies et troubles mentaux de l'enfance, très courte durée</v>
      </c>
      <c r="C2250" s="20">
        <v>10</v>
      </c>
      <c r="D2250" s="21">
        <v>2854.3085999999998</v>
      </c>
      <c r="E2250" s="22">
        <v>1.5623169E-6</v>
      </c>
      <c r="F2250" s="22">
        <v>4.2463198999999998E-7</v>
      </c>
      <c r="G2250" s="109">
        <v>0.16666666669999999</v>
      </c>
      <c r="H2250" s="109">
        <v>0.16666666669999999</v>
      </c>
      <c r="I2250" s="109">
        <v>7.13405E-17</v>
      </c>
      <c r="J2250" s="109">
        <v>0.44857142859999999</v>
      </c>
      <c r="K2250" s="109">
        <v>0.42857142860000003</v>
      </c>
      <c r="L2250" s="109">
        <v>1.4E-2</v>
      </c>
      <c r="M2250" s="22">
        <v>1.264649E-4</v>
      </c>
      <c r="N2250" s="22">
        <v>1.6317800000000002E-5</v>
      </c>
    </row>
    <row r="2251" spans="1:14" x14ac:dyDescent="0.2">
      <c r="A2251" s="12" t="s">
        <v>3108</v>
      </c>
      <c r="B2251" s="10" t="str">
        <f>VLOOKUP(A2251,[2]GHM_V11g!$A$5:$B$2595,2,FALSE)</f>
        <v>Troubles de l'humeur, niveau 1</v>
      </c>
      <c r="C2251" s="20">
        <v>59</v>
      </c>
      <c r="D2251" s="21">
        <v>41065.567900000002</v>
      </c>
      <c r="E2251" s="22">
        <v>9.2176697999999996E-6</v>
      </c>
      <c r="F2251" s="22">
        <v>6.1092741999999997E-6</v>
      </c>
      <c r="G2251" s="109">
        <v>-0.110564369</v>
      </c>
      <c r="H2251" s="109">
        <v>-8.3333332999999996E-2</v>
      </c>
      <c r="I2251" s="109">
        <v>-2.9706584000000001E-2</v>
      </c>
      <c r="J2251" s="109">
        <v>-0.18150197000000001</v>
      </c>
      <c r="K2251" s="109">
        <v>-0.23376623399999999</v>
      </c>
      <c r="L2251" s="109">
        <v>6.8209293000000004E-2</v>
      </c>
      <c r="M2251" s="22">
        <v>-7.5878899999999995E-4</v>
      </c>
      <c r="N2251" s="22">
        <v>-1.6811699999999999E-4</v>
      </c>
    </row>
    <row r="2252" spans="1:14" x14ac:dyDescent="0.2">
      <c r="A2252" s="12" t="s">
        <v>3109</v>
      </c>
      <c r="B2252" s="10" t="str">
        <f>VLOOKUP(A2252,[2]GHM_V11g!$A$5:$B$2595,2,FALSE)</f>
        <v>Troubles de l'humeur, niveau 2</v>
      </c>
      <c r="C2252" s="20">
        <v>28</v>
      </c>
      <c r="D2252" s="21">
        <v>39980.317000000003</v>
      </c>
      <c r="E2252" s="22">
        <v>4.3744874000000002E-6</v>
      </c>
      <c r="F2252" s="22">
        <v>5.9478226999999998E-6</v>
      </c>
      <c r="G2252" s="109">
        <v>-0.26154128599999998</v>
      </c>
      <c r="H2252" s="109">
        <v>0.12</v>
      </c>
      <c r="I2252" s="109">
        <v>-0.34066186199999998</v>
      </c>
      <c r="J2252" s="109">
        <v>5.3738217300000002E-2</v>
      </c>
      <c r="K2252" s="109">
        <v>0</v>
      </c>
      <c r="L2252" s="109">
        <v>5.3738217300000002E-2</v>
      </c>
      <c r="M2252" s="22">
        <v>0</v>
      </c>
      <c r="N2252" s="22">
        <v>3.7641400000000002E-5</v>
      </c>
    </row>
    <row r="2253" spans="1:14" x14ac:dyDescent="0.2">
      <c r="A2253" s="12" t="s">
        <v>3110</v>
      </c>
      <c r="B2253" s="10" t="str">
        <f>VLOOKUP(A2253,[2]GHM_V11g!$A$5:$B$2595,2,FALSE)</f>
        <v>Troubles de l'humeur, niveau 3</v>
      </c>
      <c r="C2253" s="20">
        <v>13</v>
      </c>
      <c r="D2253" s="21">
        <v>21338.8662</v>
      </c>
      <c r="E2253" s="22">
        <v>2.031012E-6</v>
      </c>
      <c r="F2253" s="22">
        <v>3.1745569E-6</v>
      </c>
      <c r="G2253" s="109">
        <v>-0.48725573500000002</v>
      </c>
      <c r="H2253" s="109">
        <v>-0.47826087</v>
      </c>
      <c r="I2253" s="109">
        <v>-1.7240159000000001E-2</v>
      </c>
      <c r="J2253" s="109">
        <v>8.2850041400000005E-2</v>
      </c>
      <c r="K2253" s="109">
        <v>8.3333333300000006E-2</v>
      </c>
      <c r="L2253" s="109">
        <v>-4.4611599999999998E-4</v>
      </c>
      <c r="M2253" s="22">
        <v>4.2154999999999999E-5</v>
      </c>
      <c r="N2253" s="22">
        <v>3.0141499999999999E-5</v>
      </c>
    </row>
    <row r="2254" spans="1:14" x14ac:dyDescent="0.2">
      <c r="A2254" s="12" t="s">
        <v>3111</v>
      </c>
      <c r="B2254" s="10" t="str">
        <f>VLOOKUP(A2254,[2]GHM_V11g!$A$5:$B$2595,2,FALSE)</f>
        <v>Troubles de l'humeur, niveau 4</v>
      </c>
      <c r="C2254" s="20">
        <v>9</v>
      </c>
      <c r="D2254" s="21">
        <v>17460.022099999998</v>
      </c>
      <c r="E2254" s="22">
        <v>1.4060852000000001E-6</v>
      </c>
      <c r="F2254" s="22">
        <v>2.5975060999999998E-6</v>
      </c>
      <c r="G2254" s="109">
        <v>0.25</v>
      </c>
      <c r="H2254" s="109">
        <v>0.25</v>
      </c>
      <c r="I2254" s="109">
        <v>0</v>
      </c>
      <c r="J2254" s="109">
        <v>0.81399999999999995</v>
      </c>
      <c r="K2254" s="109">
        <v>0.8</v>
      </c>
      <c r="L2254" s="109">
        <v>7.7777777999999999E-3</v>
      </c>
      <c r="M2254" s="22">
        <v>1.6861980000000001E-4</v>
      </c>
      <c r="N2254" s="22">
        <v>1.4464419999999999E-4</v>
      </c>
    </row>
    <row r="2255" spans="1:14" x14ac:dyDescent="0.2">
      <c r="A2255" s="12" t="s">
        <v>3112</v>
      </c>
      <c r="B2255" s="10" t="str">
        <f>VLOOKUP(A2255,[2]GHM_V11g!$A$5:$B$2595,2,FALSE)</f>
        <v>Troubles de l'humeur, très courte durée</v>
      </c>
      <c r="C2255" s="20">
        <v>44</v>
      </c>
      <c r="D2255" s="21">
        <v>12252.744000000001</v>
      </c>
      <c r="E2255" s="22">
        <v>6.8741944000000002E-6</v>
      </c>
      <c r="F2255" s="22">
        <v>1.8228257E-6</v>
      </c>
      <c r="G2255" s="109">
        <v>-0.361774023</v>
      </c>
      <c r="H2255" s="109">
        <v>-0.36559139800000001</v>
      </c>
      <c r="I2255" s="109">
        <v>6.0172176000000003E-3</v>
      </c>
      <c r="J2255" s="109">
        <v>-0.25413633400000002</v>
      </c>
      <c r="K2255" s="109">
        <v>-0.25423728800000001</v>
      </c>
      <c r="L2255" s="109">
        <v>1.3537090000000001E-4</v>
      </c>
      <c r="M2255" s="22">
        <v>-6.3232399999999997E-4</v>
      </c>
      <c r="N2255" s="22">
        <v>-7.7074000000000001E-5</v>
      </c>
    </row>
    <row r="2256" spans="1:14" x14ac:dyDescent="0.2">
      <c r="A2256" s="12" t="s">
        <v>3113</v>
      </c>
      <c r="B2256" s="10" t="str">
        <f>VLOOKUP(A2256,[2]GHM_V11g!$A$5:$B$2595,2,FALSE)</f>
        <v>Autres troubles mentaux, niveau 1</v>
      </c>
      <c r="C2256" s="20">
        <v>13</v>
      </c>
      <c r="D2256" s="21">
        <v>11493.108399999999</v>
      </c>
      <c r="E2256" s="22">
        <v>2.031012E-6</v>
      </c>
      <c r="F2256" s="22">
        <v>1.7098156E-6</v>
      </c>
      <c r="G2256" s="109">
        <v>-0.56032338299999995</v>
      </c>
      <c r="H2256" s="109">
        <v>-0.53333333299999997</v>
      </c>
      <c r="I2256" s="109">
        <v>-5.7835821000000003E-2</v>
      </c>
      <c r="J2256" s="109">
        <v>0.79066478080000002</v>
      </c>
      <c r="K2256" s="109">
        <v>0.71428571429999999</v>
      </c>
      <c r="L2256" s="109">
        <v>4.4554455399999998E-2</v>
      </c>
      <c r="M2256" s="22">
        <v>2.107748E-4</v>
      </c>
      <c r="N2256" s="22">
        <v>8.6386900000000005E-5</v>
      </c>
    </row>
    <row r="2257" spans="1:14" x14ac:dyDescent="0.2">
      <c r="A2257" s="12" t="s">
        <v>3114</v>
      </c>
      <c r="B2257" s="10" t="str">
        <f>VLOOKUP(A2257,[2]GHM_V11g!$A$5:$B$2595,2,FALSE)</f>
        <v>Autres troubles mentaux, niveau 2</v>
      </c>
      <c r="C2257" s="20">
        <v>12</v>
      </c>
      <c r="D2257" s="21">
        <v>19982.955999999998</v>
      </c>
      <c r="E2257" s="22">
        <v>1.8747802999999999E-6</v>
      </c>
      <c r="F2257" s="22">
        <v>2.9728399E-6</v>
      </c>
      <c r="G2257" s="109">
        <v>-4.8994975000000003E-2</v>
      </c>
      <c r="H2257" s="109">
        <v>0</v>
      </c>
      <c r="I2257" s="109">
        <v>-4.8994975000000003E-2</v>
      </c>
      <c r="J2257" s="109">
        <v>-0.136024427</v>
      </c>
      <c r="K2257" s="109">
        <v>-0.2</v>
      </c>
      <c r="L2257" s="109">
        <v>7.99694663E-2</v>
      </c>
      <c r="M2257" s="22">
        <v>-1.26465E-4</v>
      </c>
      <c r="N2257" s="22">
        <v>-5.8081999999999997E-5</v>
      </c>
    </row>
    <row r="2258" spans="1:14" x14ac:dyDescent="0.2">
      <c r="A2258" s="12" t="s">
        <v>3115</v>
      </c>
      <c r="B2258" s="10" t="str">
        <f>VLOOKUP(A2258,[2]GHM_V11g!$A$5:$B$2595,2,FALSE)</f>
        <v>Autres troubles mentaux, niveau 3</v>
      </c>
      <c r="C2258" s="20">
        <v>21</v>
      </c>
      <c r="D2258" s="21">
        <v>42359.705900000001</v>
      </c>
      <c r="E2258" s="22">
        <v>3.2808655E-6</v>
      </c>
      <c r="F2258" s="22">
        <v>6.3018015000000003E-6</v>
      </c>
      <c r="G2258" s="109">
        <v>0.63778501629999995</v>
      </c>
      <c r="H2258" s="109">
        <v>0.6</v>
      </c>
      <c r="I2258" s="109">
        <v>2.3615635199999999E-2</v>
      </c>
      <c r="J2258" s="109">
        <v>-0.14041368300000001</v>
      </c>
      <c r="K2258" s="109">
        <v>-0.125</v>
      </c>
      <c r="L2258" s="109">
        <v>-1.7615637999999999E-2</v>
      </c>
      <c r="M2258" s="22">
        <v>-1.26465E-4</v>
      </c>
      <c r="N2258" s="22">
        <v>-1.27744E-4</v>
      </c>
    </row>
    <row r="2259" spans="1:14" x14ac:dyDescent="0.2">
      <c r="A2259" s="12" t="s">
        <v>3116</v>
      </c>
      <c r="B2259" s="10" t="str">
        <f>VLOOKUP(A2259,[2]GHM_V11g!$A$5:$B$2595,2,FALSE)</f>
        <v>Autres troubles mentaux, niveau 4</v>
      </c>
      <c r="C2259" s="20">
        <v>1</v>
      </c>
      <c r="D2259" s="21">
        <v>2503.3427999999999</v>
      </c>
      <c r="E2259" s="22">
        <v>1.5623169000000001E-7</v>
      </c>
      <c r="F2259" s="22">
        <v>3.7241923999999999E-7</v>
      </c>
      <c r="G2259" s="109" t="s">
        <v>193</v>
      </c>
      <c r="H2259" s="109" t="s">
        <v>193</v>
      </c>
      <c r="I2259" s="109" t="s">
        <v>193</v>
      </c>
      <c r="J2259" s="109">
        <v>-0.46</v>
      </c>
      <c r="K2259" s="109">
        <v>-0.5</v>
      </c>
      <c r="L2259" s="109">
        <v>0.08</v>
      </c>
      <c r="M2259" s="22">
        <v>-4.2154999999999999E-5</v>
      </c>
      <c r="N2259" s="22">
        <v>-3.9369000000000002E-5</v>
      </c>
    </row>
    <row r="2260" spans="1:14" ht="22.5" x14ac:dyDescent="0.2">
      <c r="A2260" s="12" t="s">
        <v>3117</v>
      </c>
      <c r="B2260" s="10" t="str">
        <f>VLOOKUP(A2260,[2]GHM_V11g!$A$5:$B$2595,2,FALSE)</f>
        <v>Autres troubles mentaux, très courte durée</v>
      </c>
      <c r="C2260" s="20">
        <v>18</v>
      </c>
      <c r="D2260" s="21">
        <v>3592.9758999999999</v>
      </c>
      <c r="E2260" s="22">
        <v>2.8121704000000001E-6</v>
      </c>
      <c r="F2260" s="22">
        <v>5.3452262000000003E-7</v>
      </c>
      <c r="G2260" s="109">
        <v>-0.43448009300000001</v>
      </c>
      <c r="H2260" s="109">
        <v>-0.44</v>
      </c>
      <c r="I2260" s="109">
        <v>9.8569772000000003E-3</v>
      </c>
      <c r="J2260" s="109">
        <v>0.28024606969999999</v>
      </c>
      <c r="K2260" s="109">
        <v>0.28571428570000001</v>
      </c>
      <c r="L2260" s="109">
        <v>-4.2530570000000002E-3</v>
      </c>
      <c r="M2260" s="22">
        <v>1.6861980000000001E-4</v>
      </c>
      <c r="N2260" s="22">
        <v>1.45201E-5</v>
      </c>
    </row>
    <row r="2261" spans="1:14" ht="22.5" x14ac:dyDescent="0.2">
      <c r="A2261" s="12" t="s">
        <v>3118</v>
      </c>
      <c r="B2261" s="10" t="str">
        <f>VLOOKUP(A2261,[2]GHM_V11g!$A$5:$B$2595,2,FALSE)</f>
        <v>Explorations et surveillance pour maladies et troubles mentaux</v>
      </c>
      <c r="C2261" s="20">
        <v>329</v>
      </c>
      <c r="D2261" s="21">
        <v>387674.32339999999</v>
      </c>
      <c r="E2261" s="22">
        <v>5.1400200000000003E-5</v>
      </c>
      <c r="F2261" s="22">
        <v>5.7673800000000003E-5</v>
      </c>
      <c r="G2261" s="109">
        <v>0.99356762759999995</v>
      </c>
      <c r="H2261" s="109">
        <v>0.85810810810000004</v>
      </c>
      <c r="I2261" s="109">
        <v>7.2901850500000004E-2</v>
      </c>
      <c r="J2261" s="109">
        <v>0.176053033</v>
      </c>
      <c r="K2261" s="109">
        <v>0.19272727270000001</v>
      </c>
      <c r="L2261" s="109">
        <v>-1.3979927E-2</v>
      </c>
      <c r="M2261" s="22">
        <v>2.2342130000000001E-3</v>
      </c>
      <c r="N2261" s="22">
        <v>1.0685508E-3</v>
      </c>
    </row>
    <row r="2262" spans="1:14" ht="22.5" x14ac:dyDescent="0.2">
      <c r="A2262" s="12" t="s">
        <v>3119</v>
      </c>
      <c r="B2262" s="10" t="str">
        <f>VLOOKUP(A2262,[2]GHM_V11g!$A$5:$B$2595,2,FALSE)</f>
        <v>Symptômes et autres recours aux soins de la CMD 19, très courte durée</v>
      </c>
      <c r="C2262" s="20">
        <v>98</v>
      </c>
      <c r="D2262" s="21">
        <v>32522.479200000002</v>
      </c>
      <c r="E2262" s="22">
        <v>1.5310699999999999E-5</v>
      </c>
      <c r="F2262" s="22">
        <v>4.8383292999999999E-6</v>
      </c>
      <c r="G2262" s="109">
        <v>0.35885570049999999</v>
      </c>
      <c r="H2262" s="109">
        <v>0.35714285709999999</v>
      </c>
      <c r="I2262" s="109">
        <v>1.2620951E-3</v>
      </c>
      <c r="J2262" s="109">
        <v>4.1486068100000002E-2</v>
      </c>
      <c r="K2262" s="109">
        <v>3.1578947400000001E-2</v>
      </c>
      <c r="L2262" s="109">
        <v>9.6038414999999999E-3</v>
      </c>
      <c r="M2262" s="22">
        <v>1.264649E-4</v>
      </c>
      <c r="N2262" s="22">
        <v>2.3916700000000001E-5</v>
      </c>
    </row>
    <row r="2263" spans="1:14" ht="22.5" x14ac:dyDescent="0.2">
      <c r="A2263" s="12" t="s">
        <v>3120</v>
      </c>
      <c r="B2263" s="10" t="str">
        <f>VLOOKUP(A2263,[2]GHM_V11g!$A$5:$B$2595,2,FALSE)</f>
        <v>Symptômes et autres recours aux soins de la CMD 19</v>
      </c>
      <c r="C2263" s="20">
        <v>91</v>
      </c>
      <c r="D2263" s="21">
        <v>135232.33749999999</v>
      </c>
      <c r="E2263" s="22">
        <v>1.42171E-5</v>
      </c>
      <c r="F2263" s="22">
        <v>2.01183E-5</v>
      </c>
      <c r="G2263" s="109">
        <v>3.8789120199999999E-2</v>
      </c>
      <c r="H2263" s="109">
        <v>4.16666667E-2</v>
      </c>
      <c r="I2263" s="109">
        <v>-2.7624450000000001E-3</v>
      </c>
      <c r="J2263" s="109">
        <v>0.27342330240000001</v>
      </c>
      <c r="K2263" s="109">
        <v>0.21333333330000001</v>
      </c>
      <c r="L2263" s="109">
        <v>4.9524699800000002E-2</v>
      </c>
      <c r="M2263" s="22">
        <v>6.7447939999999999E-4</v>
      </c>
      <c r="N2263" s="22">
        <v>5.3605860000000005E-4</v>
      </c>
    </row>
    <row r="2264" spans="1:14" ht="22.5" x14ac:dyDescent="0.2">
      <c r="A2264" s="12" t="s">
        <v>3121</v>
      </c>
      <c r="B2264" s="10" t="str">
        <f>VLOOKUP(A2264,[2]GHM_V11g!$A$5:$B$2595,2,FALSE)</f>
        <v>Toxicomanies non éthyliques avec dépendance, niveau 1</v>
      </c>
      <c r="C2264" s="20">
        <v>436</v>
      </c>
      <c r="D2264" s="21">
        <v>664501.24930000002</v>
      </c>
      <c r="E2264" s="22">
        <v>6.8116999999999999E-5</v>
      </c>
      <c r="F2264" s="22">
        <v>9.8857000000000006E-5</v>
      </c>
      <c r="G2264" s="109">
        <v>0.1053213004</v>
      </c>
      <c r="H2264" s="109">
        <v>0.16272189349999999</v>
      </c>
      <c r="I2264" s="109">
        <v>-4.9367431000000003E-2</v>
      </c>
      <c r="J2264" s="109">
        <v>0.1085794096</v>
      </c>
      <c r="K2264" s="109">
        <v>0.1094147583</v>
      </c>
      <c r="L2264" s="109">
        <v>-7.5296300000000005E-4</v>
      </c>
      <c r="M2264" s="22">
        <v>1.8126634000000001E-3</v>
      </c>
      <c r="N2264" s="22">
        <v>1.20156E-3</v>
      </c>
    </row>
    <row r="2265" spans="1:14" ht="22.5" x14ac:dyDescent="0.2">
      <c r="A2265" s="12" t="s">
        <v>3122</v>
      </c>
      <c r="B2265" s="10" t="str">
        <f>VLOOKUP(A2265,[2]GHM_V11g!$A$5:$B$2595,2,FALSE)</f>
        <v>Toxicomanies non éthyliques avec dépendance, niveau 2</v>
      </c>
      <c r="C2265" s="20">
        <v>280</v>
      </c>
      <c r="D2265" s="21">
        <v>554627.88179999997</v>
      </c>
      <c r="E2265" s="22">
        <v>4.3744900000000002E-5</v>
      </c>
      <c r="F2265" s="22">
        <v>8.2511300000000004E-5</v>
      </c>
      <c r="G2265" s="109">
        <v>0.99980638899999996</v>
      </c>
      <c r="H2265" s="109">
        <v>1.0879120878999999</v>
      </c>
      <c r="I2265" s="109">
        <v>-4.2197993000000003E-2</v>
      </c>
      <c r="J2265" s="109">
        <v>0.4024551375</v>
      </c>
      <c r="K2265" s="109">
        <v>0.47368421049999998</v>
      </c>
      <c r="L2265" s="109">
        <v>-4.8334014000000002E-2</v>
      </c>
      <c r="M2265" s="22">
        <v>3.7939465E-3</v>
      </c>
      <c r="N2265" s="22">
        <v>2.9383207000000001E-3</v>
      </c>
    </row>
    <row r="2266" spans="1:14" ht="22.5" x14ac:dyDescent="0.2">
      <c r="A2266" s="12" t="s">
        <v>3123</v>
      </c>
      <c r="B2266" s="10" t="str">
        <f>VLOOKUP(A2266,[2]GHM_V11g!$A$5:$B$2595,2,FALSE)</f>
        <v>Toxicomanies non éthyliques avec dépendance, niveau 3</v>
      </c>
      <c r="C2266" s="20">
        <v>12</v>
      </c>
      <c r="D2266" s="21">
        <v>27402.959999999999</v>
      </c>
      <c r="E2266" s="22">
        <v>1.8747802999999999E-6</v>
      </c>
      <c r="F2266" s="22">
        <v>4.0767047E-6</v>
      </c>
      <c r="G2266" s="109">
        <v>1.3613550613000001</v>
      </c>
      <c r="H2266" s="109">
        <v>1.0769230769</v>
      </c>
      <c r="I2266" s="109">
        <v>0.13694873320000001</v>
      </c>
      <c r="J2266" s="109">
        <v>-0.58150157199999997</v>
      </c>
      <c r="K2266" s="109">
        <v>-0.55555555599999995</v>
      </c>
      <c r="L2266" s="109">
        <v>-5.8378537000000001E-2</v>
      </c>
      <c r="M2266" s="22">
        <v>-6.3232399999999997E-4</v>
      </c>
      <c r="N2266" s="22">
        <v>-7.0294900000000002E-4</v>
      </c>
    </row>
    <row r="2267" spans="1:14" ht="22.5" x14ac:dyDescent="0.2">
      <c r="A2267" s="12" t="s">
        <v>3124</v>
      </c>
      <c r="B2267" s="10" t="str">
        <f>VLOOKUP(A2267,[2]GHM_V11g!$A$5:$B$2595,2,FALSE)</f>
        <v>Toxicomanies non éthyliques avec dépendance, niveau 4</v>
      </c>
      <c r="C2267" s="20">
        <v>1</v>
      </c>
      <c r="D2267" s="21">
        <v>2940.61</v>
      </c>
      <c r="E2267" s="22">
        <v>1.5623169000000001E-7</v>
      </c>
      <c r="F2267" s="22">
        <v>4.3747093999999998E-7</v>
      </c>
      <c r="G2267" s="109">
        <v>0.8960916417</v>
      </c>
      <c r="H2267" s="109">
        <v>1.5</v>
      </c>
      <c r="I2267" s="109">
        <v>-0.24156334300000001</v>
      </c>
      <c r="J2267" s="109">
        <v>-0.85722074599999998</v>
      </c>
      <c r="K2267" s="109">
        <v>-0.8</v>
      </c>
      <c r="L2267" s="109">
        <v>-0.28610372899999997</v>
      </c>
      <c r="M2267" s="22">
        <v>-1.6861999999999999E-4</v>
      </c>
      <c r="N2267" s="22">
        <v>-3.2593699999999999E-4</v>
      </c>
    </row>
    <row r="2268" spans="1:14" ht="22.5" x14ac:dyDescent="0.2">
      <c r="A2268" s="12" t="s">
        <v>3125</v>
      </c>
      <c r="B2268" s="10" t="str">
        <f>VLOOKUP(A2268,[2]GHM_V11g!$A$5:$B$2595,2,FALSE)</f>
        <v>Toxicomanies non éthyliques avec dépendance, très courte durée</v>
      </c>
      <c r="C2268" s="20">
        <v>891</v>
      </c>
      <c r="D2268" s="21">
        <v>311203.53000000003</v>
      </c>
      <c r="E2268" s="22">
        <v>1.392024E-4</v>
      </c>
      <c r="F2268" s="22">
        <v>4.6297400000000002E-5</v>
      </c>
      <c r="G2268" s="109">
        <v>1.5972006220999999</v>
      </c>
      <c r="H2268" s="109">
        <v>1.5992907801</v>
      </c>
      <c r="I2268" s="109">
        <v>-8.0412599999999995E-4</v>
      </c>
      <c r="J2268" s="109">
        <v>0.2152694611</v>
      </c>
      <c r="K2268" s="109">
        <v>0.21555252389999999</v>
      </c>
      <c r="L2268" s="109">
        <v>-2.3286800000000001E-4</v>
      </c>
      <c r="M2268" s="22">
        <v>6.6604838999999999E-3</v>
      </c>
      <c r="N2268" s="22">
        <v>1.0177083999999999E-3</v>
      </c>
    </row>
    <row r="2269" spans="1:14" ht="22.5" x14ac:dyDescent="0.2">
      <c r="A2269" s="12" t="s">
        <v>3126</v>
      </c>
      <c r="B2269" s="10" t="str">
        <f>VLOOKUP(A2269,[2]GHM_V11g!$A$5:$B$2595,2,FALSE)</f>
        <v>Abus de drogues non éthyliques sans dépendance, niveau 1</v>
      </c>
      <c r="C2269" s="20">
        <v>32</v>
      </c>
      <c r="D2269" s="21">
        <v>10425.8182</v>
      </c>
      <c r="E2269" s="22">
        <v>4.9994140999999998E-6</v>
      </c>
      <c r="F2269" s="22">
        <v>1.5510362000000001E-6</v>
      </c>
      <c r="G2269" s="109">
        <v>-2.9173419999999999E-2</v>
      </c>
      <c r="H2269" s="109">
        <v>-3.7037037000000002E-2</v>
      </c>
      <c r="I2269" s="109">
        <v>8.1660641000000003E-3</v>
      </c>
      <c r="J2269" s="109">
        <v>-0.37803746999999999</v>
      </c>
      <c r="K2269" s="109">
        <v>-0.38461538499999998</v>
      </c>
      <c r="L2269" s="109">
        <v>1.0689111499999999E-2</v>
      </c>
      <c r="M2269" s="22">
        <v>-8.4309900000000004E-4</v>
      </c>
      <c r="N2269" s="22">
        <v>-1.1699E-4</v>
      </c>
    </row>
    <row r="2270" spans="1:14" ht="22.5" x14ac:dyDescent="0.2">
      <c r="A2270" s="12" t="s">
        <v>3127</v>
      </c>
      <c r="B2270" s="10" t="str">
        <f>VLOOKUP(A2270,[2]GHM_V11g!$A$5:$B$2595,2,FALSE)</f>
        <v>Abus de drogues non éthyliques sans dépendance, niveau 2</v>
      </c>
      <c r="C2270" s="20">
        <v>6</v>
      </c>
      <c r="D2270" s="21">
        <v>16166.0489</v>
      </c>
      <c r="E2270" s="22">
        <v>9.3739014999999997E-7</v>
      </c>
      <c r="F2270" s="22">
        <v>2.4050033E-6</v>
      </c>
      <c r="G2270" s="109">
        <v>-0.51690821300000001</v>
      </c>
      <c r="H2270" s="109">
        <v>-0.5</v>
      </c>
      <c r="I2270" s="109">
        <v>-3.3816424999999997E-2</v>
      </c>
      <c r="J2270" s="109">
        <v>2.0350000000000001</v>
      </c>
      <c r="K2270" s="109">
        <v>2</v>
      </c>
      <c r="L2270" s="109">
        <v>1.16666667E-2</v>
      </c>
      <c r="M2270" s="22">
        <v>1.6861980000000001E-4</v>
      </c>
      <c r="N2270" s="22">
        <v>2.001145E-4</v>
      </c>
    </row>
    <row r="2271" spans="1:14" ht="22.5" x14ac:dyDescent="0.2">
      <c r="A2271" s="12" t="s">
        <v>3128</v>
      </c>
      <c r="B2271" s="10" t="str">
        <f>VLOOKUP(A2271,[2]GHM_V11g!$A$5:$B$2595,2,FALSE)</f>
        <v>Abus de drogues non éthyliques sans dépendance, niveau 3</v>
      </c>
      <c r="C2271" s="20">
        <v>1</v>
      </c>
      <c r="D2271" s="21">
        <v>3393.24</v>
      </c>
      <c r="E2271" s="22">
        <v>1.5623169000000001E-7</v>
      </c>
      <c r="F2271" s="22">
        <v>5.0480815000000004E-7</v>
      </c>
      <c r="G2271" s="109">
        <v>8.6666666700000006E-2</v>
      </c>
      <c r="H2271" s="109">
        <v>0</v>
      </c>
      <c r="I2271" s="109">
        <v>8.6666666700000006E-2</v>
      </c>
      <c r="J2271" s="109">
        <v>-0.69325153399999995</v>
      </c>
      <c r="K2271" s="109">
        <v>-0.66666666699999999</v>
      </c>
      <c r="L2271" s="109">
        <v>-7.9754600999999994E-2</v>
      </c>
      <c r="M2271" s="22">
        <v>-8.4309999999999997E-5</v>
      </c>
      <c r="N2271" s="22">
        <v>-1.4157699999999999E-4</v>
      </c>
    </row>
    <row r="2272" spans="1:14" ht="22.5" x14ac:dyDescent="0.2">
      <c r="A2272" s="12" t="s">
        <v>3129</v>
      </c>
      <c r="B2272" s="10" t="str">
        <f>VLOOKUP(A2272,[2]GHM_V11g!$A$5:$B$2595,2,FALSE)</f>
        <v>Abus de drogues non éthyliques sans dépendance, niveau 4</v>
      </c>
      <c r="C2272" s="20" t="s">
        <v>193</v>
      </c>
      <c r="D2272" s="21" t="s">
        <v>193</v>
      </c>
      <c r="E2272" s="22" t="s">
        <v>193</v>
      </c>
      <c r="F2272" s="22" t="s">
        <v>862</v>
      </c>
      <c r="G2272" s="109">
        <v>1.1399999999999999</v>
      </c>
      <c r="H2272" s="109">
        <v>1</v>
      </c>
      <c r="I2272" s="109">
        <v>7.0000000000000007E-2</v>
      </c>
      <c r="J2272" s="109" t="s">
        <v>193</v>
      </c>
      <c r="K2272" s="109" t="s">
        <v>193</v>
      </c>
      <c r="L2272" s="109" t="s">
        <v>193</v>
      </c>
      <c r="M2272" s="22" t="s">
        <v>193</v>
      </c>
      <c r="N2272" s="22" t="s">
        <v>193</v>
      </c>
    </row>
    <row r="2273" spans="1:14" x14ac:dyDescent="0.2">
      <c r="A2273" s="12" t="s">
        <v>3130</v>
      </c>
      <c r="B2273" s="10" t="str">
        <f>VLOOKUP(A2273,[2]GHM_V11g!$A$5:$B$2595,2,FALSE)</f>
        <v>Ethylisme avec dépendance, niveau 1</v>
      </c>
      <c r="C2273" s="20">
        <v>3211</v>
      </c>
      <c r="D2273" s="21">
        <v>4768541.9722999996</v>
      </c>
      <c r="E2273" s="22">
        <v>5.0166000000000002E-4</v>
      </c>
      <c r="F2273" s="22">
        <v>7.0941009999999998E-4</v>
      </c>
      <c r="G2273" s="109">
        <v>-0.134446866</v>
      </c>
      <c r="H2273" s="109">
        <v>-0.12451959999999999</v>
      </c>
      <c r="I2273" s="109">
        <v>-1.1339221E-2</v>
      </c>
      <c r="J2273" s="109">
        <v>-3.4854826999999998E-2</v>
      </c>
      <c r="K2273" s="109">
        <v>-6.087211E-2</v>
      </c>
      <c r="L2273" s="109">
        <v>2.7703663100000001E-2</v>
      </c>
      <c r="M2273" s="22">
        <v>-8.7682320000000008E-3</v>
      </c>
      <c r="N2273" s="22">
        <v>-3.1773000000000001E-3</v>
      </c>
    </row>
    <row r="2274" spans="1:14" x14ac:dyDescent="0.2">
      <c r="A2274" s="12" t="s">
        <v>3131</v>
      </c>
      <c r="B2274" s="10" t="str">
        <f>VLOOKUP(A2274,[2]GHM_V11g!$A$5:$B$2595,2,FALSE)</f>
        <v>Ethylisme avec dépendance, niveau 2</v>
      </c>
      <c r="C2274" s="20">
        <v>1718</v>
      </c>
      <c r="D2274" s="21">
        <v>2756897.0073000002</v>
      </c>
      <c r="E2274" s="22">
        <v>2.68406E-4</v>
      </c>
      <c r="F2274" s="22">
        <v>4.1014019999999999E-4</v>
      </c>
      <c r="G2274" s="109">
        <v>0.1902858412</v>
      </c>
      <c r="H2274" s="109">
        <v>0.19845360819999999</v>
      </c>
      <c r="I2274" s="109">
        <v>-6.8152550000000001E-3</v>
      </c>
      <c r="J2274" s="109">
        <v>-8.9337376999999996E-2</v>
      </c>
      <c r="K2274" s="109">
        <v>-7.7956989000000004E-2</v>
      </c>
      <c r="L2274" s="109">
        <v>-1.2342578E-2</v>
      </c>
      <c r="M2274" s="22">
        <v>-6.1124689999999997E-3</v>
      </c>
      <c r="N2274" s="22">
        <v>-4.9838369999999996E-3</v>
      </c>
    </row>
    <row r="2275" spans="1:14" x14ac:dyDescent="0.2">
      <c r="A2275" s="12" t="s">
        <v>3132</v>
      </c>
      <c r="B2275" s="10" t="str">
        <f>VLOOKUP(A2275,[2]GHM_V11g!$A$5:$B$2595,2,FALSE)</f>
        <v>Ethylisme avec dépendance, niveau 3</v>
      </c>
      <c r="C2275" s="20">
        <v>156</v>
      </c>
      <c r="D2275" s="21">
        <v>369218.30119999999</v>
      </c>
      <c r="E2275" s="22">
        <v>2.43721E-5</v>
      </c>
      <c r="F2275" s="22">
        <v>5.49282E-5</v>
      </c>
      <c r="G2275" s="109">
        <v>6.8941881600000005E-2</v>
      </c>
      <c r="H2275" s="109">
        <v>0.1146496815</v>
      </c>
      <c r="I2275" s="109">
        <v>-4.1006425999999999E-2</v>
      </c>
      <c r="J2275" s="109">
        <v>-0.11258425399999999</v>
      </c>
      <c r="K2275" s="109">
        <v>-0.114285714</v>
      </c>
      <c r="L2275" s="109">
        <v>1.9210033E-3</v>
      </c>
      <c r="M2275" s="22">
        <v>-8.4309900000000004E-4</v>
      </c>
      <c r="N2275" s="22">
        <v>-8.5937299999999997E-4</v>
      </c>
    </row>
    <row r="2276" spans="1:14" x14ac:dyDescent="0.2">
      <c r="A2276" s="12" t="s">
        <v>3133</v>
      </c>
      <c r="B2276" s="10" t="str">
        <f>VLOOKUP(A2276,[2]GHM_V11g!$A$5:$B$2595,2,FALSE)</f>
        <v>Ethylisme avec dépendance, niveau 4</v>
      </c>
      <c r="C2276" s="20">
        <v>16</v>
      </c>
      <c r="D2276" s="21">
        <v>61330.868399999999</v>
      </c>
      <c r="E2276" s="22">
        <v>2.4997070999999999E-6</v>
      </c>
      <c r="F2276" s="22">
        <v>9.1241181000000005E-6</v>
      </c>
      <c r="G2276" s="109">
        <v>3.48458008E-2</v>
      </c>
      <c r="H2276" s="109">
        <v>0.125</v>
      </c>
      <c r="I2276" s="109">
        <v>-8.0137066000000007E-2</v>
      </c>
      <c r="J2276" s="109">
        <v>-0.336874532</v>
      </c>
      <c r="K2276" s="109">
        <v>-0.407407407</v>
      </c>
      <c r="L2276" s="109">
        <v>0.1190242264</v>
      </c>
      <c r="M2276" s="22">
        <v>-4.6370500000000002E-4</v>
      </c>
      <c r="N2276" s="22">
        <v>-5.7520200000000003E-4</v>
      </c>
    </row>
    <row r="2277" spans="1:14" ht="22.5" x14ac:dyDescent="0.2">
      <c r="A2277" s="12" t="s">
        <v>3134</v>
      </c>
      <c r="B2277" s="10" t="str">
        <f>VLOOKUP(A2277,[2]GHM_V11g!$A$5:$B$2595,2,FALSE)</f>
        <v>Ethylisme avec dépendance, très courte durée</v>
      </c>
      <c r="C2277" s="20">
        <v>7388</v>
      </c>
      <c r="D2277" s="21">
        <v>1570609.6640000001</v>
      </c>
      <c r="E2277" s="22">
        <v>1.1542397000000001E-3</v>
      </c>
      <c r="F2277" s="22">
        <v>2.3365770000000001E-4</v>
      </c>
      <c r="G2277" s="109">
        <v>0.71156692249999998</v>
      </c>
      <c r="H2277" s="109">
        <v>0.71320656419999995</v>
      </c>
      <c r="I2277" s="109">
        <v>-9.5706000000000003E-4</v>
      </c>
      <c r="J2277" s="109">
        <v>0.12330386710000001</v>
      </c>
      <c r="K2277" s="109">
        <v>0.1233084993</v>
      </c>
      <c r="L2277" s="109">
        <v>-4.123739E-6</v>
      </c>
      <c r="M2277" s="22">
        <v>3.41876739E-2</v>
      </c>
      <c r="N2277" s="22">
        <v>3.1828539000000001E-3</v>
      </c>
    </row>
    <row r="2278" spans="1:14" x14ac:dyDescent="0.2">
      <c r="A2278" s="12" t="s">
        <v>3135</v>
      </c>
      <c r="B2278" s="10" t="str">
        <f>VLOOKUP(A2278,[2]GHM_V11g!$A$5:$B$2595,2,FALSE)</f>
        <v>Ethylisme aigu, niveau 1</v>
      </c>
      <c r="C2278" s="20">
        <v>922</v>
      </c>
      <c r="D2278" s="21">
        <v>357123.37900000002</v>
      </c>
      <c r="E2278" s="22">
        <v>1.440456E-4</v>
      </c>
      <c r="F2278" s="22">
        <v>5.3128799999999999E-5</v>
      </c>
      <c r="G2278" s="109">
        <v>0.14720558880000001</v>
      </c>
      <c r="H2278" s="109">
        <v>0.14769975790000001</v>
      </c>
      <c r="I2278" s="109">
        <v>-4.3057300000000001E-4</v>
      </c>
      <c r="J2278" s="109">
        <v>-2.907061E-2</v>
      </c>
      <c r="K2278" s="109">
        <v>-2.9535865000000001E-2</v>
      </c>
      <c r="L2278" s="109">
        <v>4.7941450000000001E-4</v>
      </c>
      <c r="M2278" s="22">
        <v>-1.1803390000000001E-3</v>
      </c>
      <c r="N2278" s="22">
        <v>-1.9695300000000001E-4</v>
      </c>
    </row>
    <row r="2279" spans="1:14" x14ac:dyDescent="0.2">
      <c r="A2279" s="12" t="s">
        <v>3136</v>
      </c>
      <c r="B2279" s="10" t="str">
        <f>VLOOKUP(A2279,[2]GHM_V11g!$A$5:$B$2595,2,FALSE)</f>
        <v>Ethylisme aigu, niveau 2</v>
      </c>
      <c r="C2279" s="20">
        <v>32</v>
      </c>
      <c r="D2279" s="21">
        <v>53691.678800000002</v>
      </c>
      <c r="E2279" s="22">
        <v>4.9994140999999998E-6</v>
      </c>
      <c r="F2279" s="22">
        <v>7.9876451999999992E-6</v>
      </c>
      <c r="G2279" s="109">
        <v>0.1193294949</v>
      </c>
      <c r="H2279" s="109">
        <v>0.12</v>
      </c>
      <c r="I2279" s="109">
        <v>-5.9866499999999996E-4</v>
      </c>
      <c r="J2279" s="109">
        <v>0.1288384024</v>
      </c>
      <c r="K2279" s="109">
        <v>0.1071428571</v>
      </c>
      <c r="L2279" s="109">
        <v>1.9595976300000002E-2</v>
      </c>
      <c r="M2279" s="22">
        <v>1.264649E-4</v>
      </c>
      <c r="N2279" s="22">
        <v>1.094391E-4</v>
      </c>
    </row>
    <row r="2280" spans="1:14" x14ac:dyDescent="0.2">
      <c r="A2280" s="12" t="s">
        <v>3137</v>
      </c>
      <c r="B2280" s="10" t="str">
        <f>VLOOKUP(A2280,[2]GHM_V11g!$A$5:$B$2595,2,FALSE)</f>
        <v>Ethylisme aigu, niveau 3</v>
      </c>
      <c r="C2280" s="20">
        <v>18</v>
      </c>
      <c r="D2280" s="21">
        <v>45114.392500000002</v>
      </c>
      <c r="E2280" s="22">
        <v>2.8121704000000001E-6</v>
      </c>
      <c r="F2280" s="22">
        <v>6.7116128000000001E-6</v>
      </c>
      <c r="G2280" s="109">
        <v>0.41700404860000001</v>
      </c>
      <c r="H2280" s="109">
        <v>0.41666666670000002</v>
      </c>
      <c r="I2280" s="109">
        <v>2.3815190000000001E-4</v>
      </c>
      <c r="J2280" s="109">
        <v>4.8571428600000001E-2</v>
      </c>
      <c r="K2280" s="109">
        <v>5.8823529399999998E-2</v>
      </c>
      <c r="L2280" s="109">
        <v>-9.6825399999999999E-3</v>
      </c>
      <c r="M2280" s="22">
        <v>4.2154999999999999E-5</v>
      </c>
      <c r="N2280" s="22">
        <v>3.8580400000000001E-5</v>
      </c>
    </row>
    <row r="2281" spans="1:14" x14ac:dyDescent="0.2">
      <c r="A2281" s="12" t="s">
        <v>3138</v>
      </c>
      <c r="B2281" s="10" t="str">
        <f>VLOOKUP(A2281,[2]GHM_V11g!$A$5:$B$2595,2,FALSE)</f>
        <v>Ethylisme aigu, niveau 4</v>
      </c>
      <c r="C2281" s="20">
        <v>7</v>
      </c>
      <c r="D2281" s="21">
        <v>25190.287499999999</v>
      </c>
      <c r="E2281" s="22">
        <v>1.0936218000000001E-6</v>
      </c>
      <c r="F2281" s="22">
        <v>3.7475281999999999E-6</v>
      </c>
      <c r="G2281" s="109">
        <v>-0.58847077699999994</v>
      </c>
      <c r="H2281" s="109">
        <v>-0.58333333300000001</v>
      </c>
      <c r="I2281" s="109">
        <v>-1.2329863999999999E-2</v>
      </c>
      <c r="J2281" s="109">
        <v>0.4299610895</v>
      </c>
      <c r="K2281" s="109">
        <v>0.4</v>
      </c>
      <c r="L2281" s="109">
        <v>2.1400778200000001E-2</v>
      </c>
      <c r="M2281" s="22">
        <v>8.4309900000000004E-5</v>
      </c>
      <c r="N2281" s="22">
        <v>1.3983220000000001E-4</v>
      </c>
    </row>
    <row r="2282" spans="1:14" ht="22.5" x14ac:dyDescent="0.2">
      <c r="A2282" s="12" t="s">
        <v>3139</v>
      </c>
      <c r="B2282" s="10" t="str">
        <f>VLOOKUP(A2282,[2]GHM_V11g!$A$5:$B$2595,2,FALSE)</f>
        <v>Troubles mentaux organiques induits par l'alcool ou d'autres substances, niveau 1</v>
      </c>
      <c r="C2282" s="20">
        <v>17</v>
      </c>
      <c r="D2282" s="21">
        <v>16225.899799999999</v>
      </c>
      <c r="E2282" s="22">
        <v>2.6559388E-6</v>
      </c>
      <c r="F2282" s="22">
        <v>2.4139072000000002E-6</v>
      </c>
      <c r="G2282" s="109">
        <v>0.89935289110000005</v>
      </c>
      <c r="H2282" s="109">
        <v>0.78571428570000001</v>
      </c>
      <c r="I2282" s="109">
        <v>6.3637619000000006E-2</v>
      </c>
      <c r="J2282" s="109">
        <v>-0.38065537900000002</v>
      </c>
      <c r="K2282" s="109">
        <v>-0.32</v>
      </c>
      <c r="L2282" s="109">
        <v>-8.9199086999999996E-2</v>
      </c>
      <c r="M2282" s="22">
        <v>-3.3723999999999999E-4</v>
      </c>
      <c r="N2282" s="22">
        <v>-1.8411E-4</v>
      </c>
    </row>
    <row r="2283" spans="1:14" ht="22.5" x14ac:dyDescent="0.2">
      <c r="A2283" s="12" t="s">
        <v>3140</v>
      </c>
      <c r="B2283" s="10" t="str">
        <f>VLOOKUP(A2283,[2]GHM_V11g!$A$5:$B$2595,2,FALSE)</f>
        <v>Troubles mentaux organiques induits par l'alcool ou d'autres substances, niveau 2</v>
      </c>
      <c r="C2283" s="20">
        <v>21</v>
      </c>
      <c r="D2283" s="21">
        <v>28153.805400000001</v>
      </c>
      <c r="E2283" s="22">
        <v>3.2808655E-6</v>
      </c>
      <c r="F2283" s="22">
        <v>4.1884071000000003E-6</v>
      </c>
      <c r="G2283" s="109">
        <v>0.59005457849999998</v>
      </c>
      <c r="H2283" s="109">
        <v>0.625</v>
      </c>
      <c r="I2283" s="109">
        <v>-2.1504875E-2</v>
      </c>
      <c r="J2283" s="109">
        <v>-0.22387490500000001</v>
      </c>
      <c r="K2283" s="109">
        <v>-0.23076923099999999</v>
      </c>
      <c r="L2283" s="109">
        <v>8.9626240000000006E-3</v>
      </c>
      <c r="M2283" s="22">
        <v>-2.5293000000000001E-4</v>
      </c>
      <c r="N2283" s="22">
        <v>-1.4243799999999999E-4</v>
      </c>
    </row>
    <row r="2284" spans="1:14" ht="22.5" x14ac:dyDescent="0.2">
      <c r="A2284" s="12" t="s">
        <v>3141</v>
      </c>
      <c r="B2284" s="10" t="str">
        <f>VLOOKUP(A2284,[2]GHM_V11g!$A$5:$B$2595,2,FALSE)</f>
        <v>Troubles mentaux organiques induits par l'alcool ou d'autres substances, niveau 3</v>
      </c>
      <c r="C2284" s="20">
        <v>19</v>
      </c>
      <c r="D2284" s="21">
        <v>38258.755400000002</v>
      </c>
      <c r="E2284" s="22">
        <v>2.9684020999999998E-6</v>
      </c>
      <c r="F2284" s="22">
        <v>5.6917081000000002E-6</v>
      </c>
      <c r="G2284" s="109">
        <v>0.94810971089999996</v>
      </c>
      <c r="H2284" s="109">
        <v>1</v>
      </c>
      <c r="I2284" s="109">
        <v>-2.5945144999999999E-2</v>
      </c>
      <c r="J2284" s="109">
        <v>-0.268645358</v>
      </c>
      <c r="K2284" s="109">
        <v>-0.26923076899999998</v>
      </c>
      <c r="L2284" s="109">
        <v>8.0108950000000001E-4</v>
      </c>
      <c r="M2284" s="22">
        <v>-2.95085E-4</v>
      </c>
      <c r="N2284" s="22">
        <v>-2.5944800000000001E-4</v>
      </c>
    </row>
    <row r="2285" spans="1:14" ht="22.5" x14ac:dyDescent="0.2">
      <c r="A2285" s="12" t="s">
        <v>3142</v>
      </c>
      <c r="B2285" s="10" t="str">
        <f>VLOOKUP(A2285,[2]GHM_V11g!$A$5:$B$2595,2,FALSE)</f>
        <v>Troubles mentaux organiques induits par l'alcool ou d'autres substances, niveau 4</v>
      </c>
      <c r="C2285" s="20">
        <v>1</v>
      </c>
      <c r="D2285" s="21">
        <v>2563.5</v>
      </c>
      <c r="E2285" s="22">
        <v>1.5623169000000001E-7</v>
      </c>
      <c r="F2285" s="22">
        <v>3.8136875E-7</v>
      </c>
      <c r="G2285" s="109">
        <v>0</v>
      </c>
      <c r="H2285" s="109">
        <v>0</v>
      </c>
      <c r="I2285" s="109">
        <v>0</v>
      </c>
      <c r="J2285" s="109">
        <v>-0.66666666699999999</v>
      </c>
      <c r="K2285" s="109">
        <v>-0.66666666699999999</v>
      </c>
      <c r="L2285" s="109">
        <v>0</v>
      </c>
      <c r="M2285" s="22">
        <v>-8.4309999999999997E-5</v>
      </c>
      <c r="N2285" s="22">
        <v>-9.4653000000000003E-5</v>
      </c>
    </row>
    <row r="2286" spans="1:14" ht="33.75" x14ac:dyDescent="0.2">
      <c r="A2286" s="12" t="s">
        <v>3143</v>
      </c>
      <c r="B2286" s="10" t="str">
        <f>VLOOKUP(A2286,[2]GHM_V11g!$A$5:$B$2595,2,FALSE)</f>
        <v>Troubles mentaux organiques induits par l'alcool ou d'autres substances, très courte durée</v>
      </c>
      <c r="C2286" s="20">
        <v>506</v>
      </c>
      <c r="D2286" s="21">
        <v>144642.63399999999</v>
      </c>
      <c r="E2286" s="22">
        <v>7.9053200000000004E-5</v>
      </c>
      <c r="F2286" s="22">
        <v>2.15183E-5</v>
      </c>
      <c r="G2286" s="109">
        <v>2.2676395365999999</v>
      </c>
      <c r="H2286" s="109">
        <v>2.2803030302999998</v>
      </c>
      <c r="I2286" s="109">
        <v>-3.860465E-3</v>
      </c>
      <c r="J2286" s="109">
        <v>0.16790976060000001</v>
      </c>
      <c r="K2286" s="109">
        <v>0.16859122400000001</v>
      </c>
      <c r="L2286" s="109">
        <v>-5.8315000000000005E-4</v>
      </c>
      <c r="M2286" s="22">
        <v>3.0773122000000001E-3</v>
      </c>
      <c r="N2286" s="22">
        <v>3.8391229999999997E-4</v>
      </c>
    </row>
    <row r="2287" spans="1:14" ht="22.5" x14ac:dyDescent="0.2">
      <c r="A2287" s="12" t="s">
        <v>3144</v>
      </c>
      <c r="B2287" s="10" t="str">
        <f>VLOOKUP(A2287,[2]GHM_V11g!$A$5:$B$2595,2,FALSE)</f>
        <v>Interventions sur la main ou le poignet à la suite de blessures, niveau 1</v>
      </c>
      <c r="C2287" s="20">
        <v>910</v>
      </c>
      <c r="D2287" s="21">
        <v>901808.65049999999</v>
      </c>
      <c r="E2287" s="22">
        <v>1.421708E-4</v>
      </c>
      <c r="F2287" s="22">
        <v>1.3416099999999999E-4</v>
      </c>
      <c r="G2287" s="109">
        <v>0.19564349540000001</v>
      </c>
      <c r="H2287" s="109">
        <v>0.19631901839999999</v>
      </c>
      <c r="I2287" s="109">
        <v>-5.6466800000000005E-4</v>
      </c>
      <c r="J2287" s="109">
        <v>-6.7287168999999994E-2</v>
      </c>
      <c r="K2287" s="109">
        <v>-6.6666666999999999E-2</v>
      </c>
      <c r="L2287" s="109">
        <v>-6.6482300000000004E-4</v>
      </c>
      <c r="M2287" s="22">
        <v>-2.740073E-3</v>
      </c>
      <c r="N2287" s="22">
        <v>-1.201068E-3</v>
      </c>
    </row>
    <row r="2288" spans="1:14" ht="22.5" x14ac:dyDescent="0.2">
      <c r="A2288" s="12" t="s">
        <v>3145</v>
      </c>
      <c r="B2288" s="10" t="str">
        <f>VLOOKUP(A2288,[2]GHM_V11g!$A$5:$B$2595,2,FALSE)</f>
        <v>Interventions sur la main ou le poignet à la suite de blessures, niveau 2</v>
      </c>
      <c r="C2288" s="20">
        <v>40</v>
      </c>
      <c r="D2288" s="21">
        <v>116234.92260000001</v>
      </c>
      <c r="E2288" s="22">
        <v>6.2492676999999998E-6</v>
      </c>
      <c r="F2288" s="22">
        <v>1.72921E-5</v>
      </c>
      <c r="G2288" s="109">
        <v>-0.20907299300000001</v>
      </c>
      <c r="H2288" s="109">
        <v>-0.16</v>
      </c>
      <c r="I2288" s="109">
        <v>-5.8420228999999997E-2</v>
      </c>
      <c r="J2288" s="109">
        <v>-4.3813282000000002E-2</v>
      </c>
      <c r="K2288" s="109">
        <v>-4.7619047999999997E-2</v>
      </c>
      <c r="L2288" s="109">
        <v>3.9960539000000002E-3</v>
      </c>
      <c r="M2288" s="22">
        <v>-8.4309999999999997E-5</v>
      </c>
      <c r="N2288" s="22">
        <v>-9.8325999999999993E-5</v>
      </c>
    </row>
    <row r="2289" spans="1:14" ht="22.5" x14ac:dyDescent="0.2">
      <c r="A2289" s="12" t="s">
        <v>3146</v>
      </c>
      <c r="B2289" s="10" t="str">
        <f>VLOOKUP(A2289,[2]GHM_V11g!$A$5:$B$2595,2,FALSE)</f>
        <v>Interventions sur la main ou le poignet à la suite de blessures, niveau 3</v>
      </c>
      <c r="C2289" s="20">
        <v>20</v>
      </c>
      <c r="D2289" s="21">
        <v>101812.735</v>
      </c>
      <c r="E2289" s="22">
        <v>3.1246337999999999E-6</v>
      </c>
      <c r="F2289" s="22">
        <v>1.51466E-5</v>
      </c>
      <c r="G2289" s="109">
        <v>0.67859346080000005</v>
      </c>
      <c r="H2289" s="109">
        <v>0.6875</v>
      </c>
      <c r="I2289" s="109">
        <v>-5.2779489999999997E-3</v>
      </c>
      <c r="J2289" s="109">
        <v>-0.25983094499999998</v>
      </c>
      <c r="K2289" s="109">
        <v>-0.25925925900000002</v>
      </c>
      <c r="L2289" s="109">
        <v>-7.7177500000000004E-4</v>
      </c>
      <c r="M2289" s="22">
        <v>-2.95085E-4</v>
      </c>
      <c r="N2289" s="22">
        <v>-6.59828E-4</v>
      </c>
    </row>
    <row r="2290" spans="1:14" ht="22.5" x14ac:dyDescent="0.2">
      <c r="A2290" s="12" t="s">
        <v>3147</v>
      </c>
      <c r="B2290" s="10" t="str">
        <f>VLOOKUP(A2290,[2]GHM_V11g!$A$5:$B$2595,2,FALSE)</f>
        <v>Interventions sur la main ou le poignet à la suite de blessures, niveau 4</v>
      </c>
      <c r="C2290" s="20">
        <v>6</v>
      </c>
      <c r="D2290" s="21">
        <v>53653.32</v>
      </c>
      <c r="E2290" s="22">
        <v>9.3739014999999997E-7</v>
      </c>
      <c r="F2290" s="22">
        <v>7.9819385999999992E-6</v>
      </c>
      <c r="G2290" s="109">
        <v>2.2801302900000001E-2</v>
      </c>
      <c r="H2290" s="109">
        <v>0</v>
      </c>
      <c r="I2290" s="109">
        <v>2.2801302900000001E-2</v>
      </c>
      <c r="J2290" s="109">
        <v>0.91082802549999997</v>
      </c>
      <c r="K2290" s="109">
        <v>1</v>
      </c>
      <c r="L2290" s="109">
        <v>-4.4585987000000001E-2</v>
      </c>
      <c r="M2290" s="22">
        <v>1.264649E-4</v>
      </c>
      <c r="N2290" s="22">
        <v>4.7215039999999998E-4</v>
      </c>
    </row>
    <row r="2291" spans="1:14" ht="22.5" x14ac:dyDescent="0.2">
      <c r="A2291" s="12" t="s">
        <v>3148</v>
      </c>
      <c r="B2291" s="10" t="str">
        <f>VLOOKUP(A2291,[2]GHM_V11g!$A$5:$B$2595,2,FALSE)</f>
        <v>Interventions sur la main ou le poignet à la suite de blessures, en ambulatoire</v>
      </c>
      <c r="C2291" s="20">
        <v>5477</v>
      </c>
      <c r="D2291" s="21">
        <v>5409355.9740000004</v>
      </c>
      <c r="E2291" s="22">
        <v>8.5568099999999995E-4</v>
      </c>
      <c r="F2291" s="22">
        <v>8.0474330000000001E-4</v>
      </c>
      <c r="G2291" s="109">
        <v>0.1008813281</v>
      </c>
      <c r="H2291" s="109">
        <v>0.10417928529999999</v>
      </c>
      <c r="I2291" s="109">
        <v>-2.986795E-3</v>
      </c>
      <c r="J2291" s="109">
        <v>-6.7686299999999999E-4</v>
      </c>
      <c r="K2291" s="109">
        <v>1.4627902999999999E-3</v>
      </c>
      <c r="L2291" s="109">
        <v>-2.136528E-3</v>
      </c>
      <c r="M2291" s="22">
        <v>3.372397E-4</v>
      </c>
      <c r="N2291" s="22">
        <v>-6.7640999999999998E-5</v>
      </c>
    </row>
    <row r="2292" spans="1:14" ht="22.5" x14ac:dyDescent="0.2">
      <c r="A2292" s="12" t="s">
        <v>3149</v>
      </c>
      <c r="B2292" s="10" t="str">
        <f>VLOOKUP(A2292,[2]GHM_V11g!$A$5:$B$2595,2,FALSE)</f>
        <v>Autres interventions pour blessures ou complications d'acte, niveau 1</v>
      </c>
      <c r="C2292" s="20">
        <v>1792</v>
      </c>
      <c r="D2292" s="21">
        <v>1971010.0220000001</v>
      </c>
      <c r="E2292" s="22">
        <v>2.7996720000000001E-4</v>
      </c>
      <c r="F2292" s="22">
        <v>2.9322469999999999E-4</v>
      </c>
      <c r="G2292" s="109">
        <v>5.8546138000000001E-3</v>
      </c>
      <c r="H2292" s="109">
        <v>8.7628866000000003E-3</v>
      </c>
      <c r="I2292" s="109">
        <v>-2.8830090000000002E-3</v>
      </c>
      <c r="J2292" s="109">
        <v>-8.5107261000000003E-2</v>
      </c>
      <c r="K2292" s="109">
        <v>-8.4312724000000006E-2</v>
      </c>
      <c r="L2292" s="109">
        <v>-8.6769500000000003E-4</v>
      </c>
      <c r="M2292" s="22">
        <v>-6.955569E-3</v>
      </c>
      <c r="N2292" s="22">
        <v>-3.3849660000000001E-3</v>
      </c>
    </row>
    <row r="2293" spans="1:14" ht="22.5" x14ac:dyDescent="0.2">
      <c r="A2293" s="12" t="s">
        <v>3150</v>
      </c>
      <c r="B2293" s="10" t="str">
        <f>VLOOKUP(A2293,[2]GHM_V11g!$A$5:$B$2595,2,FALSE)</f>
        <v>Autres interventions pour blessures ou complications d'acte, niveau 2</v>
      </c>
      <c r="C2293" s="20">
        <v>831</v>
      </c>
      <c r="D2293" s="21">
        <v>2279304.3021</v>
      </c>
      <c r="E2293" s="22">
        <v>1.298285E-4</v>
      </c>
      <c r="F2293" s="22">
        <v>3.3908929999999999E-4</v>
      </c>
      <c r="G2293" s="109">
        <v>-6.1825939999999996E-3</v>
      </c>
      <c r="H2293" s="109">
        <v>-1.2019231E-2</v>
      </c>
      <c r="I2293" s="109">
        <v>5.9076425E-3</v>
      </c>
      <c r="J2293" s="109">
        <v>4.1020872999999996E-3</v>
      </c>
      <c r="K2293" s="109">
        <v>1.09489051E-2</v>
      </c>
      <c r="L2293" s="109">
        <v>-6.7726649999999998E-3</v>
      </c>
      <c r="M2293" s="22">
        <v>3.7939469999999999E-4</v>
      </c>
      <c r="N2293" s="22">
        <v>1.719089E-4</v>
      </c>
    </row>
    <row r="2294" spans="1:14" ht="22.5" x14ac:dyDescent="0.2">
      <c r="A2294" s="12" t="s">
        <v>3151</v>
      </c>
      <c r="B2294" s="10" t="str">
        <f>VLOOKUP(A2294,[2]GHM_V11g!$A$5:$B$2595,2,FALSE)</f>
        <v>Autres interventions pour blessures ou complications d'acte, niveau 3</v>
      </c>
      <c r="C2294" s="20">
        <v>1289</v>
      </c>
      <c r="D2294" s="21">
        <v>5687144.9479</v>
      </c>
      <c r="E2294" s="22">
        <v>2.013827E-4</v>
      </c>
      <c r="F2294" s="22">
        <v>8.4606959999999995E-4</v>
      </c>
      <c r="G2294" s="109">
        <v>8.5935801999999992E-3</v>
      </c>
      <c r="H2294" s="109">
        <v>1.4339622600000001E-2</v>
      </c>
      <c r="I2294" s="109">
        <v>-5.6648109999999996E-3</v>
      </c>
      <c r="J2294" s="109">
        <v>-3.8119271000000003E-2</v>
      </c>
      <c r="K2294" s="109">
        <v>-4.0922619E-2</v>
      </c>
      <c r="L2294" s="109">
        <v>2.9229634999999999E-3</v>
      </c>
      <c r="M2294" s="22">
        <v>-2.3185229999999999E-3</v>
      </c>
      <c r="N2294" s="22">
        <v>-4.1608940000000001E-3</v>
      </c>
    </row>
    <row r="2295" spans="1:14" ht="22.5" x14ac:dyDescent="0.2">
      <c r="A2295" s="12" t="s">
        <v>3152</v>
      </c>
      <c r="B2295" s="10" t="str">
        <f>VLOOKUP(A2295,[2]GHM_V11g!$A$5:$B$2595,2,FALSE)</f>
        <v>Autres interventions pour blessures ou complications d'acte, niveau 4</v>
      </c>
      <c r="C2295" s="20">
        <v>396</v>
      </c>
      <c r="D2295" s="21">
        <v>3688395.5257000001</v>
      </c>
      <c r="E2295" s="22">
        <v>6.1867700000000004E-5</v>
      </c>
      <c r="F2295" s="22">
        <v>5.4871810000000005E-4</v>
      </c>
      <c r="G2295" s="109">
        <v>-7.1736449999999993E-2</v>
      </c>
      <c r="H2295" s="109">
        <v>-1.1661807999999999E-2</v>
      </c>
      <c r="I2295" s="109">
        <v>-6.0783487999999997E-2</v>
      </c>
      <c r="J2295" s="109">
        <v>0.20967404419999999</v>
      </c>
      <c r="K2295" s="109">
        <v>0.1681415929</v>
      </c>
      <c r="L2295" s="109">
        <v>3.5554295399999998E-2</v>
      </c>
      <c r="M2295" s="22">
        <v>2.4028328E-3</v>
      </c>
      <c r="N2295" s="22">
        <v>1.1802738700000001E-2</v>
      </c>
    </row>
    <row r="2296" spans="1:14" ht="22.5" x14ac:dyDescent="0.2">
      <c r="A2296" s="12" t="s">
        <v>3153</v>
      </c>
      <c r="B2296" s="10" t="str">
        <f>VLOOKUP(A2296,[2]GHM_V11g!$A$5:$B$2595,2,FALSE)</f>
        <v>Autres interventions pour blessures ou complications d'acte, en ambulatoire</v>
      </c>
      <c r="C2296" s="20">
        <v>1223</v>
      </c>
      <c r="D2296" s="21">
        <v>1330552.0556000001</v>
      </c>
      <c r="E2296" s="22">
        <v>1.9107139999999999E-4</v>
      </c>
      <c r="F2296" s="22">
        <v>1.9794459999999999E-4</v>
      </c>
      <c r="G2296" s="109">
        <v>0.1052898001</v>
      </c>
      <c r="H2296" s="109">
        <v>0.10377358489999999</v>
      </c>
      <c r="I2296" s="109">
        <v>1.373665E-3</v>
      </c>
      <c r="J2296" s="109">
        <v>-5.0484696000000003E-2</v>
      </c>
      <c r="K2296" s="109">
        <v>-4.9728050000000003E-2</v>
      </c>
      <c r="L2296" s="109">
        <v>-7.9624199999999996E-4</v>
      </c>
      <c r="M2296" s="22">
        <v>-2.6979180000000001E-3</v>
      </c>
      <c r="N2296" s="22">
        <v>-1.3060470000000001E-3</v>
      </c>
    </row>
    <row r="2297" spans="1:14" ht="33.75" x14ac:dyDescent="0.2">
      <c r="A2297" s="12" t="s">
        <v>3154</v>
      </c>
      <c r="B2297" s="10" t="str">
        <f>VLOOKUP(A2297,[2]GHM_V11g!$A$5:$B$2595,2,FALSE)</f>
        <v>Greffes de peau ou parages de plaies pour lésions autres que des brûlures, niveau 1</v>
      </c>
      <c r="C2297" s="20">
        <v>1603</v>
      </c>
      <c r="D2297" s="21">
        <v>1501359.9971</v>
      </c>
      <c r="E2297" s="22">
        <v>2.5043940000000001E-4</v>
      </c>
      <c r="F2297" s="22">
        <v>2.2335550000000001E-4</v>
      </c>
      <c r="G2297" s="109">
        <v>-5.0956519999999998E-2</v>
      </c>
      <c r="H2297" s="109">
        <v>-5.0875273999999998E-2</v>
      </c>
      <c r="I2297" s="109">
        <v>-8.5601999999999998E-5</v>
      </c>
      <c r="J2297" s="109">
        <v>-8.6653946999999995E-2</v>
      </c>
      <c r="K2297" s="109">
        <v>-7.6080692000000005E-2</v>
      </c>
      <c r="L2297" s="109">
        <v>-1.1443916E-2</v>
      </c>
      <c r="M2297" s="22">
        <v>-5.5644550000000003E-3</v>
      </c>
      <c r="N2297" s="22">
        <v>-2.6297040000000001E-3</v>
      </c>
    </row>
    <row r="2298" spans="1:14" ht="33.75" x14ac:dyDescent="0.2">
      <c r="A2298" s="12" t="s">
        <v>3155</v>
      </c>
      <c r="B2298" s="10" t="str">
        <f>VLOOKUP(A2298,[2]GHM_V11g!$A$5:$B$2595,2,FALSE)</f>
        <v>Greffes de peau ou parages de plaies pour lésions autres que des brûlures, niveau 2</v>
      </c>
      <c r="C2298" s="20">
        <v>130</v>
      </c>
      <c r="D2298" s="21">
        <v>381826.81349999999</v>
      </c>
      <c r="E2298" s="22">
        <v>2.0310100000000001E-5</v>
      </c>
      <c r="F2298" s="22">
        <v>5.68039E-5</v>
      </c>
      <c r="G2298" s="109">
        <v>-0.30665727500000001</v>
      </c>
      <c r="H2298" s="109">
        <v>-0.29220779200000002</v>
      </c>
      <c r="I2298" s="109">
        <v>-2.0414866E-2</v>
      </c>
      <c r="J2298" s="109">
        <v>0.17553419219999999</v>
      </c>
      <c r="K2298" s="109">
        <v>0.1926605505</v>
      </c>
      <c r="L2298" s="109">
        <v>-1.4359792999999999E-2</v>
      </c>
      <c r="M2298" s="22">
        <v>8.8525419999999999E-4</v>
      </c>
      <c r="N2298" s="22">
        <v>1.0525964E-3</v>
      </c>
    </row>
    <row r="2299" spans="1:14" ht="33.75" x14ac:dyDescent="0.2">
      <c r="A2299" s="12" t="s">
        <v>3156</v>
      </c>
      <c r="B2299" s="10" t="str">
        <f>VLOOKUP(A2299,[2]GHM_V11g!$A$5:$B$2595,2,FALSE)</f>
        <v>Greffes de peau ou parages de plaies pour lésions autres que des brûlures, niveau 3</v>
      </c>
      <c r="C2299" s="20">
        <v>115</v>
      </c>
      <c r="D2299" s="21">
        <v>547760.14069999999</v>
      </c>
      <c r="E2299" s="22">
        <v>1.7966599999999998E-5</v>
      </c>
      <c r="F2299" s="22">
        <v>8.1489600000000007E-5</v>
      </c>
      <c r="G2299" s="109">
        <v>0.19041573340000001</v>
      </c>
      <c r="H2299" s="109">
        <v>0.18478260869999999</v>
      </c>
      <c r="I2299" s="109">
        <v>4.7545638999999997E-3</v>
      </c>
      <c r="J2299" s="109">
        <v>4.6864860199999997E-2</v>
      </c>
      <c r="K2299" s="109">
        <v>5.5045871599999997E-2</v>
      </c>
      <c r="L2299" s="109">
        <v>-7.7541759999999998E-3</v>
      </c>
      <c r="M2299" s="22">
        <v>2.5292979999999999E-4</v>
      </c>
      <c r="N2299" s="22">
        <v>4.5270590000000001E-4</v>
      </c>
    </row>
    <row r="2300" spans="1:14" ht="33.75" x14ac:dyDescent="0.2">
      <c r="A2300" s="12" t="s">
        <v>3157</v>
      </c>
      <c r="B2300" s="10" t="str">
        <f>VLOOKUP(A2300,[2]GHM_V11g!$A$5:$B$2595,2,FALSE)</f>
        <v>Greffes de peau ou parages de plaies pour lésions autres que des brûlures, niveau 4</v>
      </c>
      <c r="C2300" s="20">
        <v>42</v>
      </c>
      <c r="D2300" s="21">
        <v>268627.60139999999</v>
      </c>
      <c r="E2300" s="22">
        <v>6.561731E-6</v>
      </c>
      <c r="F2300" s="22">
        <v>3.9963399999999998E-5</v>
      </c>
      <c r="G2300" s="109">
        <v>7.8594535300000004E-2</v>
      </c>
      <c r="H2300" s="109">
        <v>-2.4390243999999998E-2</v>
      </c>
      <c r="I2300" s="109">
        <v>0.1055593987</v>
      </c>
      <c r="J2300" s="109">
        <v>-4.6993409E-2</v>
      </c>
      <c r="K2300" s="109">
        <v>0.05</v>
      </c>
      <c r="L2300" s="109">
        <v>-9.2374676000000003E-2</v>
      </c>
      <c r="M2300" s="22">
        <v>8.4309900000000004E-5</v>
      </c>
      <c r="N2300" s="22">
        <v>-2.44546E-4</v>
      </c>
    </row>
    <row r="2301" spans="1:14" ht="33.75" x14ac:dyDescent="0.2">
      <c r="A2301" s="12" t="s">
        <v>3158</v>
      </c>
      <c r="B2301" s="10" t="str">
        <f>VLOOKUP(A2301,[2]GHM_V11g!$A$5:$B$2595,2,FALSE)</f>
        <v>Greffes de peau ou parages de plaies pour lésions autres que des brûlures, en ambulatoire</v>
      </c>
      <c r="C2301" s="20">
        <v>5635</v>
      </c>
      <c r="D2301" s="21">
        <v>5202028.9628999997</v>
      </c>
      <c r="E2301" s="22">
        <v>8.8036560000000002E-4</v>
      </c>
      <c r="F2301" s="22">
        <v>7.7389950000000005E-4</v>
      </c>
      <c r="G2301" s="109">
        <v>2.93490218E-2</v>
      </c>
      <c r="H2301" s="109">
        <v>3.1682374200000002E-2</v>
      </c>
      <c r="I2301" s="109">
        <v>-2.2616960000000001E-3</v>
      </c>
      <c r="J2301" s="109">
        <v>9.5190841600000006E-2</v>
      </c>
      <c r="K2301" s="109">
        <v>9.5238095199999998E-2</v>
      </c>
      <c r="L2301" s="109">
        <v>-4.3145000000000001E-5</v>
      </c>
      <c r="M2301" s="22">
        <v>2.0655931200000002E-2</v>
      </c>
      <c r="N2301" s="22">
        <v>8.3473212000000005E-3</v>
      </c>
    </row>
    <row r="2302" spans="1:14" ht="33.75" x14ac:dyDescent="0.2">
      <c r="A2302" s="12" t="s">
        <v>3159</v>
      </c>
      <c r="B2302" s="10" t="str">
        <f>VLOOKUP(A2302,[2]GHM_V11g!$A$5:$B$2595,2,FALSE)</f>
        <v>Traumatismes, allergies et empoisonnements sans acte opératoire, avec anesthésie, en ambulatoire</v>
      </c>
      <c r="C2302" s="20">
        <v>1901</v>
      </c>
      <c r="D2302" s="21">
        <v>781256.29440000001</v>
      </c>
      <c r="E2302" s="22">
        <v>2.9699639999999997E-4</v>
      </c>
      <c r="F2302" s="22">
        <v>1.162265E-4</v>
      </c>
      <c r="G2302" s="109">
        <v>6.8565822700000001E-2</v>
      </c>
      <c r="H2302" s="109">
        <v>7.1609632399999998E-2</v>
      </c>
      <c r="I2302" s="109">
        <v>-2.8404089999999999E-3</v>
      </c>
      <c r="J2302" s="109">
        <v>0.1223736762</v>
      </c>
      <c r="K2302" s="109">
        <v>0.12418687170000001</v>
      </c>
      <c r="L2302" s="109">
        <v>-1.612895E-3</v>
      </c>
      <c r="M2302" s="22">
        <v>8.8525419000000001E-3</v>
      </c>
      <c r="N2302" s="22">
        <v>1.5725811E-3</v>
      </c>
    </row>
    <row r="2303" spans="1:14" ht="33.75" x14ac:dyDescent="0.2">
      <c r="A2303" s="12" t="s">
        <v>3160</v>
      </c>
      <c r="B2303" s="10" t="str">
        <f>VLOOKUP(A2303,[2]GHM_V11g!$A$5:$B$2595,2,FALSE)</f>
        <v>Effets toxiques des médicaments et substances biologiques, âge inférieur à 18 ans, niveau 1</v>
      </c>
      <c r="C2303" s="20">
        <v>10</v>
      </c>
      <c r="D2303" s="21">
        <v>7744.9174999999996</v>
      </c>
      <c r="E2303" s="22">
        <v>1.5623169E-6</v>
      </c>
      <c r="F2303" s="22">
        <v>1.1522019000000001E-6</v>
      </c>
      <c r="G2303" s="109">
        <v>8.0007880000000002E-4</v>
      </c>
      <c r="H2303" s="109">
        <v>0.22222222220000001</v>
      </c>
      <c r="I2303" s="109">
        <v>-0.18116357199999999</v>
      </c>
      <c r="J2303" s="109">
        <v>2.58110722E-2</v>
      </c>
      <c r="K2303" s="109">
        <v>-9.0909090999999997E-2</v>
      </c>
      <c r="L2303" s="109">
        <v>0.1283921794</v>
      </c>
      <c r="M2303" s="22">
        <v>-4.2154999999999999E-5</v>
      </c>
      <c r="N2303" s="22">
        <v>3.5976958999999998E-6</v>
      </c>
    </row>
    <row r="2304" spans="1:14" ht="33.75" x14ac:dyDescent="0.2">
      <c r="A2304" s="12" t="s">
        <v>3161</v>
      </c>
      <c r="B2304" s="10" t="str">
        <f>VLOOKUP(A2304,[2]GHM_V11g!$A$5:$B$2595,2,FALSE)</f>
        <v>Effets toxiques des médicaments et substances biologiques, âge inférieur à 18 ans, niveau 2</v>
      </c>
      <c r="C2304" s="20">
        <v>1</v>
      </c>
      <c r="D2304" s="21">
        <v>3444.94</v>
      </c>
      <c r="E2304" s="22">
        <v>1.5623169000000001E-7</v>
      </c>
      <c r="F2304" s="22">
        <v>5.1249949999999995E-7</v>
      </c>
      <c r="G2304" s="109">
        <v>-0.5</v>
      </c>
      <c r="H2304" s="109">
        <v>-0.5</v>
      </c>
      <c r="I2304" s="109">
        <v>0</v>
      </c>
      <c r="J2304" s="109">
        <v>0</v>
      </c>
      <c r="K2304" s="109">
        <v>0</v>
      </c>
      <c r="L2304" s="109">
        <v>0</v>
      </c>
      <c r="M2304" s="22">
        <v>0</v>
      </c>
      <c r="N2304" s="22">
        <v>0</v>
      </c>
    </row>
    <row r="2305" spans="1:14" ht="33.75" x14ac:dyDescent="0.2">
      <c r="A2305" s="12" t="s">
        <v>3162</v>
      </c>
      <c r="B2305" s="10" t="str">
        <f>VLOOKUP(A2305,[2]GHM_V11g!$A$5:$B$2595,2,FALSE)</f>
        <v>Effets toxiques des médicaments et substances biologiques, âge inférieur à 18 ans, niveau 3</v>
      </c>
      <c r="C2305" s="20" t="s">
        <v>193</v>
      </c>
      <c r="D2305" s="21" t="s">
        <v>193</v>
      </c>
      <c r="E2305" s="22" t="s">
        <v>193</v>
      </c>
      <c r="F2305" s="22" t="s">
        <v>862</v>
      </c>
      <c r="G2305" s="109" t="s">
        <v>193</v>
      </c>
      <c r="H2305" s="109" t="s">
        <v>193</v>
      </c>
      <c r="I2305" s="109" t="s">
        <v>193</v>
      </c>
      <c r="J2305" s="109" t="s">
        <v>193</v>
      </c>
      <c r="K2305" s="109" t="s">
        <v>193</v>
      </c>
      <c r="L2305" s="109" t="s">
        <v>193</v>
      </c>
      <c r="M2305" s="22" t="s">
        <v>193</v>
      </c>
      <c r="N2305" s="22" t="s">
        <v>193</v>
      </c>
    </row>
    <row r="2306" spans="1:14" ht="33.75" x14ac:dyDescent="0.2">
      <c r="A2306" s="12" t="s">
        <v>3163</v>
      </c>
      <c r="B2306" s="10" t="str">
        <f>VLOOKUP(A2306,[2]GHM_V11g!$A$5:$B$2595,2,FALSE)</f>
        <v>Effets toxiques des médicaments et substances biologiques, âge inférieur à 18 ans, très courte durée</v>
      </c>
      <c r="C2306" s="20">
        <v>63</v>
      </c>
      <c r="D2306" s="21">
        <v>16638.807499999999</v>
      </c>
      <c r="E2306" s="22">
        <v>9.8425966E-6</v>
      </c>
      <c r="F2306" s="22">
        <v>2.4753350000000002E-6</v>
      </c>
      <c r="G2306" s="109">
        <v>0.111163448</v>
      </c>
      <c r="H2306" s="109">
        <v>0.11290322580000001</v>
      </c>
      <c r="I2306" s="109">
        <v>-1.5632790000000001E-3</v>
      </c>
      <c r="J2306" s="109">
        <v>-8.5064292999999999E-2</v>
      </c>
      <c r="K2306" s="109">
        <v>-8.6956521999999994E-2</v>
      </c>
      <c r="L2306" s="109">
        <v>2.0724412E-3</v>
      </c>
      <c r="M2306" s="22">
        <v>-2.5293000000000001E-4</v>
      </c>
      <c r="N2306" s="22">
        <v>-2.8558999999999999E-5</v>
      </c>
    </row>
    <row r="2307" spans="1:14" ht="22.5" x14ac:dyDescent="0.2">
      <c r="A2307" s="12" t="s">
        <v>3164</v>
      </c>
      <c r="B2307" s="10" t="str">
        <f>VLOOKUP(A2307,[2]GHM_V11g!$A$5:$B$2595,2,FALSE)</f>
        <v>Réactions allergiques non classées ailleurs, âge inférieur à 18 ans, niveau 1</v>
      </c>
      <c r="C2307" s="20">
        <v>20</v>
      </c>
      <c r="D2307" s="21">
        <v>7562.1117999999997</v>
      </c>
      <c r="E2307" s="22">
        <v>3.1246337999999999E-6</v>
      </c>
      <c r="F2307" s="22">
        <v>1.1250060999999999E-6</v>
      </c>
      <c r="G2307" s="109">
        <v>-0.363522652</v>
      </c>
      <c r="H2307" s="109">
        <v>-0.43478260899999999</v>
      </c>
      <c r="I2307" s="109">
        <v>0.12607530759999999</v>
      </c>
      <c r="J2307" s="109">
        <v>0.68045883269999996</v>
      </c>
      <c r="K2307" s="109">
        <v>0.5384615385</v>
      </c>
      <c r="L2307" s="109">
        <v>9.22982413E-2</v>
      </c>
      <c r="M2307" s="22">
        <v>2.950847E-4</v>
      </c>
      <c r="N2307" s="22">
        <v>5.6530899999999998E-5</v>
      </c>
    </row>
    <row r="2308" spans="1:14" ht="33.75" x14ac:dyDescent="0.2">
      <c r="A2308" s="12" t="s">
        <v>3165</v>
      </c>
      <c r="B2308" s="10" t="str">
        <f>VLOOKUP(A2308,[2]GHM_V11g!$A$5:$B$2595,2,FALSE)</f>
        <v>Réactions allergiques non classées ailleurs, âge inférieur à 18 ans, très courte durée</v>
      </c>
      <c r="C2308" s="20">
        <v>25</v>
      </c>
      <c r="D2308" s="21">
        <v>5448.1691000000001</v>
      </c>
      <c r="E2308" s="22">
        <v>3.9057923000000004E-6</v>
      </c>
      <c r="F2308" s="22">
        <v>8.1051743000000003E-7</v>
      </c>
      <c r="G2308" s="109">
        <v>0.89439252339999997</v>
      </c>
      <c r="H2308" s="109">
        <v>0.90476190479999996</v>
      </c>
      <c r="I2308" s="109">
        <v>-5.4439249999999996E-3</v>
      </c>
      <c r="J2308" s="109">
        <v>-0.36778490400000002</v>
      </c>
      <c r="K2308" s="109">
        <v>-0.375</v>
      </c>
      <c r="L2308" s="109">
        <v>1.15441539E-2</v>
      </c>
      <c r="M2308" s="22">
        <v>-6.3232399999999997E-4</v>
      </c>
      <c r="N2308" s="22">
        <v>-5.8511999999999998E-5</v>
      </c>
    </row>
    <row r="2309" spans="1:14" ht="22.5" x14ac:dyDescent="0.2">
      <c r="A2309" s="12" t="s">
        <v>3166</v>
      </c>
      <c r="B2309" s="10" t="str">
        <f>VLOOKUP(A2309,[2]GHM_V11g!$A$5:$B$2595,2,FALSE)</f>
        <v>Réactions allergiques non classées ailleurs, âge supérieur à 17 ans, niveau 1</v>
      </c>
      <c r="C2309" s="20">
        <v>115</v>
      </c>
      <c r="D2309" s="21">
        <v>95029.535099999994</v>
      </c>
      <c r="E2309" s="22">
        <v>1.7966599999999998E-5</v>
      </c>
      <c r="F2309" s="22">
        <v>1.41374E-5</v>
      </c>
      <c r="G2309" s="109">
        <v>-0.12705244099999999</v>
      </c>
      <c r="H2309" s="109">
        <v>-0.101010101</v>
      </c>
      <c r="I2309" s="109">
        <v>-2.8968444999999999E-2</v>
      </c>
      <c r="J2309" s="109">
        <v>0.2919403592</v>
      </c>
      <c r="K2309" s="109">
        <v>0.29213483150000003</v>
      </c>
      <c r="L2309" s="109">
        <v>-1.50505E-4</v>
      </c>
      <c r="M2309" s="22">
        <v>1.0960290000000001E-3</v>
      </c>
      <c r="N2309" s="22">
        <v>3.9644160000000002E-4</v>
      </c>
    </row>
    <row r="2310" spans="1:14" ht="22.5" x14ac:dyDescent="0.2">
      <c r="A2310" s="12" t="s">
        <v>3167</v>
      </c>
      <c r="B2310" s="10" t="str">
        <f>VLOOKUP(A2310,[2]GHM_V11g!$A$5:$B$2595,2,FALSE)</f>
        <v>Réactions allergiques non classées ailleurs, âge supérieur à 17 ans, niveau 2</v>
      </c>
      <c r="C2310" s="20">
        <v>25</v>
      </c>
      <c r="D2310" s="21">
        <v>21896.441999999999</v>
      </c>
      <c r="E2310" s="22">
        <v>3.9057923000000004E-6</v>
      </c>
      <c r="F2310" s="22">
        <v>3.2575067999999998E-6</v>
      </c>
      <c r="G2310" s="109">
        <v>-0.19357976700000001</v>
      </c>
      <c r="H2310" s="109">
        <v>-0.2</v>
      </c>
      <c r="I2310" s="109">
        <v>8.0252918000000006E-3</v>
      </c>
      <c r="J2310" s="109">
        <v>5.9107358300000003E-2</v>
      </c>
      <c r="K2310" s="109">
        <v>4.16666667E-2</v>
      </c>
      <c r="L2310" s="109">
        <v>1.6743063900000001E-2</v>
      </c>
      <c r="M2310" s="22">
        <v>4.2154999999999999E-5</v>
      </c>
      <c r="N2310" s="22">
        <v>2.2560300000000002E-5</v>
      </c>
    </row>
    <row r="2311" spans="1:14" ht="22.5" x14ac:dyDescent="0.2">
      <c r="A2311" s="12" t="s">
        <v>3168</v>
      </c>
      <c r="B2311" s="10" t="str">
        <f>VLOOKUP(A2311,[2]GHM_V11g!$A$5:$B$2595,2,FALSE)</f>
        <v>Réactions allergiques non classées ailleurs, âge supérieur à 17 ans, niveau 3</v>
      </c>
      <c r="C2311" s="20">
        <v>11</v>
      </c>
      <c r="D2311" s="21">
        <v>14935.6224</v>
      </c>
      <c r="E2311" s="22">
        <v>1.7185486E-6</v>
      </c>
      <c r="F2311" s="22">
        <v>2.2219542E-6</v>
      </c>
      <c r="G2311" s="109">
        <v>0.1414427157</v>
      </c>
      <c r="H2311" s="109">
        <v>0.14285714290000001</v>
      </c>
      <c r="I2311" s="109">
        <v>-1.2376240000000001E-3</v>
      </c>
      <c r="J2311" s="109">
        <v>-0.30111524200000001</v>
      </c>
      <c r="K2311" s="109">
        <v>-0.3125</v>
      </c>
      <c r="L2311" s="109">
        <v>1.6559648499999999E-2</v>
      </c>
      <c r="M2311" s="22">
        <v>-2.1077499999999999E-4</v>
      </c>
      <c r="N2311" s="22">
        <v>-1.18801E-4</v>
      </c>
    </row>
    <row r="2312" spans="1:14" ht="22.5" x14ac:dyDescent="0.2">
      <c r="A2312" s="12" t="s">
        <v>3169</v>
      </c>
      <c r="B2312" s="10" t="str">
        <f>VLOOKUP(A2312,[2]GHM_V11g!$A$5:$B$2595,2,FALSE)</f>
        <v>Réactions allergiques non classées ailleurs, âge supérieur à 17 ans, niveau 4</v>
      </c>
      <c r="C2312" s="20">
        <v>4</v>
      </c>
      <c r="D2312" s="21">
        <v>8449.8083999999999</v>
      </c>
      <c r="E2312" s="22">
        <v>6.2492676999999995E-7</v>
      </c>
      <c r="F2312" s="22">
        <v>1.2570676E-6</v>
      </c>
      <c r="G2312" s="109">
        <v>-0.4</v>
      </c>
      <c r="H2312" s="109">
        <v>-0.4</v>
      </c>
      <c r="I2312" s="109">
        <v>1.8507329999999999E-16</v>
      </c>
      <c r="J2312" s="109">
        <v>0.35666666670000002</v>
      </c>
      <c r="K2312" s="109">
        <v>0.33333333329999998</v>
      </c>
      <c r="L2312" s="109">
        <v>1.7500000000000002E-2</v>
      </c>
      <c r="M2312" s="22">
        <v>4.2154999999999999E-5</v>
      </c>
      <c r="N2312" s="22">
        <v>4.1011499999999999E-5</v>
      </c>
    </row>
    <row r="2313" spans="1:14" ht="33.75" x14ac:dyDescent="0.2">
      <c r="A2313" s="12" t="s">
        <v>3170</v>
      </c>
      <c r="B2313" s="10" t="str">
        <f>VLOOKUP(A2313,[2]GHM_V11g!$A$5:$B$2595,2,FALSE)</f>
        <v>Réactions allergiques non classées ailleurs, âge supérieur à 17 ans, très courte durée</v>
      </c>
      <c r="C2313" s="20">
        <v>683</v>
      </c>
      <c r="D2313" s="21">
        <v>196599.7352</v>
      </c>
      <c r="E2313" s="22">
        <v>1.0670620000000001E-4</v>
      </c>
      <c r="F2313" s="22">
        <v>2.9247900000000002E-5</v>
      </c>
      <c r="G2313" s="109">
        <v>5.6618029E-2</v>
      </c>
      <c r="H2313" s="109">
        <v>5.9485530500000001E-2</v>
      </c>
      <c r="I2313" s="109">
        <v>-2.7065040000000002E-3</v>
      </c>
      <c r="J2313" s="109">
        <v>3.1223930399999999E-2</v>
      </c>
      <c r="K2313" s="109">
        <v>3.03490137E-2</v>
      </c>
      <c r="L2313" s="109">
        <v>8.4914599999999995E-4</v>
      </c>
      <c r="M2313" s="22">
        <v>8.430992E-4</v>
      </c>
      <c r="N2313" s="22">
        <v>1.092219E-4</v>
      </c>
    </row>
    <row r="2314" spans="1:14" ht="22.5" x14ac:dyDescent="0.2">
      <c r="A2314" s="12" t="s">
        <v>3171</v>
      </c>
      <c r="B2314" s="10" t="str">
        <f>VLOOKUP(A2314,[2]GHM_V11g!$A$5:$B$2595,2,FALSE)</f>
        <v>Traumatismes imprécis, âge inférieur à 18 ans, niveau 1</v>
      </c>
      <c r="C2314" s="20">
        <v>53</v>
      </c>
      <c r="D2314" s="21">
        <v>15973.203799999999</v>
      </c>
      <c r="E2314" s="22">
        <v>8.2802796999999998E-6</v>
      </c>
      <c r="F2314" s="22">
        <v>2.3763139E-6</v>
      </c>
      <c r="G2314" s="109">
        <v>-0.31245405100000001</v>
      </c>
      <c r="H2314" s="109">
        <v>-0.31343283599999999</v>
      </c>
      <c r="I2314" s="109">
        <v>1.4256216E-3</v>
      </c>
      <c r="J2314" s="109">
        <v>0.1610350727</v>
      </c>
      <c r="K2314" s="109">
        <v>0.15217391299999999</v>
      </c>
      <c r="L2314" s="109">
        <v>7.6908178000000002E-3</v>
      </c>
      <c r="M2314" s="22">
        <v>2.950847E-4</v>
      </c>
      <c r="N2314" s="22">
        <v>4.0901200000000001E-5</v>
      </c>
    </row>
    <row r="2315" spans="1:14" ht="22.5" x14ac:dyDescent="0.2">
      <c r="A2315" s="12" t="s">
        <v>3172</v>
      </c>
      <c r="B2315" s="10" t="str">
        <f>VLOOKUP(A2315,[2]GHM_V11g!$A$5:$B$2595,2,FALSE)</f>
        <v>Traumatismes imprécis, âge inférieur à 18 ans, niveau 2</v>
      </c>
      <c r="C2315" s="20">
        <v>2</v>
      </c>
      <c r="D2315" s="21">
        <v>2297.4101999999998</v>
      </c>
      <c r="E2315" s="22">
        <v>3.1246338000000001E-7</v>
      </c>
      <c r="F2315" s="22">
        <v>3.4178290000000002E-7</v>
      </c>
      <c r="G2315" s="109">
        <v>1.8425925926</v>
      </c>
      <c r="H2315" s="109">
        <v>2</v>
      </c>
      <c r="I2315" s="109">
        <v>-5.2469136E-2</v>
      </c>
      <c r="J2315" s="109">
        <v>-0.32573289900000002</v>
      </c>
      <c r="K2315" s="109">
        <v>-0.33333333300000001</v>
      </c>
      <c r="L2315" s="109">
        <v>1.1400651499999999E-2</v>
      </c>
      <c r="M2315" s="22">
        <v>-4.2154999999999999E-5</v>
      </c>
      <c r="N2315" s="22">
        <v>-2.0489999999999999E-5</v>
      </c>
    </row>
    <row r="2316" spans="1:14" ht="22.5" x14ac:dyDescent="0.2">
      <c r="A2316" s="12" t="s">
        <v>3173</v>
      </c>
      <c r="B2316" s="10" t="str">
        <f>VLOOKUP(A2316,[2]GHM_V11g!$A$5:$B$2595,2,FALSE)</f>
        <v>Traumatismes imprécis, âge supérieur à 17 ans, niveau 1</v>
      </c>
      <c r="C2316" s="20">
        <v>154</v>
      </c>
      <c r="D2316" s="21">
        <v>110255.2347</v>
      </c>
      <c r="E2316" s="22">
        <v>2.4059699999999999E-5</v>
      </c>
      <c r="F2316" s="22">
        <v>1.6402500000000001E-5</v>
      </c>
      <c r="G2316" s="109">
        <v>-8.5211833000000001E-2</v>
      </c>
      <c r="H2316" s="109">
        <v>-4.3715847000000002E-2</v>
      </c>
      <c r="I2316" s="109">
        <v>-4.3392946000000002E-2</v>
      </c>
      <c r="J2316" s="109">
        <v>-8.8944362999999999E-2</v>
      </c>
      <c r="K2316" s="109">
        <v>-0.12</v>
      </c>
      <c r="L2316" s="109">
        <v>3.52904972E-2</v>
      </c>
      <c r="M2316" s="22">
        <v>-8.8525400000000003E-4</v>
      </c>
      <c r="N2316" s="22">
        <v>-1.9871999999999999E-4</v>
      </c>
    </row>
    <row r="2317" spans="1:14" ht="22.5" x14ac:dyDescent="0.2">
      <c r="A2317" s="12" t="s">
        <v>3174</v>
      </c>
      <c r="B2317" s="10" t="str">
        <f>VLOOKUP(A2317,[2]GHM_V11g!$A$5:$B$2595,2,FALSE)</f>
        <v>Traumatismes imprécis, âge supérieur à 17 ans, niveau 2</v>
      </c>
      <c r="C2317" s="20">
        <v>182</v>
      </c>
      <c r="D2317" s="21">
        <v>308795.09080000001</v>
      </c>
      <c r="E2317" s="22">
        <v>2.84342E-5</v>
      </c>
      <c r="F2317" s="22">
        <v>4.5939100000000002E-5</v>
      </c>
      <c r="G2317" s="109">
        <v>-1.5551618E-2</v>
      </c>
      <c r="H2317" s="109">
        <v>-1.8181817999999999E-2</v>
      </c>
      <c r="I2317" s="109">
        <v>2.6789079999999998E-3</v>
      </c>
      <c r="J2317" s="109">
        <v>0.12546587279999999</v>
      </c>
      <c r="K2317" s="109">
        <v>0.11728395060000001</v>
      </c>
      <c r="L2317" s="109">
        <v>7.3230463999999999E-3</v>
      </c>
      <c r="M2317" s="22">
        <v>8.0094430000000004E-4</v>
      </c>
      <c r="N2317" s="22">
        <v>6.3190429999999997E-4</v>
      </c>
    </row>
    <row r="2318" spans="1:14" ht="22.5" x14ac:dyDescent="0.2">
      <c r="A2318" s="12" t="s">
        <v>3175</v>
      </c>
      <c r="B2318" s="10" t="str">
        <f>VLOOKUP(A2318,[2]GHM_V11g!$A$5:$B$2595,2,FALSE)</f>
        <v>Traumatismes imprécis, âge supérieur à 17 ans, niveau 3</v>
      </c>
      <c r="C2318" s="20">
        <v>55</v>
      </c>
      <c r="D2318" s="21">
        <v>140635.32860000001</v>
      </c>
      <c r="E2318" s="22">
        <v>8.5927429999999992E-6</v>
      </c>
      <c r="F2318" s="22">
        <v>2.0922100000000001E-5</v>
      </c>
      <c r="G2318" s="109">
        <v>-8.8965815000000004E-2</v>
      </c>
      <c r="H2318" s="109">
        <v>-1.7857142999999999E-2</v>
      </c>
      <c r="I2318" s="109">
        <v>-7.2401557000000005E-2</v>
      </c>
      <c r="J2318" s="109">
        <v>6.01500721E-2</v>
      </c>
      <c r="K2318" s="109">
        <v>0</v>
      </c>
      <c r="L2318" s="109">
        <v>6.01500721E-2</v>
      </c>
      <c r="M2318" s="22">
        <v>0</v>
      </c>
      <c r="N2318" s="22">
        <v>1.4731E-4</v>
      </c>
    </row>
    <row r="2319" spans="1:14" ht="22.5" x14ac:dyDescent="0.2">
      <c r="A2319" s="12" t="s">
        <v>3176</v>
      </c>
      <c r="B2319" s="10" t="str">
        <f>VLOOKUP(A2319,[2]GHM_V11g!$A$5:$B$2595,2,FALSE)</f>
        <v>Traumatismes imprécis, âge supérieur à 17 ans, niveau 4</v>
      </c>
      <c r="C2319" s="20">
        <v>17</v>
      </c>
      <c r="D2319" s="21">
        <v>64178.420400000003</v>
      </c>
      <c r="E2319" s="22">
        <v>2.6559388E-6</v>
      </c>
      <c r="F2319" s="22">
        <v>9.5477448999999999E-6</v>
      </c>
      <c r="G2319" s="109">
        <v>0.30084745759999998</v>
      </c>
      <c r="H2319" s="109">
        <v>0.28571428570000001</v>
      </c>
      <c r="I2319" s="109">
        <v>1.1770244799999999E-2</v>
      </c>
      <c r="J2319" s="109">
        <v>0.85342019540000003</v>
      </c>
      <c r="K2319" s="109">
        <v>0.88888888889999995</v>
      </c>
      <c r="L2319" s="109">
        <v>-1.8777544E-2</v>
      </c>
      <c r="M2319" s="22">
        <v>3.372397E-4</v>
      </c>
      <c r="N2319" s="22">
        <v>5.4556570000000005E-4</v>
      </c>
    </row>
    <row r="2320" spans="1:14" ht="22.5" x14ac:dyDescent="0.2">
      <c r="A2320" s="12" t="s">
        <v>3177</v>
      </c>
      <c r="B2320" s="10" t="str">
        <f>VLOOKUP(A2320,[2]GHM_V11g!$A$5:$B$2595,2,FALSE)</f>
        <v>Traumatismes imprécis, âge supérieur à 17 ans, très courte durée</v>
      </c>
      <c r="C2320" s="20">
        <v>445</v>
      </c>
      <c r="D2320" s="21">
        <v>143058.18960000001</v>
      </c>
      <c r="E2320" s="22">
        <v>6.9523099999999998E-5</v>
      </c>
      <c r="F2320" s="22">
        <v>2.1282599999999998E-5</v>
      </c>
      <c r="G2320" s="109">
        <v>-0.14047670500000001</v>
      </c>
      <c r="H2320" s="109">
        <v>-0.14000000000000001</v>
      </c>
      <c r="I2320" s="109">
        <v>-5.5430799999999999E-4</v>
      </c>
      <c r="J2320" s="109">
        <v>2.87366833E-2</v>
      </c>
      <c r="K2320" s="109">
        <v>3.25581395E-2</v>
      </c>
      <c r="L2320" s="109">
        <v>-3.7009600000000001E-3</v>
      </c>
      <c r="M2320" s="22">
        <v>5.9016950000000004E-4</v>
      </c>
      <c r="N2320" s="22">
        <v>7.3600800000000002E-5</v>
      </c>
    </row>
    <row r="2321" spans="1:14" ht="33.75" x14ac:dyDescent="0.2">
      <c r="A2321" s="12" t="s">
        <v>3178</v>
      </c>
      <c r="B2321" s="10" t="str">
        <f>VLOOKUP(A2321,[2]GHM_V11g!$A$5:$B$2595,2,FALSE)</f>
        <v>Effets toxiques des médicaments et substances biologiques, âge supérieur à 17 ans, niveau 1</v>
      </c>
      <c r="C2321" s="20">
        <v>192</v>
      </c>
      <c r="D2321" s="21">
        <v>92505.179900000003</v>
      </c>
      <c r="E2321" s="22">
        <v>2.99965E-5</v>
      </c>
      <c r="F2321" s="22">
        <v>1.3761899999999999E-5</v>
      </c>
      <c r="G2321" s="109">
        <v>7.4291970999999998E-3</v>
      </c>
      <c r="H2321" s="109">
        <v>-8.0645160000000007E-3</v>
      </c>
      <c r="I2321" s="109">
        <v>1.56196784E-2</v>
      </c>
      <c r="J2321" s="109">
        <v>-0.24109176399999999</v>
      </c>
      <c r="K2321" s="109">
        <v>-0.227642276</v>
      </c>
      <c r="L2321" s="109">
        <v>-1.7413545999999998E-2</v>
      </c>
      <c r="M2321" s="22">
        <v>-2.3606780000000002E-3</v>
      </c>
      <c r="N2321" s="22">
        <v>-5.3661400000000004E-4</v>
      </c>
    </row>
    <row r="2322" spans="1:14" ht="33.75" x14ac:dyDescent="0.2">
      <c r="A2322" s="12" t="s">
        <v>3179</v>
      </c>
      <c r="B2322" s="10" t="str">
        <f>VLOOKUP(A2322,[2]GHM_V11g!$A$5:$B$2595,2,FALSE)</f>
        <v>Effets toxiques des médicaments et substances biologiques, âge supérieur à 17 ans, niveau 2</v>
      </c>
      <c r="C2322" s="20">
        <v>106</v>
      </c>
      <c r="D2322" s="21">
        <v>103230.6084</v>
      </c>
      <c r="E2322" s="22">
        <v>1.6560599999999999E-5</v>
      </c>
      <c r="F2322" s="22">
        <v>1.53575E-5</v>
      </c>
      <c r="G2322" s="109">
        <v>-0.168131369</v>
      </c>
      <c r="H2322" s="109">
        <v>-0.17105263200000001</v>
      </c>
      <c r="I2322" s="109">
        <v>3.5240631000000001E-3</v>
      </c>
      <c r="J2322" s="109">
        <v>-0.19254977200000001</v>
      </c>
      <c r="K2322" s="109">
        <v>-0.16666666699999999</v>
      </c>
      <c r="L2322" s="109">
        <v>-3.1059726999999999E-2</v>
      </c>
      <c r="M2322" s="22">
        <v>-8.8525400000000003E-4</v>
      </c>
      <c r="N2322" s="22">
        <v>-4.4996800000000003E-4</v>
      </c>
    </row>
    <row r="2323" spans="1:14" ht="33.75" x14ac:dyDescent="0.2">
      <c r="A2323" s="12" t="s">
        <v>3180</v>
      </c>
      <c r="B2323" s="10" t="str">
        <f>VLOOKUP(A2323,[2]GHM_V11g!$A$5:$B$2595,2,FALSE)</f>
        <v>Effets toxiques des médicaments et substances biologiques, âge supérieur à 17 ans, niveau 3</v>
      </c>
      <c r="C2323" s="20">
        <v>193</v>
      </c>
      <c r="D2323" s="21">
        <v>286914.79149999999</v>
      </c>
      <c r="E2323" s="22">
        <v>3.01527E-5</v>
      </c>
      <c r="F2323" s="22">
        <v>4.2684E-5</v>
      </c>
      <c r="G2323" s="109">
        <v>-0.228100677</v>
      </c>
      <c r="H2323" s="109">
        <v>-0.18532818500000001</v>
      </c>
      <c r="I2323" s="109">
        <v>-5.2502726999999999E-2</v>
      </c>
      <c r="J2323" s="109">
        <v>-6.0351060999999998E-2</v>
      </c>
      <c r="K2323" s="109">
        <v>-9.0047393000000003E-2</v>
      </c>
      <c r="L2323" s="109">
        <v>3.2635031500000002E-2</v>
      </c>
      <c r="M2323" s="22">
        <v>-8.0094400000000005E-4</v>
      </c>
      <c r="N2323" s="22">
        <v>-3.3843300000000002E-4</v>
      </c>
    </row>
    <row r="2324" spans="1:14" ht="33.75" x14ac:dyDescent="0.2">
      <c r="A2324" s="12" t="s">
        <v>3181</v>
      </c>
      <c r="B2324" s="10" t="str">
        <f>VLOOKUP(A2324,[2]GHM_V11g!$A$5:$B$2595,2,FALSE)</f>
        <v>Effets toxiques des médicaments et substances biologiques, âge supérieur à 17 ans, niveau 4</v>
      </c>
      <c r="C2324" s="20">
        <v>25</v>
      </c>
      <c r="D2324" s="21">
        <v>65745.082500000004</v>
      </c>
      <c r="E2324" s="22">
        <v>3.9057923000000004E-6</v>
      </c>
      <c r="F2324" s="22">
        <v>9.7808153000000005E-6</v>
      </c>
      <c r="G2324" s="109">
        <v>-0.37058659999999999</v>
      </c>
      <c r="H2324" s="109">
        <v>-0.37142857099999999</v>
      </c>
      <c r="I2324" s="109">
        <v>1.3395001E-3</v>
      </c>
      <c r="J2324" s="109">
        <v>0.1258833922</v>
      </c>
      <c r="K2324" s="109">
        <v>0.13636363639999999</v>
      </c>
      <c r="L2324" s="109">
        <v>-9.222615E-3</v>
      </c>
      <c r="M2324" s="22">
        <v>1.264649E-4</v>
      </c>
      <c r="N2324" s="22">
        <v>1.357086E-4</v>
      </c>
    </row>
    <row r="2325" spans="1:14" ht="33.75" x14ac:dyDescent="0.2">
      <c r="A2325" s="12" t="s">
        <v>3182</v>
      </c>
      <c r="B2325" s="10" t="str">
        <f>VLOOKUP(A2325,[2]GHM_V11g!$A$5:$B$2595,2,FALSE)</f>
        <v>Effets toxiques des médicaments et substances biologiques, âge supérieur à 17 ans, très courte durée</v>
      </c>
      <c r="C2325" s="20">
        <v>828</v>
      </c>
      <c r="D2325" s="21">
        <v>312473.196</v>
      </c>
      <c r="E2325" s="22">
        <v>1.2935980000000001E-4</v>
      </c>
      <c r="F2325" s="22">
        <v>4.6486300000000002E-5</v>
      </c>
      <c r="G2325" s="109">
        <v>-4.6291602000000001E-2</v>
      </c>
      <c r="H2325" s="109">
        <v>-4.6728972000000001E-2</v>
      </c>
      <c r="I2325" s="109">
        <v>4.5881010000000001E-4</v>
      </c>
      <c r="J2325" s="109">
        <v>-0.100415741</v>
      </c>
      <c r="K2325" s="109">
        <v>-0.100217865</v>
      </c>
      <c r="L2325" s="109">
        <v>-2.19915E-4</v>
      </c>
      <c r="M2325" s="22">
        <v>-3.8782560000000001E-3</v>
      </c>
      <c r="N2325" s="22">
        <v>-6.4230999999999999E-4</v>
      </c>
    </row>
    <row r="2326" spans="1:14" ht="22.5" x14ac:dyDescent="0.2">
      <c r="A2326" s="12" t="s">
        <v>3183</v>
      </c>
      <c r="B2326" s="10" t="str">
        <f>VLOOKUP(A2326,[2]GHM_V11g!$A$5:$B$2595,2,FALSE)</f>
        <v>Effets toxiques des autres substances chimiques, niveau 1</v>
      </c>
      <c r="C2326" s="20">
        <v>5</v>
      </c>
      <c r="D2326" s="21">
        <v>1202.7174</v>
      </c>
      <c r="E2326" s="22">
        <v>7.8115846000000001E-7</v>
      </c>
      <c r="F2326" s="22">
        <v>1.7892679E-7</v>
      </c>
      <c r="G2326" s="109">
        <v>-0.15654169600000001</v>
      </c>
      <c r="H2326" s="109">
        <v>-0.2</v>
      </c>
      <c r="I2326" s="109">
        <v>5.4322879400000003E-2</v>
      </c>
      <c r="J2326" s="109">
        <v>0.16809506239999999</v>
      </c>
      <c r="K2326" s="109">
        <v>0.25</v>
      </c>
      <c r="L2326" s="109">
        <v>-6.5523949999999997E-2</v>
      </c>
      <c r="M2326" s="22">
        <v>4.2154999999999999E-5</v>
      </c>
      <c r="N2326" s="22">
        <v>3.1952832000000002E-6</v>
      </c>
    </row>
    <row r="2327" spans="1:14" ht="22.5" x14ac:dyDescent="0.2">
      <c r="A2327" s="12" t="s">
        <v>3184</v>
      </c>
      <c r="B2327" s="10" t="str">
        <f>VLOOKUP(A2327,[2]GHM_V11g!$A$5:$B$2595,2,FALSE)</f>
        <v>Effets toxiques des autres substances chimiques, niveau 2</v>
      </c>
      <c r="C2327" s="20">
        <v>3</v>
      </c>
      <c r="D2327" s="21">
        <v>9044.91</v>
      </c>
      <c r="E2327" s="22">
        <v>4.6869507000000002E-7</v>
      </c>
      <c r="F2327" s="22">
        <v>1.3456002E-6</v>
      </c>
      <c r="G2327" s="109">
        <v>0.6987547596</v>
      </c>
      <c r="H2327" s="109">
        <v>0</v>
      </c>
      <c r="I2327" s="109">
        <v>0.6987547596</v>
      </c>
      <c r="J2327" s="109">
        <v>-0.14686016099999999</v>
      </c>
      <c r="K2327" s="109">
        <v>0.5</v>
      </c>
      <c r="L2327" s="109">
        <v>-0.43124010699999998</v>
      </c>
      <c r="M2327" s="22">
        <v>4.2154999999999999E-5</v>
      </c>
      <c r="N2327" s="22">
        <v>-2.8745E-5</v>
      </c>
    </row>
    <row r="2328" spans="1:14" ht="22.5" x14ac:dyDescent="0.2">
      <c r="A2328" s="12" t="s">
        <v>3185</v>
      </c>
      <c r="B2328" s="10" t="str">
        <f>VLOOKUP(A2328,[2]GHM_V11g!$A$5:$B$2595,2,FALSE)</f>
        <v>Effets toxiques des autres substances chimiques, niveau 3</v>
      </c>
      <c r="C2328" s="20">
        <v>2</v>
      </c>
      <c r="D2328" s="21">
        <v>9182.5473999999995</v>
      </c>
      <c r="E2328" s="22">
        <v>3.1246338000000001E-7</v>
      </c>
      <c r="F2328" s="22">
        <v>1.3660762999999999E-6</v>
      </c>
      <c r="G2328" s="109">
        <v>0.86915887849999995</v>
      </c>
      <c r="H2328" s="109">
        <v>1</v>
      </c>
      <c r="I2328" s="109">
        <v>-6.5420561000000002E-2</v>
      </c>
      <c r="J2328" s="109">
        <v>7.0000000000000007E-2</v>
      </c>
      <c r="K2328" s="109">
        <v>0</v>
      </c>
      <c r="L2328" s="109">
        <v>7.0000000000000007E-2</v>
      </c>
      <c r="M2328" s="22">
        <v>0</v>
      </c>
      <c r="N2328" s="22">
        <v>1.10904E-5</v>
      </c>
    </row>
    <row r="2329" spans="1:14" ht="22.5" x14ac:dyDescent="0.2">
      <c r="A2329" s="12" t="s">
        <v>3186</v>
      </c>
      <c r="B2329" s="10" t="str">
        <f>VLOOKUP(A2329,[2]GHM_V11g!$A$5:$B$2595,2,FALSE)</f>
        <v>Effets toxiques des autres substances chimiques, niveau 4</v>
      </c>
      <c r="C2329" s="20">
        <v>2</v>
      </c>
      <c r="D2329" s="21">
        <v>12991.941000000001</v>
      </c>
      <c r="E2329" s="22">
        <v>3.1246338000000001E-7</v>
      </c>
      <c r="F2329" s="22">
        <v>1.9327951E-6</v>
      </c>
      <c r="G2329" s="109">
        <v>-0.5</v>
      </c>
      <c r="H2329" s="109">
        <v>-0.5</v>
      </c>
      <c r="I2329" s="109">
        <v>0</v>
      </c>
      <c r="J2329" s="109">
        <v>1.07</v>
      </c>
      <c r="K2329" s="109">
        <v>1</v>
      </c>
      <c r="L2329" s="109">
        <v>3.5000000000000003E-2</v>
      </c>
      <c r="M2329" s="22">
        <v>4.2154999999999999E-5</v>
      </c>
      <c r="N2329" s="22">
        <v>1.2398140000000001E-4</v>
      </c>
    </row>
    <row r="2330" spans="1:14" ht="22.5" x14ac:dyDescent="0.2">
      <c r="A2330" s="12" t="s">
        <v>3187</v>
      </c>
      <c r="B2330" s="10" t="str">
        <f>VLOOKUP(A2330,[2]GHM_V11g!$A$5:$B$2595,2,FALSE)</f>
        <v>Effets toxiques des autres substances chimiques, très courte durée</v>
      </c>
      <c r="C2330" s="20">
        <v>21</v>
      </c>
      <c r="D2330" s="21">
        <v>2947.7303999999999</v>
      </c>
      <c r="E2330" s="22">
        <v>3.2808655E-6</v>
      </c>
      <c r="F2330" s="22">
        <v>4.3853024000000002E-7</v>
      </c>
      <c r="G2330" s="109">
        <v>-0.24245367300000001</v>
      </c>
      <c r="H2330" s="109">
        <v>-0.20588235299999999</v>
      </c>
      <c r="I2330" s="109">
        <v>-4.6052772999999998E-2</v>
      </c>
      <c r="J2330" s="109">
        <v>-0.22737068999999999</v>
      </c>
      <c r="K2330" s="109">
        <v>-0.222222222</v>
      </c>
      <c r="L2330" s="109">
        <v>-6.6194579999999999E-3</v>
      </c>
      <c r="M2330" s="22">
        <v>-2.5293000000000001E-4</v>
      </c>
      <c r="N2330" s="22">
        <v>-1.6015000000000002E-5</v>
      </c>
    </row>
    <row r="2331" spans="1:14" x14ac:dyDescent="0.2">
      <c r="A2331" s="12" t="s">
        <v>3188</v>
      </c>
      <c r="B2331" s="10" t="str">
        <f>VLOOKUP(A2331,[2]GHM_V11g!$A$5:$B$2595,2,FALSE)</f>
        <v>Autres effets toxiques, niveau 1</v>
      </c>
      <c r="C2331" s="20">
        <v>146</v>
      </c>
      <c r="D2331" s="21">
        <v>21998.7068</v>
      </c>
      <c r="E2331" s="22">
        <v>2.28098E-5</v>
      </c>
      <c r="F2331" s="22">
        <v>3.2727206000000002E-6</v>
      </c>
      <c r="G2331" s="109">
        <v>-2.3211341999999999E-2</v>
      </c>
      <c r="H2331" s="109">
        <v>-6.8027210000000003E-3</v>
      </c>
      <c r="I2331" s="109">
        <v>-1.6521009E-2</v>
      </c>
      <c r="J2331" s="109">
        <v>3.5779382999999998E-3</v>
      </c>
      <c r="K2331" s="109">
        <v>0</v>
      </c>
      <c r="L2331" s="109">
        <v>3.5779382999999998E-3</v>
      </c>
      <c r="M2331" s="22">
        <v>0</v>
      </c>
      <c r="N2331" s="22">
        <v>1.4479311000000001E-6</v>
      </c>
    </row>
    <row r="2332" spans="1:14" x14ac:dyDescent="0.2">
      <c r="A2332" s="12" t="s">
        <v>3189</v>
      </c>
      <c r="B2332" s="10" t="str">
        <f>VLOOKUP(A2332,[2]GHM_V11g!$A$5:$B$2595,2,FALSE)</f>
        <v>Autres effets toxiques, niveau 2</v>
      </c>
      <c r="C2332" s="20">
        <v>4</v>
      </c>
      <c r="D2332" s="21">
        <v>8117.1260000000002</v>
      </c>
      <c r="E2332" s="22">
        <v>6.2492676999999995E-7</v>
      </c>
      <c r="F2332" s="22">
        <v>1.2075749000000001E-6</v>
      </c>
      <c r="G2332" s="109">
        <v>0.35666666670000002</v>
      </c>
      <c r="H2332" s="109">
        <v>0.33333333329999998</v>
      </c>
      <c r="I2332" s="109">
        <v>1.7500000000000002E-2</v>
      </c>
      <c r="J2332" s="109">
        <v>-0.19665679</v>
      </c>
      <c r="K2332" s="109">
        <v>0</v>
      </c>
      <c r="L2332" s="109">
        <v>-0.19665679</v>
      </c>
      <c r="M2332" s="22">
        <v>0</v>
      </c>
      <c r="N2332" s="22">
        <v>-3.6684000000000003E-5</v>
      </c>
    </row>
    <row r="2333" spans="1:14" x14ac:dyDescent="0.2">
      <c r="A2333" s="12" t="s">
        <v>3190</v>
      </c>
      <c r="B2333" s="10" t="str">
        <f>VLOOKUP(A2333,[2]GHM_V11g!$A$5:$B$2595,2,FALSE)</f>
        <v>Autres effets toxiques, niveau 3</v>
      </c>
      <c r="C2333" s="20">
        <v>1</v>
      </c>
      <c r="D2333" s="21">
        <v>4372.8225000000002</v>
      </c>
      <c r="E2333" s="22">
        <v>1.5623169000000001E-7</v>
      </c>
      <c r="F2333" s="22">
        <v>6.5053943999999998E-7</v>
      </c>
      <c r="G2333" s="109">
        <v>1.4154589371999999</v>
      </c>
      <c r="H2333" s="109">
        <v>1.5</v>
      </c>
      <c r="I2333" s="109">
        <v>-3.3816424999999997E-2</v>
      </c>
      <c r="J2333" s="109">
        <v>-0.78600000000000003</v>
      </c>
      <c r="K2333" s="109">
        <v>-0.8</v>
      </c>
      <c r="L2333" s="109">
        <v>7.0000000000000007E-2</v>
      </c>
      <c r="M2333" s="22">
        <v>-1.6861999999999999E-4</v>
      </c>
      <c r="N2333" s="22">
        <v>-2.9650999999999999E-4</v>
      </c>
    </row>
    <row r="2334" spans="1:14" x14ac:dyDescent="0.2">
      <c r="A2334" s="12" t="s">
        <v>3191</v>
      </c>
      <c r="B2334" s="10" t="str">
        <f>VLOOKUP(A2334,[2]GHM_V11g!$A$5:$B$2595,2,FALSE)</f>
        <v>Autres effets toxiques, niveau 4</v>
      </c>
      <c r="C2334" s="20">
        <v>1</v>
      </c>
      <c r="D2334" s="21">
        <v>7519.87</v>
      </c>
      <c r="E2334" s="22">
        <v>1.5623169000000001E-7</v>
      </c>
      <c r="F2334" s="22">
        <v>1.1187218000000001E-6</v>
      </c>
      <c r="G2334" s="109">
        <v>-0.5</v>
      </c>
      <c r="H2334" s="109">
        <v>-0.5</v>
      </c>
      <c r="I2334" s="109">
        <v>0</v>
      </c>
      <c r="J2334" s="109">
        <v>0</v>
      </c>
      <c r="K2334" s="109">
        <v>0</v>
      </c>
      <c r="L2334" s="109">
        <v>0</v>
      </c>
      <c r="M2334" s="22">
        <v>0</v>
      </c>
      <c r="N2334" s="22">
        <v>0</v>
      </c>
    </row>
    <row r="2335" spans="1:14" x14ac:dyDescent="0.2">
      <c r="A2335" s="12" t="s">
        <v>3192</v>
      </c>
      <c r="B2335" s="10" t="str">
        <f>VLOOKUP(A2335,[2]GHM_V11g!$A$5:$B$2595,2,FALSE)</f>
        <v>Maltraitance, niveau 1</v>
      </c>
      <c r="C2335" s="20">
        <v>4</v>
      </c>
      <c r="D2335" s="21">
        <v>2071.7114000000001</v>
      </c>
      <c r="E2335" s="22">
        <v>6.2492676999999995E-7</v>
      </c>
      <c r="F2335" s="22">
        <v>3.0820595999999999E-7</v>
      </c>
      <c r="G2335" s="109">
        <v>2</v>
      </c>
      <c r="H2335" s="109">
        <v>2</v>
      </c>
      <c r="I2335" s="109">
        <v>0</v>
      </c>
      <c r="J2335" s="109">
        <v>0.35666666670000002</v>
      </c>
      <c r="K2335" s="109">
        <v>0.33333333329999998</v>
      </c>
      <c r="L2335" s="109">
        <v>1.7500000000000002E-2</v>
      </c>
      <c r="M2335" s="22">
        <v>4.2154999999999999E-5</v>
      </c>
      <c r="N2335" s="22">
        <v>1.00551E-5</v>
      </c>
    </row>
    <row r="2336" spans="1:14" x14ac:dyDescent="0.2">
      <c r="A2336" s="12" t="s">
        <v>3193</v>
      </c>
      <c r="B2336" s="10" t="str">
        <f>VLOOKUP(A2336,[2]GHM_V11g!$A$5:$B$2595,2,FALSE)</f>
        <v>Maltraitance, niveau 2</v>
      </c>
      <c r="C2336" s="20" t="s">
        <v>193</v>
      </c>
      <c r="D2336" s="21" t="s">
        <v>193</v>
      </c>
      <c r="E2336" s="22" t="s">
        <v>193</v>
      </c>
      <c r="F2336" s="22" t="s">
        <v>862</v>
      </c>
      <c r="G2336" s="109" t="s">
        <v>193</v>
      </c>
      <c r="H2336" s="109" t="s">
        <v>193</v>
      </c>
      <c r="I2336" s="109" t="s">
        <v>193</v>
      </c>
      <c r="J2336" s="109" t="s">
        <v>193</v>
      </c>
      <c r="K2336" s="109" t="s">
        <v>193</v>
      </c>
      <c r="L2336" s="109" t="s">
        <v>193</v>
      </c>
      <c r="M2336" s="22" t="s">
        <v>193</v>
      </c>
      <c r="N2336" s="22" t="s">
        <v>193</v>
      </c>
    </row>
    <row r="2337" spans="1:14" x14ac:dyDescent="0.2">
      <c r="A2337" s="12" t="s">
        <v>3194</v>
      </c>
      <c r="B2337" s="10" t="str">
        <f>VLOOKUP(A2337,[2]GHM_V11g!$A$5:$B$2595,2,FALSE)</f>
        <v>Maltraitance, niveau 4</v>
      </c>
      <c r="C2337" s="20">
        <v>1</v>
      </c>
      <c r="D2337" s="21">
        <v>3983.55</v>
      </c>
      <c r="E2337" s="22">
        <v>1.5623169000000001E-7</v>
      </c>
      <c r="F2337" s="22">
        <v>5.9262784999999996E-7</v>
      </c>
      <c r="G2337" s="109">
        <v>1</v>
      </c>
      <c r="H2337" s="109">
        <v>1</v>
      </c>
      <c r="I2337" s="109">
        <v>0</v>
      </c>
      <c r="J2337" s="109">
        <v>-0.5</v>
      </c>
      <c r="K2337" s="109">
        <v>-0.5</v>
      </c>
      <c r="L2337" s="109">
        <v>0</v>
      </c>
      <c r="M2337" s="22">
        <v>-4.2154999999999999E-5</v>
      </c>
      <c r="N2337" s="22">
        <v>-7.3542999999999997E-5</v>
      </c>
    </row>
    <row r="2338" spans="1:14" ht="22.5" x14ac:dyDescent="0.2">
      <c r="A2338" s="12" t="s">
        <v>3195</v>
      </c>
      <c r="B2338" s="10" t="str">
        <f>VLOOKUP(A2338,[2]GHM_V11g!$A$5:$B$2595,2,FALSE)</f>
        <v>Autres traumatismes et effets nocifs autres que les intoxications, niveau 1</v>
      </c>
      <c r="C2338" s="20">
        <v>37</v>
      </c>
      <c r="D2338" s="21">
        <v>13091.9483</v>
      </c>
      <c r="E2338" s="22">
        <v>5.7805725999999999E-6</v>
      </c>
      <c r="F2338" s="22">
        <v>1.9476730999999998E-6</v>
      </c>
      <c r="G2338" s="109">
        <v>-0.20226089799999999</v>
      </c>
      <c r="H2338" s="109">
        <v>-0.26666666700000002</v>
      </c>
      <c r="I2338" s="109">
        <v>8.7826048500000004E-2</v>
      </c>
      <c r="J2338" s="109">
        <v>1.7143251200000001E-2</v>
      </c>
      <c r="K2338" s="109">
        <v>0.12121212119999999</v>
      </c>
      <c r="L2338" s="109">
        <v>-9.2818181E-2</v>
      </c>
      <c r="M2338" s="22">
        <v>1.6861980000000001E-4</v>
      </c>
      <c r="N2338" s="22">
        <v>4.0736559000000002E-6</v>
      </c>
    </row>
    <row r="2339" spans="1:14" ht="22.5" x14ac:dyDescent="0.2">
      <c r="A2339" s="12" t="s">
        <v>3196</v>
      </c>
      <c r="B2339" s="10" t="str">
        <f>VLOOKUP(A2339,[2]GHM_V11g!$A$5:$B$2595,2,FALSE)</f>
        <v>Autres traumatismes et effets nocifs autres que les intoxications, niveau 2</v>
      </c>
      <c r="C2339" s="20">
        <v>27</v>
      </c>
      <c r="D2339" s="21">
        <v>31124.762599999998</v>
      </c>
      <c r="E2339" s="22">
        <v>4.2182556999999997E-6</v>
      </c>
      <c r="F2339" s="22">
        <v>4.6303927999999999E-6</v>
      </c>
      <c r="G2339" s="109">
        <v>0.17518248180000001</v>
      </c>
      <c r="H2339" s="109">
        <v>0.1739130435</v>
      </c>
      <c r="I2339" s="109">
        <v>1.0813732999999999E-3</v>
      </c>
      <c r="J2339" s="109">
        <v>3.6536350000000001E-4</v>
      </c>
      <c r="K2339" s="109">
        <v>0</v>
      </c>
      <c r="L2339" s="109">
        <v>3.6536350000000001E-4</v>
      </c>
      <c r="M2339" s="22">
        <v>0</v>
      </c>
      <c r="N2339" s="22">
        <v>2.0986576000000001E-7</v>
      </c>
    </row>
    <row r="2340" spans="1:14" ht="22.5" x14ac:dyDescent="0.2">
      <c r="A2340" s="12" t="s">
        <v>3197</v>
      </c>
      <c r="B2340" s="10" t="str">
        <f>VLOOKUP(A2340,[2]GHM_V11g!$A$5:$B$2595,2,FALSE)</f>
        <v>Autres traumatismes et effets nocifs autres que les intoxications, niveau 3</v>
      </c>
      <c r="C2340" s="20">
        <v>23</v>
      </c>
      <c r="D2340" s="21">
        <v>42610.851600000002</v>
      </c>
      <c r="E2340" s="22">
        <v>3.5933289000000002E-6</v>
      </c>
      <c r="F2340" s="22">
        <v>6.3391641E-6</v>
      </c>
      <c r="G2340" s="109">
        <v>-0.14690107299999999</v>
      </c>
      <c r="H2340" s="109">
        <v>-0.15151515199999999</v>
      </c>
      <c r="I2340" s="109">
        <v>5.4380215000000001E-3</v>
      </c>
      <c r="J2340" s="109">
        <v>-0.17708697200000001</v>
      </c>
      <c r="K2340" s="109">
        <v>-0.178571429</v>
      </c>
      <c r="L2340" s="109">
        <v>1.8071649000000001E-3</v>
      </c>
      <c r="M2340" s="22">
        <v>-2.1077499999999999E-4</v>
      </c>
      <c r="N2340" s="22">
        <v>-1.6928599999999999E-4</v>
      </c>
    </row>
    <row r="2341" spans="1:14" ht="22.5" x14ac:dyDescent="0.2">
      <c r="A2341" s="12" t="s">
        <v>3198</v>
      </c>
      <c r="B2341" s="10" t="str">
        <f>VLOOKUP(A2341,[2]GHM_V11g!$A$5:$B$2595,2,FALSE)</f>
        <v>Autres traumatismes et effets nocifs autres que les intoxications, niveau 4</v>
      </c>
      <c r="C2341" s="20">
        <v>4</v>
      </c>
      <c r="D2341" s="21">
        <v>11462.8734</v>
      </c>
      <c r="E2341" s="22">
        <v>6.2492676999999995E-7</v>
      </c>
      <c r="F2341" s="22">
        <v>1.7053175999999999E-6</v>
      </c>
      <c r="G2341" s="109">
        <v>0.18780889619999999</v>
      </c>
      <c r="H2341" s="109">
        <v>0.16666666669999999</v>
      </c>
      <c r="I2341" s="109">
        <v>1.8121911000000001E-2</v>
      </c>
      <c r="J2341" s="109">
        <v>-0.42579750300000002</v>
      </c>
      <c r="K2341" s="109">
        <v>-0.428571429</v>
      </c>
      <c r="L2341" s="109">
        <v>4.8543689000000003E-3</v>
      </c>
      <c r="M2341" s="22">
        <v>-1.26465E-4</v>
      </c>
      <c r="N2341" s="22">
        <v>-1.56928E-4</v>
      </c>
    </row>
    <row r="2342" spans="1:14" ht="33.75" x14ac:dyDescent="0.2">
      <c r="A2342" s="12" t="s">
        <v>3199</v>
      </c>
      <c r="B2342" s="10" t="str">
        <f>VLOOKUP(A2342,[2]GHM_V11g!$A$5:$B$2595,2,FALSE)</f>
        <v>Autres traumatismes et effets nocifs autres que les intoxications, très courte durée</v>
      </c>
      <c r="C2342" s="20">
        <v>218</v>
      </c>
      <c r="D2342" s="21">
        <v>45063.280500000001</v>
      </c>
      <c r="E2342" s="22">
        <v>3.4058499999999999E-5</v>
      </c>
      <c r="F2342" s="22">
        <v>6.7040090000000001E-6</v>
      </c>
      <c r="G2342" s="109">
        <v>-3.1725444999999998E-2</v>
      </c>
      <c r="H2342" s="109">
        <v>-3.0456852999999999E-2</v>
      </c>
      <c r="I2342" s="109">
        <v>-1.3084430000000001E-3</v>
      </c>
      <c r="J2342" s="109">
        <v>0.14558755340000001</v>
      </c>
      <c r="K2342" s="109">
        <v>0.1413612565</v>
      </c>
      <c r="L2342" s="109">
        <v>3.7028565000000002E-3</v>
      </c>
      <c r="M2342" s="22">
        <v>1.138184E-3</v>
      </c>
      <c r="N2342" s="22">
        <v>1.0572749999999999E-4</v>
      </c>
    </row>
    <row r="2343" spans="1:14" x14ac:dyDescent="0.2">
      <c r="A2343" s="12" t="s">
        <v>3200</v>
      </c>
      <c r="B2343" s="10" t="str">
        <f>VLOOKUP(A2343,[2]GHM_V11g!$A$5:$B$2595,2,FALSE)</f>
        <v>Rejets de greffe, niveau 1</v>
      </c>
      <c r="C2343" s="20">
        <v>8</v>
      </c>
      <c r="D2343" s="21">
        <v>3465.5039999999999</v>
      </c>
      <c r="E2343" s="22">
        <v>1.2498535E-6</v>
      </c>
      <c r="F2343" s="22">
        <v>5.1555877999999996E-7</v>
      </c>
      <c r="G2343" s="109">
        <v>-0.41234840099999998</v>
      </c>
      <c r="H2343" s="109">
        <v>-0.44444444399999999</v>
      </c>
      <c r="I2343" s="109">
        <v>5.7772877600000001E-2</v>
      </c>
      <c r="J2343" s="109">
        <v>0.57598499059999997</v>
      </c>
      <c r="K2343" s="109">
        <v>0.6</v>
      </c>
      <c r="L2343" s="109">
        <v>-1.5009381E-2</v>
      </c>
      <c r="M2343" s="22">
        <v>1.264649E-4</v>
      </c>
      <c r="N2343" s="22">
        <v>2.3382699999999999E-5</v>
      </c>
    </row>
    <row r="2344" spans="1:14" x14ac:dyDescent="0.2">
      <c r="A2344" s="12" t="s">
        <v>3201</v>
      </c>
      <c r="B2344" s="10" t="str">
        <f>VLOOKUP(A2344,[2]GHM_V11g!$A$5:$B$2595,2,FALSE)</f>
        <v>Rejets de greffe, niveau 2</v>
      </c>
      <c r="C2344" s="20">
        <v>3</v>
      </c>
      <c r="D2344" s="21">
        <v>5080.2</v>
      </c>
      <c r="E2344" s="22">
        <v>4.6869507000000002E-7</v>
      </c>
      <c r="F2344" s="22">
        <v>7.5577511999999999E-7</v>
      </c>
      <c r="G2344" s="109">
        <v>0.33958724200000001</v>
      </c>
      <c r="H2344" s="109">
        <v>0.4</v>
      </c>
      <c r="I2344" s="109">
        <v>-4.3151969999999998E-2</v>
      </c>
      <c r="J2344" s="109">
        <v>-0.57983193300000002</v>
      </c>
      <c r="K2344" s="109">
        <v>-0.571428571</v>
      </c>
      <c r="L2344" s="109">
        <v>-1.9607843E-2</v>
      </c>
      <c r="M2344" s="22">
        <v>-1.6861999999999999E-4</v>
      </c>
      <c r="N2344" s="22">
        <v>-1.2942800000000001E-4</v>
      </c>
    </row>
    <row r="2345" spans="1:14" x14ac:dyDescent="0.2">
      <c r="A2345" s="12" t="s">
        <v>3202</v>
      </c>
      <c r="B2345" s="10" t="str">
        <f>VLOOKUP(A2345,[2]GHM_V11g!$A$5:$B$2595,2,FALSE)</f>
        <v>Rejets de greffe, niveau 3</v>
      </c>
      <c r="C2345" s="20">
        <v>1</v>
      </c>
      <c r="D2345" s="21">
        <v>2295.11</v>
      </c>
      <c r="E2345" s="22">
        <v>1.5623169000000001E-7</v>
      </c>
      <c r="F2345" s="22">
        <v>3.4144070000000002E-7</v>
      </c>
      <c r="G2345" s="109">
        <v>-0.5</v>
      </c>
      <c r="H2345" s="109">
        <v>-0.5</v>
      </c>
      <c r="I2345" s="109">
        <v>0</v>
      </c>
      <c r="J2345" s="109">
        <v>0</v>
      </c>
      <c r="K2345" s="109">
        <v>0</v>
      </c>
      <c r="L2345" s="109">
        <v>0</v>
      </c>
      <c r="M2345" s="22">
        <v>0</v>
      </c>
      <c r="N2345" s="22">
        <v>0</v>
      </c>
    </row>
    <row r="2346" spans="1:14" x14ac:dyDescent="0.2">
      <c r="A2346" s="12" t="s">
        <v>3203</v>
      </c>
      <c r="B2346" s="10" t="str">
        <f>VLOOKUP(A2346,[2]GHM_V11g!$A$5:$B$2595,2,FALSE)</f>
        <v>Rejets de greffe, niveau 4</v>
      </c>
      <c r="C2346" s="20">
        <v>3</v>
      </c>
      <c r="D2346" s="21">
        <v>10540.83</v>
      </c>
      <c r="E2346" s="22">
        <v>4.6869507000000002E-7</v>
      </c>
      <c r="F2346" s="22">
        <v>1.5681463000000001E-6</v>
      </c>
      <c r="G2346" s="109" t="s">
        <v>193</v>
      </c>
      <c r="H2346" s="109" t="s">
        <v>193</v>
      </c>
      <c r="I2346" s="109" t="s">
        <v>193</v>
      </c>
      <c r="J2346" s="109" t="s">
        <v>193</v>
      </c>
      <c r="K2346" s="109" t="s">
        <v>193</v>
      </c>
      <c r="L2346" s="109" t="s">
        <v>193</v>
      </c>
      <c r="M2346" s="22" t="s">
        <v>193</v>
      </c>
      <c r="N2346" s="22" t="s">
        <v>193</v>
      </c>
    </row>
    <row r="2347" spans="1:14" x14ac:dyDescent="0.2">
      <c r="A2347" s="12" t="s">
        <v>3204</v>
      </c>
      <c r="B2347" s="10" t="str">
        <f>VLOOKUP(A2347,[2]GHM_V11g!$A$5:$B$2595,2,FALSE)</f>
        <v>Rejets de greffe, très courte durée</v>
      </c>
      <c r="C2347" s="20" t="s">
        <v>193</v>
      </c>
      <c r="D2347" s="21" t="s">
        <v>193</v>
      </c>
      <c r="E2347" s="22" t="s">
        <v>193</v>
      </c>
      <c r="F2347" s="22" t="s">
        <v>862</v>
      </c>
      <c r="G2347" s="109">
        <v>-6.5420561000000002E-2</v>
      </c>
      <c r="H2347" s="109">
        <v>0</v>
      </c>
      <c r="I2347" s="109">
        <v>-6.5420561000000002E-2</v>
      </c>
      <c r="J2347" s="109" t="s">
        <v>193</v>
      </c>
      <c r="K2347" s="109" t="s">
        <v>193</v>
      </c>
      <c r="L2347" s="109" t="s">
        <v>193</v>
      </c>
      <c r="M2347" s="22" t="s">
        <v>193</v>
      </c>
      <c r="N2347" s="22" t="s">
        <v>193</v>
      </c>
    </row>
    <row r="2348" spans="1:14" ht="22.5" x14ac:dyDescent="0.2">
      <c r="A2348" s="12" t="s">
        <v>3205</v>
      </c>
      <c r="B2348" s="10" t="str">
        <f>VLOOKUP(A2348,[2]GHM_V11g!$A$5:$B$2595,2,FALSE)</f>
        <v>Autres complications iatrogéniques non classées ailleurs, niveau 1</v>
      </c>
      <c r="C2348" s="20">
        <v>762</v>
      </c>
      <c r="D2348" s="21">
        <v>636176.65859999997</v>
      </c>
      <c r="E2348" s="22">
        <v>1.190485E-4</v>
      </c>
      <c r="F2348" s="22">
        <v>9.4643199999999995E-5</v>
      </c>
      <c r="G2348" s="109">
        <v>9.8408413E-3</v>
      </c>
      <c r="H2348" s="109">
        <v>2.1768707500000001E-2</v>
      </c>
      <c r="I2348" s="109">
        <v>-1.1673744E-2</v>
      </c>
      <c r="J2348" s="109">
        <v>1.32854766E-2</v>
      </c>
      <c r="K2348" s="109">
        <v>1.46471372E-2</v>
      </c>
      <c r="L2348" s="109">
        <v>-1.3420039999999999E-3</v>
      </c>
      <c r="M2348" s="22">
        <v>4.6370459999999999E-4</v>
      </c>
      <c r="N2348" s="22">
        <v>1.5398979999999999E-4</v>
      </c>
    </row>
    <row r="2349" spans="1:14" ht="22.5" x14ac:dyDescent="0.2">
      <c r="A2349" s="12" t="s">
        <v>3206</v>
      </c>
      <c r="B2349" s="10" t="str">
        <f>VLOOKUP(A2349,[2]GHM_V11g!$A$5:$B$2595,2,FALSE)</f>
        <v>Autres complications iatrogéniques non classées ailleurs, niveau 2</v>
      </c>
      <c r="C2349" s="20">
        <v>589</v>
      </c>
      <c r="D2349" s="21">
        <v>1044889.6746</v>
      </c>
      <c r="E2349" s="22">
        <v>9.2020499999999998E-5</v>
      </c>
      <c r="F2349" s="22">
        <v>1.5544699999999999E-4</v>
      </c>
      <c r="G2349" s="109">
        <v>5.1228943700000001E-2</v>
      </c>
      <c r="H2349" s="109">
        <v>5.60928433E-2</v>
      </c>
      <c r="I2349" s="109">
        <v>-4.6055610000000002E-3</v>
      </c>
      <c r="J2349" s="109">
        <v>6.9909587800000006E-2</v>
      </c>
      <c r="K2349" s="109">
        <v>7.8754578800000002E-2</v>
      </c>
      <c r="L2349" s="109">
        <v>-8.1992620000000006E-3</v>
      </c>
      <c r="M2349" s="22">
        <v>1.8126634000000001E-3</v>
      </c>
      <c r="N2349" s="22">
        <v>1.2604601E-3</v>
      </c>
    </row>
    <row r="2350" spans="1:14" ht="22.5" x14ac:dyDescent="0.2">
      <c r="A2350" s="12" t="s">
        <v>3207</v>
      </c>
      <c r="B2350" s="10" t="str">
        <f>VLOOKUP(A2350,[2]GHM_V11g!$A$5:$B$2595,2,FALSE)</f>
        <v>Autres complications iatrogéniques non classées ailleurs, niveau 3</v>
      </c>
      <c r="C2350" s="20">
        <v>437</v>
      </c>
      <c r="D2350" s="21">
        <v>1249780.4436000001</v>
      </c>
      <c r="E2350" s="22">
        <v>6.8273200000000002E-5</v>
      </c>
      <c r="F2350" s="22">
        <v>1.8592829999999999E-4</v>
      </c>
      <c r="G2350" s="109">
        <v>0.1926834731</v>
      </c>
      <c r="H2350" s="109">
        <v>0.18372703409999999</v>
      </c>
      <c r="I2350" s="109">
        <v>7.5663042999999999E-3</v>
      </c>
      <c r="J2350" s="109">
        <v>-4.8311791999999999E-2</v>
      </c>
      <c r="K2350" s="109">
        <v>-3.1042129000000002E-2</v>
      </c>
      <c r="L2350" s="109">
        <v>-1.7822925E-2</v>
      </c>
      <c r="M2350" s="22">
        <v>-5.9016899999999998E-4</v>
      </c>
      <c r="N2350" s="22">
        <v>-1.1712809999999999E-3</v>
      </c>
    </row>
    <row r="2351" spans="1:14" ht="22.5" x14ac:dyDescent="0.2">
      <c r="A2351" s="12" t="s">
        <v>3208</v>
      </c>
      <c r="B2351" s="10" t="str">
        <f>VLOOKUP(A2351,[2]GHM_V11g!$A$5:$B$2595,2,FALSE)</f>
        <v>Autres complications iatrogéniques non classées ailleurs, niveau 4</v>
      </c>
      <c r="C2351" s="20">
        <v>399</v>
      </c>
      <c r="D2351" s="21">
        <v>1901528.0279000001</v>
      </c>
      <c r="E2351" s="22">
        <v>6.2336399999999995E-5</v>
      </c>
      <c r="F2351" s="22">
        <v>2.8288800000000002E-4</v>
      </c>
      <c r="G2351" s="109">
        <v>3.7502651900000003E-2</v>
      </c>
      <c r="H2351" s="109">
        <v>4.0229885100000001E-2</v>
      </c>
      <c r="I2351" s="109">
        <v>-2.6217599999999999E-3</v>
      </c>
      <c r="J2351" s="109">
        <v>0.1208318864</v>
      </c>
      <c r="K2351" s="109">
        <v>9.9447513799999998E-2</v>
      </c>
      <c r="L2351" s="109">
        <v>1.94501077E-2</v>
      </c>
      <c r="M2351" s="22">
        <v>1.5175786000000001E-3</v>
      </c>
      <c r="N2351" s="22">
        <v>3.7602937999999999E-3</v>
      </c>
    </row>
    <row r="2352" spans="1:14" ht="22.5" x14ac:dyDescent="0.2">
      <c r="A2352" s="12" t="s">
        <v>3209</v>
      </c>
      <c r="B2352" s="10" t="str">
        <f>VLOOKUP(A2352,[2]GHM_V11g!$A$5:$B$2595,2,FALSE)</f>
        <v>Autres complications iatrogéniques non classées ailleurs, très courte durée</v>
      </c>
      <c r="C2352" s="20">
        <v>927</v>
      </c>
      <c r="D2352" s="21">
        <v>285494.33559999999</v>
      </c>
      <c r="E2352" s="22">
        <v>1.448268E-4</v>
      </c>
      <c r="F2352" s="22">
        <v>4.2472599999999997E-5</v>
      </c>
      <c r="G2352" s="109">
        <v>1.9933278200000001E-2</v>
      </c>
      <c r="H2352" s="109">
        <v>2.0166073499999999E-2</v>
      </c>
      <c r="I2352" s="109">
        <v>-2.28194E-4</v>
      </c>
      <c r="J2352" s="109">
        <v>7.3362529400000001E-2</v>
      </c>
      <c r="K2352" s="109">
        <v>7.7906976700000005E-2</v>
      </c>
      <c r="L2352" s="109">
        <v>-4.215992E-3</v>
      </c>
      <c r="M2352" s="22">
        <v>2.8243824E-3</v>
      </c>
      <c r="N2352" s="22">
        <v>3.6024199999999998E-4</v>
      </c>
    </row>
    <row r="2353" spans="1:14" ht="22.5" x14ac:dyDescent="0.2">
      <c r="A2353" s="12" t="s">
        <v>3210</v>
      </c>
      <c r="B2353" s="10" t="str">
        <f>VLOOKUP(A2353,[2]GHM_V11g!$A$5:$B$2595,2,FALSE)</f>
        <v>Brûlures non étendues avec greffe cutanée, niveau 1</v>
      </c>
      <c r="C2353" s="20">
        <v>9</v>
      </c>
      <c r="D2353" s="21">
        <v>33120.193800000001</v>
      </c>
      <c r="E2353" s="22">
        <v>1.4060852000000001E-6</v>
      </c>
      <c r="F2353" s="22">
        <v>4.9272505999999998E-6</v>
      </c>
      <c r="G2353" s="109">
        <v>-0.341890315</v>
      </c>
      <c r="H2353" s="109">
        <v>-0.35294117600000002</v>
      </c>
      <c r="I2353" s="109">
        <v>1.7078604000000001E-2</v>
      </c>
      <c r="J2353" s="109">
        <v>-0.17287234000000001</v>
      </c>
      <c r="K2353" s="109">
        <v>-0.18181818199999999</v>
      </c>
      <c r="L2353" s="109">
        <v>1.09338061E-2</v>
      </c>
      <c r="M2353" s="22">
        <v>-8.4309999999999997E-5</v>
      </c>
      <c r="N2353" s="22">
        <v>-1.2779499999999999E-4</v>
      </c>
    </row>
    <row r="2354" spans="1:14" ht="22.5" x14ac:dyDescent="0.2">
      <c r="A2354" s="12" t="s">
        <v>3211</v>
      </c>
      <c r="B2354" s="10" t="str">
        <f>VLOOKUP(A2354,[2]GHM_V11g!$A$5:$B$2595,2,FALSE)</f>
        <v>Brûlures non étendues avec greffe cutanée, niveau 2</v>
      </c>
      <c r="C2354" s="20" t="s">
        <v>193</v>
      </c>
      <c r="D2354" s="21" t="s">
        <v>193</v>
      </c>
      <c r="E2354" s="22" t="s">
        <v>193</v>
      </c>
      <c r="F2354" s="22" t="s">
        <v>862</v>
      </c>
      <c r="G2354" s="109">
        <v>-0.68152866199999995</v>
      </c>
      <c r="H2354" s="109">
        <v>-0.66666666699999999</v>
      </c>
      <c r="I2354" s="109">
        <v>-4.4585987000000001E-2</v>
      </c>
      <c r="J2354" s="109" t="s">
        <v>193</v>
      </c>
      <c r="K2354" s="109" t="s">
        <v>193</v>
      </c>
      <c r="L2354" s="109" t="s">
        <v>193</v>
      </c>
      <c r="M2354" s="22" t="s">
        <v>193</v>
      </c>
      <c r="N2354" s="22" t="s">
        <v>193</v>
      </c>
    </row>
    <row r="2355" spans="1:14" ht="22.5" x14ac:dyDescent="0.2">
      <c r="A2355" s="12" t="s">
        <v>3212</v>
      </c>
      <c r="B2355" s="10" t="str">
        <f>VLOOKUP(A2355,[2]GHM_V11g!$A$5:$B$2595,2,FALSE)</f>
        <v>Brûlures non étendues avec greffe cutanée, niveau 3</v>
      </c>
      <c r="C2355" s="20">
        <v>2</v>
      </c>
      <c r="D2355" s="21">
        <v>22895.7729</v>
      </c>
      <c r="E2355" s="22">
        <v>3.1246338000000001E-7</v>
      </c>
      <c r="F2355" s="22">
        <v>3.4061759999999999E-6</v>
      </c>
      <c r="G2355" s="109" t="s">
        <v>193</v>
      </c>
      <c r="H2355" s="109" t="s">
        <v>193</v>
      </c>
      <c r="I2355" s="109" t="s">
        <v>193</v>
      </c>
      <c r="J2355" s="109">
        <v>0.115942029</v>
      </c>
      <c r="K2355" s="109">
        <v>0</v>
      </c>
      <c r="L2355" s="109">
        <v>0.115942029</v>
      </c>
      <c r="M2355" s="22">
        <v>0</v>
      </c>
      <c r="N2355" s="22">
        <v>4.3916099999999998E-5</v>
      </c>
    </row>
    <row r="2356" spans="1:14" ht="22.5" x14ac:dyDescent="0.2">
      <c r="A2356" s="12" t="s">
        <v>3213</v>
      </c>
      <c r="B2356" s="10" t="str">
        <f>VLOOKUP(A2356,[2]GHM_V11g!$A$5:$B$2595,2,FALSE)</f>
        <v>Brûlures non étendues avec greffe cutanée, niveau 4</v>
      </c>
      <c r="C2356" s="20">
        <v>1</v>
      </c>
      <c r="D2356" s="21">
        <v>16442.8</v>
      </c>
      <c r="E2356" s="22">
        <v>1.5623169000000001E-7</v>
      </c>
      <c r="F2356" s="22">
        <v>2.4461751999999998E-6</v>
      </c>
      <c r="G2356" s="109">
        <v>0</v>
      </c>
      <c r="H2356" s="109">
        <v>0</v>
      </c>
      <c r="I2356" s="109">
        <v>0</v>
      </c>
      <c r="J2356" s="109">
        <v>0</v>
      </c>
      <c r="K2356" s="109">
        <v>0</v>
      </c>
      <c r="L2356" s="109">
        <v>0</v>
      </c>
      <c r="M2356" s="22">
        <v>0</v>
      </c>
      <c r="N2356" s="22">
        <v>0</v>
      </c>
    </row>
    <row r="2357" spans="1:14" ht="22.5" x14ac:dyDescent="0.2">
      <c r="A2357" s="12" t="s">
        <v>3214</v>
      </c>
      <c r="B2357" s="10" t="str">
        <f>VLOOKUP(A2357,[2]GHM_V11g!$A$5:$B$2595,2,FALSE)</f>
        <v>Brûlures non étendues avec greffe cutanée, en ambulatoire</v>
      </c>
      <c r="C2357" s="20">
        <v>28</v>
      </c>
      <c r="D2357" s="21">
        <v>100141.5506</v>
      </c>
      <c r="E2357" s="22">
        <v>4.3744874000000002E-6</v>
      </c>
      <c r="F2357" s="22">
        <v>1.48979E-5</v>
      </c>
      <c r="G2357" s="109">
        <v>-0.23504983400000001</v>
      </c>
      <c r="H2357" s="109">
        <v>-0.25</v>
      </c>
      <c r="I2357" s="109">
        <v>1.9933554799999999E-2</v>
      </c>
      <c r="J2357" s="109">
        <v>0.53148751360000002</v>
      </c>
      <c r="K2357" s="109">
        <v>0.55555555560000003</v>
      </c>
      <c r="L2357" s="109">
        <v>-1.5472313E-2</v>
      </c>
      <c r="M2357" s="22">
        <v>4.215496E-4</v>
      </c>
      <c r="N2357" s="22">
        <v>6.4159790000000003E-4</v>
      </c>
    </row>
    <row r="2358" spans="1:14" ht="33.75" x14ac:dyDescent="0.2">
      <c r="A2358" s="12" t="s">
        <v>3215</v>
      </c>
      <c r="B2358" s="10" t="str">
        <f>VLOOKUP(A2358,[2]GHM_V11g!$A$5:$B$2595,2,FALSE)</f>
        <v>Brûlures non étendues avec parages de plaie ou autres interventions chirurgicales, niveau 1</v>
      </c>
      <c r="C2358" s="20">
        <v>43</v>
      </c>
      <c r="D2358" s="21">
        <v>59682.948299999996</v>
      </c>
      <c r="E2358" s="22">
        <v>6.7179626999999997E-6</v>
      </c>
      <c r="F2358" s="22">
        <v>8.8789590000000004E-6</v>
      </c>
      <c r="G2358" s="109">
        <v>-0.20972078599999999</v>
      </c>
      <c r="H2358" s="109">
        <v>-0.20833333300000001</v>
      </c>
      <c r="I2358" s="109">
        <v>-1.752572E-3</v>
      </c>
      <c r="J2358" s="109">
        <v>0.13085579689999999</v>
      </c>
      <c r="K2358" s="109">
        <v>0.13157894740000001</v>
      </c>
      <c r="L2358" s="109">
        <v>-6.3906300000000004E-4</v>
      </c>
      <c r="M2358" s="22">
        <v>2.107748E-4</v>
      </c>
      <c r="N2358" s="22">
        <v>1.2749850000000001E-4</v>
      </c>
    </row>
    <row r="2359" spans="1:14" ht="33.75" x14ac:dyDescent="0.2">
      <c r="A2359" s="12" t="s">
        <v>3216</v>
      </c>
      <c r="B2359" s="10" t="str">
        <f>VLOOKUP(A2359,[2]GHM_V11g!$A$5:$B$2595,2,FALSE)</f>
        <v>Brûlures non étendues avec parages de plaie ou autres interventions chirurgicales, niveau 2</v>
      </c>
      <c r="C2359" s="20">
        <v>1</v>
      </c>
      <c r="D2359" s="21">
        <v>6158.72</v>
      </c>
      <c r="E2359" s="22">
        <v>1.5623169000000001E-7</v>
      </c>
      <c r="F2359" s="22">
        <v>9.1622522000000002E-7</v>
      </c>
      <c r="G2359" s="109">
        <v>0</v>
      </c>
      <c r="H2359" s="109">
        <v>0</v>
      </c>
      <c r="I2359" s="109">
        <v>0</v>
      </c>
      <c r="J2359" s="109">
        <v>0</v>
      </c>
      <c r="K2359" s="109">
        <v>0</v>
      </c>
      <c r="L2359" s="109">
        <v>0</v>
      </c>
      <c r="M2359" s="22">
        <v>0</v>
      </c>
      <c r="N2359" s="22">
        <v>0</v>
      </c>
    </row>
    <row r="2360" spans="1:14" ht="33.75" x14ac:dyDescent="0.2">
      <c r="A2360" s="12" t="s">
        <v>3217</v>
      </c>
      <c r="B2360" s="10" t="str">
        <f>VLOOKUP(A2360,[2]GHM_V11g!$A$5:$B$2595,2,FALSE)</f>
        <v>Brûlures non étendues avec parages de plaie ou autres interventions chirurgicales, niveau 3</v>
      </c>
      <c r="C2360" s="20">
        <v>1</v>
      </c>
      <c r="D2360" s="21">
        <v>7264.5830999999998</v>
      </c>
      <c r="E2360" s="22">
        <v>1.5623169000000001E-7</v>
      </c>
      <c r="F2360" s="22">
        <v>1.0807430999999999E-6</v>
      </c>
      <c r="G2360" s="109" t="s">
        <v>193</v>
      </c>
      <c r="H2360" s="109" t="s">
        <v>193</v>
      </c>
      <c r="I2360" s="109" t="s">
        <v>193</v>
      </c>
      <c r="J2360" s="109" t="s">
        <v>193</v>
      </c>
      <c r="K2360" s="109" t="s">
        <v>193</v>
      </c>
      <c r="L2360" s="109" t="s">
        <v>193</v>
      </c>
      <c r="M2360" s="22" t="s">
        <v>193</v>
      </c>
      <c r="N2360" s="22" t="s">
        <v>193</v>
      </c>
    </row>
    <row r="2361" spans="1:14" ht="33.75" x14ac:dyDescent="0.2">
      <c r="A2361" s="12" t="s">
        <v>3218</v>
      </c>
      <c r="B2361" s="10" t="str">
        <f>VLOOKUP(A2361,[2]GHM_V11g!$A$5:$B$2595,2,FALSE)</f>
        <v>Brûlures non étendues avec parages de plaie ou autres interventions chirurgicales, niveau 4</v>
      </c>
      <c r="C2361" s="20">
        <v>1</v>
      </c>
      <c r="D2361" s="21">
        <v>11485.97</v>
      </c>
      <c r="E2361" s="22">
        <v>1.5623169000000001E-7</v>
      </c>
      <c r="F2361" s="22">
        <v>1.7087537E-6</v>
      </c>
      <c r="G2361" s="109" t="s">
        <v>193</v>
      </c>
      <c r="H2361" s="109" t="s">
        <v>193</v>
      </c>
      <c r="I2361" s="109" t="s">
        <v>193</v>
      </c>
      <c r="J2361" s="109" t="s">
        <v>193</v>
      </c>
      <c r="K2361" s="109" t="s">
        <v>193</v>
      </c>
      <c r="L2361" s="109" t="s">
        <v>193</v>
      </c>
      <c r="M2361" s="22" t="s">
        <v>193</v>
      </c>
      <c r="N2361" s="22" t="s">
        <v>193</v>
      </c>
    </row>
    <row r="2362" spans="1:14" ht="22.5" x14ac:dyDescent="0.2">
      <c r="A2362" s="12" t="s">
        <v>3219</v>
      </c>
      <c r="B2362" s="10" t="str">
        <f>VLOOKUP(A2362,[2]GHM_V11g!$A$5:$B$2595,2,FALSE)</f>
        <v>Brûlures sans acte opératoire, avec anesthésie, en ambulatoire</v>
      </c>
      <c r="C2362" s="20">
        <v>25</v>
      </c>
      <c r="D2362" s="21">
        <v>8505.5202000000008</v>
      </c>
      <c r="E2362" s="22">
        <v>3.9057923000000004E-6</v>
      </c>
      <c r="F2362" s="22">
        <v>1.2653558E-6</v>
      </c>
      <c r="G2362" s="109">
        <v>-0.35534915700000003</v>
      </c>
      <c r="H2362" s="109">
        <v>-0.36781609199999998</v>
      </c>
      <c r="I2362" s="109">
        <v>1.9720424100000002E-2</v>
      </c>
      <c r="J2362" s="109">
        <v>-0.54357879799999997</v>
      </c>
      <c r="K2362" s="109">
        <v>-0.54545454500000001</v>
      </c>
      <c r="L2362" s="109">
        <v>4.1266452999999996E-3</v>
      </c>
      <c r="M2362" s="22">
        <v>-1.2646490000000001E-3</v>
      </c>
      <c r="N2362" s="22">
        <v>-1.87011E-4</v>
      </c>
    </row>
    <row r="2363" spans="1:14" ht="22.5" x14ac:dyDescent="0.2">
      <c r="A2363" s="12" t="s">
        <v>3220</v>
      </c>
      <c r="B2363" s="10" t="str">
        <f>VLOOKUP(A2363,[2]GHM_V11g!$A$5:$B$2595,2,FALSE)</f>
        <v>Brûlures et gelures non étendues sans intervention chirurgicale, niveau 1</v>
      </c>
      <c r="C2363" s="20">
        <v>15</v>
      </c>
      <c r="D2363" s="21">
        <v>8694.3529999999992</v>
      </c>
      <c r="E2363" s="22">
        <v>2.3434753999999998E-6</v>
      </c>
      <c r="F2363" s="22">
        <v>1.2934481999999999E-6</v>
      </c>
      <c r="G2363" s="109">
        <v>-0.52870813999999999</v>
      </c>
      <c r="H2363" s="109">
        <v>-0.52</v>
      </c>
      <c r="I2363" s="109">
        <v>-1.8141958E-2</v>
      </c>
      <c r="J2363" s="109">
        <v>0.12529205409999999</v>
      </c>
      <c r="K2363" s="109">
        <v>0.25</v>
      </c>
      <c r="L2363" s="109">
        <v>-9.9766357E-2</v>
      </c>
      <c r="M2363" s="22">
        <v>1.264649E-4</v>
      </c>
      <c r="N2363" s="22">
        <v>1.78716E-5</v>
      </c>
    </row>
    <row r="2364" spans="1:14" ht="22.5" x14ac:dyDescent="0.2">
      <c r="A2364" s="12" t="s">
        <v>3221</v>
      </c>
      <c r="B2364" s="10" t="str">
        <f>VLOOKUP(A2364,[2]GHM_V11g!$A$5:$B$2595,2,FALSE)</f>
        <v>Brûlures et gelures non étendues sans intervention chirurgicale, niveau 2</v>
      </c>
      <c r="C2364" s="20">
        <v>12</v>
      </c>
      <c r="D2364" s="21">
        <v>27780.464499999998</v>
      </c>
      <c r="E2364" s="22">
        <v>1.8747802999999999E-6</v>
      </c>
      <c r="F2364" s="22">
        <v>4.1328655999999996E-6</v>
      </c>
      <c r="G2364" s="109">
        <v>-0.242229368</v>
      </c>
      <c r="H2364" s="109">
        <v>-0.222222222</v>
      </c>
      <c r="I2364" s="109">
        <v>-2.5723473E-2</v>
      </c>
      <c r="J2364" s="109">
        <v>0.4243281471</v>
      </c>
      <c r="K2364" s="109">
        <v>0.42857142860000003</v>
      </c>
      <c r="L2364" s="109">
        <v>-2.9702970000000002E-3</v>
      </c>
      <c r="M2364" s="22">
        <v>1.264649E-4</v>
      </c>
      <c r="N2364" s="22">
        <v>1.2220920000000001E-4</v>
      </c>
    </row>
    <row r="2365" spans="1:14" ht="22.5" x14ac:dyDescent="0.2">
      <c r="A2365" s="12" t="s">
        <v>3222</v>
      </c>
      <c r="B2365" s="10" t="str">
        <f>VLOOKUP(A2365,[2]GHM_V11g!$A$5:$B$2595,2,FALSE)</f>
        <v>Brûlures et gelures non étendues sans intervention chirurgicale, niveau 3</v>
      </c>
      <c r="C2365" s="20">
        <v>12</v>
      </c>
      <c r="D2365" s="21">
        <v>38963.4084</v>
      </c>
      <c r="E2365" s="22">
        <v>1.8747802999999999E-6</v>
      </c>
      <c r="F2365" s="22">
        <v>5.7965384999999998E-6</v>
      </c>
      <c r="G2365" s="109">
        <v>0.18780889619999999</v>
      </c>
      <c r="H2365" s="109">
        <v>0.16666666669999999</v>
      </c>
      <c r="I2365" s="109">
        <v>1.8121911000000001E-2</v>
      </c>
      <c r="J2365" s="109">
        <v>0.52565880720000002</v>
      </c>
      <c r="K2365" s="109">
        <v>0.57142857140000003</v>
      </c>
      <c r="L2365" s="109">
        <v>-2.9126214000000001E-2</v>
      </c>
      <c r="M2365" s="22">
        <v>1.6861980000000001E-4</v>
      </c>
      <c r="N2365" s="22">
        <v>2.258696E-4</v>
      </c>
    </row>
    <row r="2366" spans="1:14" ht="22.5" x14ac:dyDescent="0.2">
      <c r="A2366" s="12" t="s">
        <v>3223</v>
      </c>
      <c r="B2366" s="10" t="str">
        <f>VLOOKUP(A2366,[2]GHM_V11g!$A$5:$B$2595,2,FALSE)</f>
        <v>Brûlures et gelures non étendues sans intervention chirurgicale, niveau 4</v>
      </c>
      <c r="C2366" s="20">
        <v>4</v>
      </c>
      <c r="D2366" s="21">
        <v>19691.148399999998</v>
      </c>
      <c r="E2366" s="22">
        <v>6.2492676999999995E-7</v>
      </c>
      <c r="F2366" s="22">
        <v>2.9294280000000002E-6</v>
      </c>
      <c r="G2366" s="109">
        <v>0</v>
      </c>
      <c r="H2366" s="109">
        <v>0</v>
      </c>
      <c r="I2366" s="109">
        <v>0</v>
      </c>
      <c r="J2366" s="109">
        <v>-0.186</v>
      </c>
      <c r="K2366" s="109">
        <v>-0.2</v>
      </c>
      <c r="L2366" s="109">
        <v>1.7500000000000002E-2</v>
      </c>
      <c r="M2366" s="22">
        <v>-4.2154999999999999E-5</v>
      </c>
      <c r="N2366" s="22">
        <v>-8.3066999999999996E-5</v>
      </c>
    </row>
    <row r="2367" spans="1:14" ht="33.75" x14ac:dyDescent="0.2">
      <c r="A2367" s="12" t="s">
        <v>3224</v>
      </c>
      <c r="B2367" s="10" t="str">
        <f>VLOOKUP(A2367,[2]GHM_V11g!$A$5:$B$2595,2,FALSE)</f>
        <v>Brûlures et gelures non étendues sans intervention chirurgicale, très courte durée</v>
      </c>
      <c r="C2367" s="20">
        <v>84</v>
      </c>
      <c r="D2367" s="21">
        <v>19441.592199999999</v>
      </c>
      <c r="E2367" s="22">
        <v>1.3123500000000001E-5</v>
      </c>
      <c r="F2367" s="22">
        <v>2.8923018E-6</v>
      </c>
      <c r="G2367" s="109">
        <v>-9.1375441000000002E-2</v>
      </c>
      <c r="H2367" s="109">
        <v>-9.7826087000000006E-2</v>
      </c>
      <c r="I2367" s="109">
        <v>7.1501137999999999E-3</v>
      </c>
      <c r="J2367" s="109">
        <v>-2.352388E-3</v>
      </c>
      <c r="K2367" s="109">
        <v>1.20481928E-2</v>
      </c>
      <c r="L2367" s="109">
        <v>-1.4229145E-2</v>
      </c>
      <c r="M2367" s="22">
        <v>4.2154999999999999E-5</v>
      </c>
      <c r="N2367" s="22">
        <v>-8.4631599999999997E-7</v>
      </c>
    </row>
    <row r="2368" spans="1:14" ht="33.75" x14ac:dyDescent="0.2">
      <c r="A2368" s="12" t="s">
        <v>3225</v>
      </c>
      <c r="B2368" s="10" t="str">
        <f>VLOOKUP(A2368,[2]GHM_V11g!$A$5:$B$2595,2,FALSE)</f>
        <v>Brûlures avec transfert vers un autre établissement MCO : séjours de moins de 2 jours</v>
      </c>
      <c r="C2368" s="20">
        <v>16</v>
      </c>
      <c r="D2368" s="21">
        <v>5964.8760000000002</v>
      </c>
      <c r="E2368" s="22">
        <v>2.4997070999999999E-6</v>
      </c>
      <c r="F2368" s="22">
        <v>8.8738729000000002E-7</v>
      </c>
      <c r="G2368" s="109">
        <v>-0.176555716</v>
      </c>
      <c r="H2368" s="109">
        <v>-0.15</v>
      </c>
      <c r="I2368" s="109">
        <v>-3.1242018999999999E-2</v>
      </c>
      <c r="J2368" s="109">
        <v>-5.7996485E-2</v>
      </c>
      <c r="K2368" s="109">
        <v>-5.8823528999999999E-2</v>
      </c>
      <c r="L2368" s="109">
        <v>8.7873460000000003E-4</v>
      </c>
      <c r="M2368" s="22">
        <v>-4.2154999999999999E-5</v>
      </c>
      <c r="N2368" s="22">
        <v>-6.7798419999999998E-6</v>
      </c>
    </row>
    <row r="2369" spans="1:14" ht="33.75" x14ac:dyDescent="0.2">
      <c r="A2369" s="12" t="s">
        <v>3226</v>
      </c>
      <c r="B2369" s="10" t="str">
        <f>VLOOKUP(A2369,[2]GHM_V11g!$A$5:$B$2595,2,FALSE)</f>
        <v>Interventions chirurgicales avec autres motifs de recours aux services de santé, niveau 1</v>
      </c>
      <c r="C2369" s="20">
        <v>1438</v>
      </c>
      <c r="D2369" s="21">
        <v>1073149.1361</v>
      </c>
      <c r="E2369" s="22">
        <v>2.2466120000000001E-4</v>
      </c>
      <c r="F2369" s="22">
        <v>1.596511E-4</v>
      </c>
      <c r="G2369" s="109">
        <v>-0.135880165</v>
      </c>
      <c r="H2369" s="109">
        <v>-0.15859499699999999</v>
      </c>
      <c r="I2369" s="109">
        <v>2.69963127E-2</v>
      </c>
      <c r="J2369" s="109">
        <v>-9.6178231000000003E-2</v>
      </c>
      <c r="K2369" s="109">
        <v>-9.0449083E-2</v>
      </c>
      <c r="L2369" s="109">
        <v>-6.2988760000000001E-3</v>
      </c>
      <c r="M2369" s="22">
        <v>-6.0281600000000003E-3</v>
      </c>
      <c r="N2369" s="22">
        <v>-2.1082549999999999E-3</v>
      </c>
    </row>
    <row r="2370" spans="1:14" ht="33.75" x14ac:dyDescent="0.2">
      <c r="A2370" s="12" t="s">
        <v>3227</v>
      </c>
      <c r="B2370" s="10" t="str">
        <f>VLOOKUP(A2370,[2]GHM_V11g!$A$5:$B$2595,2,FALSE)</f>
        <v>Interventions chirurgicales avec autres motifs de recours aux services de santé, niveau 2</v>
      </c>
      <c r="C2370" s="20">
        <v>342</v>
      </c>
      <c r="D2370" s="21">
        <v>1195022.5072000001</v>
      </c>
      <c r="E2370" s="22">
        <v>5.3431199999999998E-5</v>
      </c>
      <c r="F2370" s="22">
        <v>1.77782E-4</v>
      </c>
      <c r="G2370" s="109">
        <v>0.10130274960000001</v>
      </c>
      <c r="H2370" s="109">
        <v>0.11049723760000001</v>
      </c>
      <c r="I2370" s="109">
        <v>-8.2796139999999994E-3</v>
      </c>
      <c r="J2370" s="109">
        <v>-0.15287899199999999</v>
      </c>
      <c r="K2370" s="109">
        <v>-0.149253731</v>
      </c>
      <c r="L2370" s="109">
        <v>-4.2612709999999996E-3</v>
      </c>
      <c r="M2370" s="22">
        <v>-2.5292980000000001E-3</v>
      </c>
      <c r="N2370" s="22">
        <v>-3.9815069999999996E-3</v>
      </c>
    </row>
    <row r="2371" spans="1:14" ht="33.75" x14ac:dyDescent="0.2">
      <c r="A2371" s="12" t="s">
        <v>3228</v>
      </c>
      <c r="B2371" s="10" t="str">
        <f>VLOOKUP(A2371,[2]GHM_V11g!$A$5:$B$2595,2,FALSE)</f>
        <v>Interventions chirurgicales avec autres motifs de recours aux services de santé, niveau 3</v>
      </c>
      <c r="C2371" s="20">
        <v>250</v>
      </c>
      <c r="D2371" s="21">
        <v>1415838.7801000001</v>
      </c>
      <c r="E2371" s="22">
        <v>3.9057899999999998E-5</v>
      </c>
      <c r="F2371" s="22">
        <v>2.106326E-4</v>
      </c>
      <c r="G2371" s="109">
        <v>0.1024667903</v>
      </c>
      <c r="H2371" s="109">
        <v>0.12612612610000001</v>
      </c>
      <c r="I2371" s="109">
        <v>-2.1009489999999999E-2</v>
      </c>
      <c r="J2371" s="109">
        <v>3.1731813300000002E-2</v>
      </c>
      <c r="K2371" s="109">
        <v>0</v>
      </c>
      <c r="L2371" s="109">
        <v>3.1731813300000002E-2</v>
      </c>
      <c r="M2371" s="22">
        <v>0</v>
      </c>
      <c r="N2371" s="22">
        <v>8.0391640000000003E-4</v>
      </c>
    </row>
    <row r="2372" spans="1:14" ht="33.75" x14ac:dyDescent="0.2">
      <c r="A2372" s="12" t="s">
        <v>3229</v>
      </c>
      <c r="B2372" s="10" t="str">
        <f>VLOOKUP(A2372,[2]GHM_V11g!$A$5:$B$2595,2,FALSE)</f>
        <v>Interventions chirurgicales avec autres motifs de recours aux services de santé, niveau 4</v>
      </c>
      <c r="C2372" s="20">
        <v>101</v>
      </c>
      <c r="D2372" s="21">
        <v>920637.95889999997</v>
      </c>
      <c r="E2372" s="22">
        <v>1.57794E-5</v>
      </c>
      <c r="F2372" s="22">
        <v>1.3696220000000001E-4</v>
      </c>
      <c r="G2372" s="109">
        <v>-8.8578485999999998E-2</v>
      </c>
      <c r="H2372" s="109">
        <v>-8.6206897000000005E-2</v>
      </c>
      <c r="I2372" s="109">
        <v>-2.595324E-3</v>
      </c>
      <c r="J2372" s="109">
        <v>-3.7192785999999999E-2</v>
      </c>
      <c r="K2372" s="109">
        <v>-4.7169810999999999E-2</v>
      </c>
      <c r="L2372" s="109">
        <v>1.04709378E-2</v>
      </c>
      <c r="M2372" s="22">
        <v>-2.1077499999999999E-4</v>
      </c>
      <c r="N2372" s="22">
        <v>-6.56564E-4</v>
      </c>
    </row>
    <row r="2373" spans="1:14" ht="33.75" x14ac:dyDescent="0.2">
      <c r="A2373" s="12" t="s">
        <v>3230</v>
      </c>
      <c r="B2373" s="10" t="str">
        <f>VLOOKUP(A2373,[2]GHM_V11g!$A$5:$B$2595,2,FALSE)</f>
        <v>Interventions chirurgicales avec autres motifs de recours aux services de santé, en ambulatoire</v>
      </c>
      <c r="C2373" s="20">
        <v>2746</v>
      </c>
      <c r="D2373" s="21">
        <v>1925853.5944000001</v>
      </c>
      <c r="E2373" s="22">
        <v>4.2901220000000001E-4</v>
      </c>
      <c r="F2373" s="22">
        <v>2.8650689999999999E-4</v>
      </c>
      <c r="G2373" s="109">
        <v>6.3513956600000004E-2</v>
      </c>
      <c r="H2373" s="109">
        <v>6.08495982E-2</v>
      </c>
      <c r="I2373" s="109">
        <v>2.5115326000000001E-3</v>
      </c>
      <c r="J2373" s="109">
        <v>-9.3900709999999998E-3</v>
      </c>
      <c r="K2373" s="109">
        <v>-9.3795089999999994E-3</v>
      </c>
      <c r="L2373" s="109">
        <v>-1.0661E-5</v>
      </c>
      <c r="M2373" s="22">
        <v>-1.0960290000000001E-3</v>
      </c>
      <c r="N2373" s="22">
        <v>-3.3702200000000003E-4</v>
      </c>
    </row>
    <row r="2374" spans="1:14" ht="22.5" x14ac:dyDescent="0.2">
      <c r="A2374" s="12" t="s">
        <v>3231</v>
      </c>
      <c r="B2374" s="10" t="str">
        <f>VLOOKUP(A2374,[2]GHM_V11g!$A$5:$B$2595,2,FALSE)</f>
        <v>Explorations nocturnes et apparentées : séjours de moins de 2 jours</v>
      </c>
      <c r="C2374" s="20">
        <v>42629</v>
      </c>
      <c r="D2374" s="21">
        <v>11494798.306</v>
      </c>
      <c r="E2374" s="22">
        <v>6.6600008000000004E-3</v>
      </c>
      <c r="F2374" s="22">
        <v>1.710067E-3</v>
      </c>
      <c r="G2374" s="109">
        <v>9.6708147800000005E-2</v>
      </c>
      <c r="H2374" s="109">
        <v>9.7700356099999996E-2</v>
      </c>
      <c r="I2374" s="109">
        <v>-9.0389699999999997E-4</v>
      </c>
      <c r="J2374" s="109">
        <v>7.0368708500000002E-2</v>
      </c>
      <c r="K2374" s="109">
        <v>7.1450128299999999E-2</v>
      </c>
      <c r="L2374" s="109">
        <v>-1.0093050000000001E-3</v>
      </c>
      <c r="M2374" s="22">
        <v>0.119762246</v>
      </c>
      <c r="N2374" s="22">
        <v>1.39407288E-2</v>
      </c>
    </row>
    <row r="2375" spans="1:14" ht="33.75" x14ac:dyDescent="0.2">
      <c r="A2375" s="12" t="s">
        <v>3232</v>
      </c>
      <c r="B2375" s="10" t="str">
        <f>VLOOKUP(A2375,[2]GHM_V11g!$A$5:$B$2595,2,FALSE)</f>
        <v>Motifs de recours de la CMD 23 sans acte opératoire, avec anesthésie, en ambulatoire</v>
      </c>
      <c r="C2375" s="20">
        <v>25173</v>
      </c>
      <c r="D2375" s="21">
        <v>8947999.1699999999</v>
      </c>
      <c r="E2375" s="22">
        <v>3.9328204000000002E-3</v>
      </c>
      <c r="F2375" s="22">
        <v>1.3311829000000001E-3</v>
      </c>
      <c r="G2375" s="109">
        <v>5.12612821E-2</v>
      </c>
      <c r="H2375" s="109">
        <v>5.0723675500000003E-2</v>
      </c>
      <c r="I2375" s="109">
        <v>5.1165360000000003E-4</v>
      </c>
      <c r="J2375" s="109">
        <v>6.1276801200000001E-2</v>
      </c>
      <c r="K2375" s="109">
        <v>6.0406925299999997E-2</v>
      </c>
      <c r="L2375" s="109">
        <v>8.2032269999999998E-4</v>
      </c>
      <c r="M2375" s="22">
        <v>6.0450215000000002E-2</v>
      </c>
      <c r="N2375" s="22">
        <v>9.5381104000000008E-3</v>
      </c>
    </row>
    <row r="2376" spans="1:14" x14ac:dyDescent="0.2">
      <c r="A2376" s="12" t="s">
        <v>3233</v>
      </c>
      <c r="B2376" s="10" t="str">
        <f>VLOOKUP(A2376,[2]GHM_V11g!$A$5:$B$2595,2,FALSE)</f>
        <v>Rééducation, très courte durée</v>
      </c>
      <c r="C2376" s="20">
        <v>73</v>
      </c>
      <c r="D2376" s="21">
        <v>12226.803099999999</v>
      </c>
      <c r="E2376" s="22">
        <v>1.14049E-5</v>
      </c>
      <c r="F2376" s="22">
        <v>1.8189665000000001E-6</v>
      </c>
      <c r="G2376" s="109">
        <v>0.14725310129999999</v>
      </c>
      <c r="H2376" s="109">
        <v>0.1451612903</v>
      </c>
      <c r="I2376" s="109">
        <v>1.8266519E-3</v>
      </c>
      <c r="J2376" s="109">
        <v>2.6119927000000001E-2</v>
      </c>
      <c r="K2376" s="109">
        <v>2.8169014100000001E-2</v>
      </c>
      <c r="L2376" s="109">
        <v>-1.992948E-3</v>
      </c>
      <c r="M2376" s="22">
        <v>8.4309900000000004E-5</v>
      </c>
      <c r="N2376" s="22">
        <v>5.7458694000000003E-6</v>
      </c>
    </row>
    <row r="2377" spans="1:14" x14ac:dyDescent="0.2">
      <c r="A2377" s="12" t="s">
        <v>3234</v>
      </c>
      <c r="B2377" s="10" t="str">
        <f>VLOOKUP(A2377,[2]GHM_V11g!$A$5:$B$2595,2,FALSE)</f>
        <v>Rééducation</v>
      </c>
      <c r="C2377" s="20">
        <v>644</v>
      </c>
      <c r="D2377" s="21">
        <v>1170084.1547999999</v>
      </c>
      <c r="E2377" s="22">
        <v>1.0061319999999999E-4</v>
      </c>
      <c r="F2377" s="22">
        <v>1.74072E-4</v>
      </c>
      <c r="G2377" s="109">
        <v>-3.6604388000000002E-2</v>
      </c>
      <c r="H2377" s="109">
        <v>-3.1847133999999999E-2</v>
      </c>
      <c r="I2377" s="109">
        <v>-4.9137429999999999E-3</v>
      </c>
      <c r="J2377" s="109">
        <v>4.7214380600000001E-2</v>
      </c>
      <c r="K2377" s="109">
        <v>5.7565789499999999E-2</v>
      </c>
      <c r="L2377" s="109">
        <v>-9.7879569999999999E-3</v>
      </c>
      <c r="M2377" s="22">
        <v>1.4754237E-3</v>
      </c>
      <c r="N2377" s="22">
        <v>9.7192250000000002E-4</v>
      </c>
    </row>
    <row r="2378" spans="1:14" ht="22.5" x14ac:dyDescent="0.2">
      <c r="A2378" s="12" t="s">
        <v>3235</v>
      </c>
      <c r="B2378" s="10" t="str">
        <f>VLOOKUP(A2378,[2]GHM_V11g!$A$5:$B$2595,2,FALSE)</f>
        <v>Autres facteurs influant sur l'état de santé, niveau 1</v>
      </c>
      <c r="C2378" s="20">
        <v>3678</v>
      </c>
      <c r="D2378" s="21">
        <v>3473512.9602000001</v>
      </c>
      <c r="E2378" s="22">
        <v>5.7462020000000004E-4</v>
      </c>
      <c r="F2378" s="22">
        <v>5.1675029999999995E-4</v>
      </c>
      <c r="G2378" s="109">
        <v>0.1008256891</v>
      </c>
      <c r="H2378" s="109">
        <v>0.1006124234</v>
      </c>
      <c r="I2378" s="109">
        <v>1.9377000000000001E-4</v>
      </c>
      <c r="J2378" s="109">
        <v>-3.0687936999999998E-2</v>
      </c>
      <c r="K2378" s="109">
        <v>-2.6762055999999999E-2</v>
      </c>
      <c r="L2378" s="109">
        <v>-4.033834E-3</v>
      </c>
      <c r="M2378" s="22">
        <v>-4.2576510000000003E-3</v>
      </c>
      <c r="N2378" s="22">
        <v>-2.027128E-3</v>
      </c>
    </row>
    <row r="2379" spans="1:14" ht="22.5" x14ac:dyDescent="0.2">
      <c r="A2379" s="12" t="s">
        <v>3236</v>
      </c>
      <c r="B2379" s="10" t="str">
        <f>VLOOKUP(A2379,[2]GHM_V11g!$A$5:$B$2595,2,FALSE)</f>
        <v>Autres facteurs influant sur l'état de santé, niveau 2</v>
      </c>
      <c r="C2379" s="20">
        <v>1423</v>
      </c>
      <c r="D2379" s="21">
        <v>2427924.5232000002</v>
      </c>
      <c r="E2379" s="22">
        <v>2.223177E-4</v>
      </c>
      <c r="F2379" s="22">
        <v>3.6119940000000001E-4</v>
      </c>
      <c r="G2379" s="109">
        <v>7.0375298899999994E-2</v>
      </c>
      <c r="H2379" s="109">
        <v>6.3400576400000005E-2</v>
      </c>
      <c r="I2379" s="109">
        <v>6.5588853999999997E-3</v>
      </c>
      <c r="J2379" s="109">
        <v>-4.5158004000000002E-2</v>
      </c>
      <c r="K2379" s="109">
        <v>-3.6585366000000001E-2</v>
      </c>
      <c r="L2379" s="109">
        <v>-8.8981819999999993E-3</v>
      </c>
      <c r="M2379" s="22">
        <v>-2.276368E-3</v>
      </c>
      <c r="N2379" s="22">
        <v>-2.1180629999999999E-3</v>
      </c>
    </row>
    <row r="2380" spans="1:14" ht="22.5" x14ac:dyDescent="0.2">
      <c r="A2380" s="12" t="s">
        <v>3237</v>
      </c>
      <c r="B2380" s="10" t="str">
        <f>VLOOKUP(A2380,[2]GHM_V11g!$A$5:$B$2595,2,FALSE)</f>
        <v>Autres facteurs influant sur l'état de santé, niveau 3</v>
      </c>
      <c r="C2380" s="20">
        <v>634</v>
      </c>
      <c r="D2380" s="21">
        <v>1624687.8614000001</v>
      </c>
      <c r="E2380" s="22">
        <v>9.9050900000000004E-5</v>
      </c>
      <c r="F2380" s="22">
        <v>2.417028E-4</v>
      </c>
      <c r="G2380" s="109">
        <v>0.19005905300000001</v>
      </c>
      <c r="H2380" s="109">
        <v>0.16210526319999999</v>
      </c>
      <c r="I2380" s="109">
        <v>2.40544387E-2</v>
      </c>
      <c r="J2380" s="109">
        <v>0.1506606241</v>
      </c>
      <c r="K2380" s="109">
        <v>0.1213768116</v>
      </c>
      <c r="L2380" s="109">
        <v>2.6114159099999999E-2</v>
      </c>
      <c r="M2380" s="22">
        <v>2.8243824E-3</v>
      </c>
      <c r="N2380" s="22">
        <v>3.8278072E-3</v>
      </c>
    </row>
    <row r="2381" spans="1:14" ht="22.5" x14ac:dyDescent="0.2">
      <c r="A2381" s="12" t="s">
        <v>3238</v>
      </c>
      <c r="B2381" s="10" t="str">
        <f>VLOOKUP(A2381,[2]GHM_V11g!$A$5:$B$2595,2,FALSE)</f>
        <v>Autres facteurs influant sur l'état de santé, niveau 4</v>
      </c>
      <c r="C2381" s="20">
        <v>395</v>
      </c>
      <c r="D2381" s="21">
        <v>1326134.4935999999</v>
      </c>
      <c r="E2381" s="22">
        <v>6.17115E-5</v>
      </c>
      <c r="F2381" s="22">
        <v>1.9728740000000001E-4</v>
      </c>
      <c r="G2381" s="109">
        <v>0.25658582289999998</v>
      </c>
      <c r="H2381" s="109">
        <v>0.25830258299999997</v>
      </c>
      <c r="I2381" s="109">
        <v>-1.364346E-3</v>
      </c>
      <c r="J2381" s="109">
        <v>0.10806160200000001</v>
      </c>
      <c r="K2381" s="109">
        <v>0.1114369501</v>
      </c>
      <c r="L2381" s="109">
        <v>-3.036923E-3</v>
      </c>
      <c r="M2381" s="22">
        <v>1.6018885000000001E-3</v>
      </c>
      <c r="N2381" s="22">
        <v>2.2809373999999999E-3</v>
      </c>
    </row>
    <row r="2382" spans="1:14" ht="22.5" x14ac:dyDescent="0.2">
      <c r="A2382" s="12" t="s">
        <v>3239</v>
      </c>
      <c r="B2382" s="10" t="str">
        <f>VLOOKUP(A2382,[2]GHM_V11g!$A$5:$B$2595,2,FALSE)</f>
        <v>Autres facteurs influant sur l'état de santé, très courte durée</v>
      </c>
      <c r="C2382" s="20">
        <v>8595</v>
      </c>
      <c r="D2382" s="21">
        <v>3677541.1197000002</v>
      </c>
      <c r="E2382" s="22">
        <v>1.3428114000000001E-3</v>
      </c>
      <c r="F2382" s="22">
        <v>5.4710329999999995E-4</v>
      </c>
      <c r="G2382" s="109">
        <v>-1.7936249000000001E-2</v>
      </c>
      <c r="H2382" s="109">
        <v>-2.0426691E-2</v>
      </c>
      <c r="I2382" s="109">
        <v>2.5423741000000001E-3</v>
      </c>
      <c r="J2382" s="109">
        <v>0.30212028769999999</v>
      </c>
      <c r="K2382" s="109">
        <v>0.32684584490000002</v>
      </c>
      <c r="L2382" s="109">
        <v>-1.8634838000000001E-2</v>
      </c>
      <c r="M2382" s="22">
        <v>8.9199898799999996E-2</v>
      </c>
      <c r="N2382" s="22">
        <v>1.57434267E-2</v>
      </c>
    </row>
    <row r="2383" spans="1:14" ht="22.5" x14ac:dyDescent="0.2">
      <c r="A2383" s="12" t="s">
        <v>3240</v>
      </c>
      <c r="B2383" s="10" t="str">
        <f>VLOOKUP(A2383,[2]GHM_V11g!$A$5:$B$2595,2,FALSE)</f>
        <v>Autres motifs de recours pour infection à VIH, en ambulatoire</v>
      </c>
      <c r="C2383" s="20" t="s">
        <v>193</v>
      </c>
      <c r="D2383" s="21" t="s">
        <v>193</v>
      </c>
      <c r="E2383" s="22" t="s">
        <v>193</v>
      </c>
      <c r="F2383" s="22" t="s">
        <v>862</v>
      </c>
      <c r="G2383" s="109" t="s">
        <v>193</v>
      </c>
      <c r="H2383" s="109" t="s">
        <v>193</v>
      </c>
      <c r="I2383" s="109" t="s">
        <v>193</v>
      </c>
      <c r="J2383" s="109" t="s">
        <v>193</v>
      </c>
      <c r="K2383" s="109" t="s">
        <v>193</v>
      </c>
      <c r="L2383" s="109" t="s">
        <v>193</v>
      </c>
      <c r="M2383" s="22" t="s">
        <v>193</v>
      </c>
      <c r="N2383" s="22" t="s">
        <v>193</v>
      </c>
    </row>
    <row r="2384" spans="1:14" ht="22.5" x14ac:dyDescent="0.2">
      <c r="A2384" s="12" t="s">
        <v>3241</v>
      </c>
      <c r="B2384" s="10" t="str">
        <f>VLOOKUP(A2384,[2]GHM_V11g!$A$5:$B$2595,2,FALSE)</f>
        <v>Autres motifs de recours chez un patient diabétique, en ambulatoire</v>
      </c>
      <c r="C2384" s="20">
        <v>914</v>
      </c>
      <c r="D2384" s="21">
        <v>80746.735700000005</v>
      </c>
      <c r="E2384" s="22">
        <v>1.4279580000000001E-4</v>
      </c>
      <c r="F2384" s="22">
        <v>1.2012600000000001E-5</v>
      </c>
      <c r="G2384" s="109">
        <v>-1.016524E-3</v>
      </c>
      <c r="H2384" s="109">
        <v>-4.592423E-3</v>
      </c>
      <c r="I2384" s="109">
        <v>3.5923960999999999E-3</v>
      </c>
      <c r="J2384" s="109">
        <v>4.4433389500000003E-2</v>
      </c>
      <c r="K2384" s="109">
        <v>5.4209919299999999E-2</v>
      </c>
      <c r="L2384" s="109">
        <v>-9.2737979999999998E-3</v>
      </c>
      <c r="M2384" s="22">
        <v>1.9812832E-3</v>
      </c>
      <c r="N2384" s="22">
        <v>6.3419500000000005E-5</v>
      </c>
    </row>
    <row r="2385" spans="1:14" ht="22.5" x14ac:dyDescent="0.2">
      <c r="A2385" s="12" t="s">
        <v>3242</v>
      </c>
      <c r="B2385" s="10" t="str">
        <f>VLOOKUP(A2385,[2]GHM_V11g!$A$5:$B$2595,2,FALSE)</f>
        <v>Chimiothérapie pour affections non tumorales, niveau 1</v>
      </c>
      <c r="C2385" s="20">
        <v>2036</v>
      </c>
      <c r="D2385" s="21">
        <v>983929.81019999995</v>
      </c>
      <c r="E2385" s="22">
        <v>3.1808770000000001E-4</v>
      </c>
      <c r="F2385" s="22">
        <v>1.4637799999999999E-4</v>
      </c>
      <c r="G2385" s="109">
        <v>0.1820684507</v>
      </c>
      <c r="H2385" s="109">
        <v>0.18915989159999999</v>
      </c>
      <c r="I2385" s="109">
        <v>-5.9634040000000003E-3</v>
      </c>
      <c r="J2385" s="109">
        <v>-7.5930357000000004E-2</v>
      </c>
      <c r="K2385" s="109">
        <v>-7.6572470000000004E-2</v>
      </c>
      <c r="L2385" s="109">
        <v>6.9535919999999995E-4</v>
      </c>
      <c r="M2385" s="22">
        <v>-7.0820340000000001E-3</v>
      </c>
      <c r="N2385" s="22">
        <v>-1.484958E-3</v>
      </c>
    </row>
    <row r="2386" spans="1:14" ht="22.5" x14ac:dyDescent="0.2">
      <c r="A2386" s="12" t="s">
        <v>3243</v>
      </c>
      <c r="B2386" s="10" t="str">
        <f>VLOOKUP(A2386,[2]GHM_V11g!$A$5:$B$2595,2,FALSE)</f>
        <v>Chimiothérapie pour affections non tumorales, niveau 2</v>
      </c>
      <c r="C2386" s="20">
        <v>252</v>
      </c>
      <c r="D2386" s="21">
        <v>336540.08500000002</v>
      </c>
      <c r="E2386" s="22">
        <v>3.9370399999999998E-5</v>
      </c>
      <c r="F2386" s="22">
        <v>5.00667E-5</v>
      </c>
      <c r="G2386" s="109">
        <v>0.37174143469999998</v>
      </c>
      <c r="H2386" s="109">
        <v>0.3851851852</v>
      </c>
      <c r="I2386" s="109">
        <v>-9.7053810000000008E-3</v>
      </c>
      <c r="J2386" s="109">
        <v>0.36613067939999999</v>
      </c>
      <c r="K2386" s="109">
        <v>0.3422459893</v>
      </c>
      <c r="L2386" s="109">
        <v>1.7794569900000001E-2</v>
      </c>
      <c r="M2386" s="22">
        <v>2.6979174999999999E-3</v>
      </c>
      <c r="N2386" s="22">
        <v>1.6583247000000001E-3</v>
      </c>
    </row>
    <row r="2387" spans="1:14" ht="22.5" x14ac:dyDescent="0.2">
      <c r="A2387" s="12" t="s">
        <v>3244</v>
      </c>
      <c r="B2387" s="10" t="str">
        <f>VLOOKUP(A2387,[2]GHM_V11g!$A$5:$B$2595,2,FALSE)</f>
        <v>Chimiothérapie pour affections non tumorales, niveau 3</v>
      </c>
      <c r="C2387" s="20">
        <v>29</v>
      </c>
      <c r="D2387" s="21">
        <v>56118.977599999998</v>
      </c>
      <c r="E2387" s="22">
        <v>4.5307190999999999E-6</v>
      </c>
      <c r="F2387" s="22">
        <v>8.3487514999999994E-6</v>
      </c>
      <c r="G2387" s="109">
        <v>0.73313782989999998</v>
      </c>
      <c r="H2387" s="109">
        <v>0.74074074069999996</v>
      </c>
      <c r="I2387" s="109">
        <v>-4.3676299999999999E-3</v>
      </c>
      <c r="J2387" s="109">
        <v>-0.38367174300000001</v>
      </c>
      <c r="K2387" s="109">
        <v>-0.38297872300000002</v>
      </c>
      <c r="L2387" s="109">
        <v>-1.123169E-3</v>
      </c>
      <c r="M2387" s="22">
        <v>-7.5878899999999995E-4</v>
      </c>
      <c r="N2387" s="22">
        <v>-6.4495100000000005E-4</v>
      </c>
    </row>
    <row r="2388" spans="1:14" ht="22.5" x14ac:dyDescent="0.2">
      <c r="A2388" s="12" t="s">
        <v>3245</v>
      </c>
      <c r="B2388" s="10" t="str">
        <f>VLOOKUP(A2388,[2]GHM_V11g!$A$5:$B$2595,2,FALSE)</f>
        <v>Chimiothérapie pour affections non tumorales, niveau 4</v>
      </c>
      <c r="C2388" s="20">
        <v>7</v>
      </c>
      <c r="D2388" s="21">
        <v>19382.617099999999</v>
      </c>
      <c r="E2388" s="22">
        <v>1.0936218000000001E-6</v>
      </c>
      <c r="F2388" s="22">
        <v>2.8835281999999998E-6</v>
      </c>
      <c r="G2388" s="109">
        <v>0.41399999999999998</v>
      </c>
      <c r="H2388" s="109">
        <v>0.4</v>
      </c>
      <c r="I2388" s="109">
        <v>0.01</v>
      </c>
      <c r="J2388" s="109">
        <v>0</v>
      </c>
      <c r="K2388" s="109">
        <v>0</v>
      </c>
      <c r="L2388" s="109">
        <v>0</v>
      </c>
      <c r="M2388" s="22">
        <v>0</v>
      </c>
      <c r="N2388" s="22">
        <v>0</v>
      </c>
    </row>
    <row r="2389" spans="1:14" x14ac:dyDescent="0.2">
      <c r="A2389" s="12" t="s">
        <v>3246</v>
      </c>
      <c r="B2389" s="10" t="str">
        <f>VLOOKUP(A2389,[2]GHM_V11g!$A$5:$B$2595,2,FALSE)</f>
        <v>Soins de contrôle chirurgicaux, niveau 1</v>
      </c>
      <c r="C2389" s="20">
        <v>3280</v>
      </c>
      <c r="D2389" s="21">
        <v>2758478.6943999999</v>
      </c>
      <c r="E2389" s="22">
        <v>5.1243990000000004E-4</v>
      </c>
      <c r="F2389" s="22">
        <v>4.1037549999999999E-4</v>
      </c>
      <c r="G2389" s="109">
        <v>8.1716799000000007E-2</v>
      </c>
      <c r="H2389" s="109">
        <v>8.6028676200000001E-2</v>
      </c>
      <c r="I2389" s="109">
        <v>-3.9703159999999998E-3</v>
      </c>
      <c r="J2389" s="109">
        <v>6.4823027000000004E-3</v>
      </c>
      <c r="K2389" s="109">
        <v>6.1406202000000003E-3</v>
      </c>
      <c r="L2389" s="109">
        <v>3.3959719999999998E-4</v>
      </c>
      <c r="M2389" s="22">
        <v>8.430992E-4</v>
      </c>
      <c r="N2389" s="22">
        <v>3.2760629999999997E-4</v>
      </c>
    </row>
    <row r="2390" spans="1:14" x14ac:dyDescent="0.2">
      <c r="A2390" s="12" t="s">
        <v>3247</v>
      </c>
      <c r="B2390" s="10" t="str">
        <f>VLOOKUP(A2390,[2]GHM_V11g!$A$5:$B$2595,2,FALSE)</f>
        <v>Soins de contrôle chirurgicaux, niveau 2</v>
      </c>
      <c r="C2390" s="20">
        <v>2567</v>
      </c>
      <c r="D2390" s="21">
        <v>4660022.9057</v>
      </c>
      <c r="E2390" s="22">
        <v>4.0104680000000001E-4</v>
      </c>
      <c r="F2390" s="22">
        <v>6.9326589999999997E-4</v>
      </c>
      <c r="G2390" s="109">
        <v>6.9111351799999998E-2</v>
      </c>
      <c r="H2390" s="109">
        <v>6.7858780399999999E-2</v>
      </c>
      <c r="I2390" s="109">
        <v>1.1729748000000001E-3</v>
      </c>
      <c r="J2390" s="109">
        <v>9.9795335200000002E-2</v>
      </c>
      <c r="K2390" s="109">
        <v>0.1000429369</v>
      </c>
      <c r="L2390" s="109">
        <v>-2.2508399999999999E-4</v>
      </c>
      <c r="M2390" s="22">
        <v>9.8221061000000002E-3</v>
      </c>
      <c r="N2390" s="22">
        <v>7.7877004999999996E-3</v>
      </c>
    </row>
    <row r="2391" spans="1:14" x14ac:dyDescent="0.2">
      <c r="A2391" s="12" t="s">
        <v>3248</v>
      </c>
      <c r="B2391" s="10" t="str">
        <f>VLOOKUP(A2391,[2]GHM_V11g!$A$5:$B$2595,2,FALSE)</f>
        <v>Soins de contrôle chirurgicaux, niveau 3</v>
      </c>
      <c r="C2391" s="20">
        <v>845</v>
      </c>
      <c r="D2391" s="21">
        <v>2171552.6672999999</v>
      </c>
      <c r="E2391" s="22">
        <v>1.320158E-4</v>
      </c>
      <c r="F2391" s="22">
        <v>3.2305920000000001E-4</v>
      </c>
      <c r="G2391" s="109">
        <v>0.1226779325</v>
      </c>
      <c r="H2391" s="109">
        <v>0.1208791209</v>
      </c>
      <c r="I2391" s="109">
        <v>1.6048222E-3</v>
      </c>
      <c r="J2391" s="109">
        <v>3.5980759799999998E-2</v>
      </c>
      <c r="K2391" s="109">
        <v>3.4313725500000003E-2</v>
      </c>
      <c r="L2391" s="109">
        <v>1.6117298E-3</v>
      </c>
      <c r="M2391" s="22">
        <v>1.1803389000000001E-3</v>
      </c>
      <c r="N2391" s="22">
        <v>1.3906508000000001E-3</v>
      </c>
    </row>
    <row r="2392" spans="1:14" x14ac:dyDescent="0.2">
      <c r="A2392" s="12" t="s">
        <v>3249</v>
      </c>
      <c r="B2392" s="10" t="str">
        <f>VLOOKUP(A2392,[2]GHM_V11g!$A$5:$B$2595,2,FALSE)</f>
        <v>Soins de contrôle chirurgicaux, niveau 4</v>
      </c>
      <c r="C2392" s="20">
        <v>274</v>
      </c>
      <c r="D2392" s="21">
        <v>888021.48</v>
      </c>
      <c r="E2392" s="22">
        <v>4.28075E-5</v>
      </c>
      <c r="F2392" s="22">
        <v>1.321099E-4</v>
      </c>
      <c r="G2392" s="109">
        <v>-5.2113204000000003E-2</v>
      </c>
      <c r="H2392" s="109">
        <v>-4.6511627999999999E-2</v>
      </c>
      <c r="I2392" s="109">
        <v>-5.8748239999999998E-3</v>
      </c>
      <c r="J2392" s="109">
        <v>-4.4807848999999997E-2</v>
      </c>
      <c r="K2392" s="109">
        <v>-4.5296166999999998E-2</v>
      </c>
      <c r="L2392" s="109">
        <v>5.114866E-4</v>
      </c>
      <c r="M2392" s="22">
        <v>-5.48015E-4</v>
      </c>
      <c r="N2392" s="22">
        <v>-7.69052E-4</v>
      </c>
    </row>
    <row r="2393" spans="1:14" ht="22.5" x14ac:dyDescent="0.2">
      <c r="A2393" s="12" t="s">
        <v>3250</v>
      </c>
      <c r="B2393" s="10" t="str">
        <f>VLOOKUP(A2393,[2]GHM_V11g!$A$5:$B$2595,2,FALSE)</f>
        <v>Soins de contrôle chirurgicaux, très courte durée</v>
      </c>
      <c r="C2393" s="20">
        <v>389</v>
      </c>
      <c r="D2393" s="21">
        <v>58828.959999999999</v>
      </c>
      <c r="E2393" s="22">
        <v>6.0774099999999998E-5</v>
      </c>
      <c r="F2393" s="22">
        <v>8.7519121999999994E-6</v>
      </c>
      <c r="G2393" s="109">
        <v>1.1328499636</v>
      </c>
      <c r="H2393" s="109">
        <v>1.1317829456999999</v>
      </c>
      <c r="I2393" s="109">
        <v>5.005284E-4</v>
      </c>
      <c r="J2393" s="109">
        <v>-0.29645484500000002</v>
      </c>
      <c r="K2393" s="109">
        <v>-0.29272727300000001</v>
      </c>
      <c r="L2393" s="109">
        <v>-5.2703460000000004E-3</v>
      </c>
      <c r="M2393" s="22">
        <v>-6.7869489999999996E-3</v>
      </c>
      <c r="N2393" s="22">
        <v>-4.5764299999999998E-4</v>
      </c>
    </row>
    <row r="2394" spans="1:14" ht="22.5" x14ac:dyDescent="0.2">
      <c r="A2394" s="12" t="s">
        <v>3251</v>
      </c>
      <c r="B2394" s="10" t="str">
        <f>VLOOKUP(A2394,[2]GHM_V11g!$A$5:$B$2595,2,FALSE)</f>
        <v>Autres motifs concernant majoritairement la petite enfance, niveau 1</v>
      </c>
      <c r="C2394" s="20">
        <v>18</v>
      </c>
      <c r="D2394" s="21">
        <v>5929.1665999999996</v>
      </c>
      <c r="E2394" s="22">
        <v>2.8121704000000001E-6</v>
      </c>
      <c r="F2394" s="22">
        <v>8.8207483999999999E-7</v>
      </c>
      <c r="G2394" s="109">
        <v>0.1734486267</v>
      </c>
      <c r="H2394" s="109">
        <v>0.2105263158</v>
      </c>
      <c r="I2394" s="109">
        <v>-3.0629395E-2</v>
      </c>
      <c r="J2394" s="109">
        <v>-0.19289120100000001</v>
      </c>
      <c r="K2394" s="109">
        <v>-0.21739130400000001</v>
      </c>
      <c r="L2394" s="109">
        <v>3.1305687999999998E-2</v>
      </c>
      <c r="M2394" s="22">
        <v>-2.1077499999999999E-4</v>
      </c>
      <c r="N2394" s="22">
        <v>-2.616E-5</v>
      </c>
    </row>
    <row r="2395" spans="1:14" ht="22.5" x14ac:dyDescent="0.2">
      <c r="A2395" s="12" t="s">
        <v>3252</v>
      </c>
      <c r="B2395" s="10" t="str">
        <f>VLOOKUP(A2395,[2]GHM_V11g!$A$5:$B$2595,2,FALSE)</f>
        <v>Autres motifs concernant majoritairement la petite enfance, niveau 2</v>
      </c>
      <c r="C2395" s="20">
        <v>1</v>
      </c>
      <c r="D2395" s="21">
        <v>6201.8</v>
      </c>
      <c r="E2395" s="22">
        <v>1.5623169000000001E-7</v>
      </c>
      <c r="F2395" s="22">
        <v>9.2263417999999997E-7</v>
      </c>
      <c r="G2395" s="109">
        <v>-0.52494061800000003</v>
      </c>
      <c r="H2395" s="109">
        <v>-0.5</v>
      </c>
      <c r="I2395" s="109">
        <v>-4.9881235000000003E-2</v>
      </c>
      <c r="J2395" s="109">
        <v>-0.5</v>
      </c>
      <c r="K2395" s="109">
        <v>-0.5</v>
      </c>
      <c r="L2395" s="109">
        <v>0</v>
      </c>
      <c r="M2395" s="22">
        <v>-4.2154999999999999E-5</v>
      </c>
      <c r="N2395" s="22">
        <v>-1.1449499999999999E-4</v>
      </c>
    </row>
    <row r="2396" spans="1:14" ht="22.5" x14ac:dyDescent="0.2">
      <c r="A2396" s="12" t="s">
        <v>3253</v>
      </c>
      <c r="B2396" s="10" t="str">
        <f>VLOOKUP(A2396,[2]GHM_V11g!$A$5:$B$2595,2,FALSE)</f>
        <v>Autres motifs concernant majoritairement la petite enfance, niveau 3</v>
      </c>
      <c r="C2396" s="20" t="s">
        <v>193</v>
      </c>
      <c r="D2396" s="21" t="s">
        <v>193</v>
      </c>
      <c r="E2396" s="22" t="s">
        <v>193</v>
      </c>
      <c r="F2396" s="22" t="s">
        <v>862</v>
      </c>
      <c r="G2396" s="109">
        <v>0.93457943929999998</v>
      </c>
      <c r="H2396" s="109">
        <v>1</v>
      </c>
      <c r="I2396" s="109">
        <v>-3.2710280000000001E-2</v>
      </c>
      <c r="J2396" s="109" t="s">
        <v>193</v>
      </c>
      <c r="K2396" s="109" t="s">
        <v>193</v>
      </c>
      <c r="L2396" s="109" t="s">
        <v>193</v>
      </c>
      <c r="M2396" s="22" t="s">
        <v>193</v>
      </c>
      <c r="N2396" s="22" t="s">
        <v>193</v>
      </c>
    </row>
    <row r="2397" spans="1:14" ht="22.5" x14ac:dyDescent="0.2">
      <c r="A2397" s="12" t="s">
        <v>3254</v>
      </c>
      <c r="B2397" s="10" t="str">
        <f>VLOOKUP(A2397,[2]GHM_V11g!$A$5:$B$2595,2,FALSE)</f>
        <v>Autres motifs concernant majoritairement la petite enfance, niveau 4</v>
      </c>
      <c r="C2397" s="20" t="s">
        <v>193</v>
      </c>
      <c r="D2397" s="21" t="s">
        <v>193</v>
      </c>
      <c r="E2397" s="22" t="s">
        <v>193</v>
      </c>
      <c r="F2397" s="22" t="s">
        <v>862</v>
      </c>
      <c r="G2397" s="109" t="s">
        <v>193</v>
      </c>
      <c r="H2397" s="109" t="s">
        <v>193</v>
      </c>
      <c r="I2397" s="109" t="s">
        <v>193</v>
      </c>
      <c r="J2397" s="109" t="s">
        <v>193</v>
      </c>
      <c r="K2397" s="109" t="s">
        <v>193</v>
      </c>
      <c r="L2397" s="109" t="s">
        <v>193</v>
      </c>
      <c r="M2397" s="22" t="s">
        <v>193</v>
      </c>
      <c r="N2397" s="22" t="s">
        <v>193</v>
      </c>
    </row>
    <row r="2398" spans="1:14" ht="22.5" x14ac:dyDescent="0.2">
      <c r="A2398" s="12" t="s">
        <v>3255</v>
      </c>
      <c r="B2398" s="10" t="str">
        <f>VLOOKUP(A2398,[2]GHM_V11g!$A$5:$B$2595,2,FALSE)</f>
        <v>Autres motifs concernant majoritairement la petite enfance, très courte durée</v>
      </c>
      <c r="C2398" s="20">
        <v>5</v>
      </c>
      <c r="D2398" s="21">
        <v>1036.6500000000001</v>
      </c>
      <c r="E2398" s="22">
        <v>7.8115846000000001E-7</v>
      </c>
      <c r="F2398" s="22">
        <v>1.5422115E-7</v>
      </c>
      <c r="G2398" s="109">
        <v>-0.67426710099999998</v>
      </c>
      <c r="H2398" s="109">
        <v>-0.66666666699999999</v>
      </c>
      <c r="I2398" s="109">
        <v>-2.2801302999999998E-2</v>
      </c>
      <c r="J2398" s="109">
        <v>4</v>
      </c>
      <c r="K2398" s="109">
        <v>4</v>
      </c>
      <c r="L2398" s="109">
        <v>0</v>
      </c>
      <c r="M2398" s="22">
        <v>1.6861980000000001E-4</v>
      </c>
      <c r="N2398" s="22">
        <v>1.5310599999999999E-5</v>
      </c>
    </row>
    <row r="2399" spans="1:14" x14ac:dyDescent="0.2">
      <c r="A2399" s="12" t="s">
        <v>3256</v>
      </c>
      <c r="B2399" s="10" t="str">
        <f>VLOOKUP(A2399,[2]GHM_V11g!$A$5:$B$2595,2,FALSE)</f>
        <v>Traitements prophylactiques</v>
      </c>
      <c r="C2399" s="20">
        <v>4291</v>
      </c>
      <c r="D2399" s="21">
        <v>934638.5919</v>
      </c>
      <c r="E2399" s="22">
        <v>6.7039020000000005E-4</v>
      </c>
      <c r="F2399" s="22">
        <v>1.3904499999999999E-4</v>
      </c>
      <c r="G2399" s="109">
        <v>-8.7385413999999995E-2</v>
      </c>
      <c r="H2399" s="109">
        <v>-8.8316978000000004E-2</v>
      </c>
      <c r="I2399" s="109">
        <v>1.0218077E-3</v>
      </c>
      <c r="J2399" s="109">
        <v>-0.127624458</v>
      </c>
      <c r="K2399" s="109">
        <v>-0.12855402099999999</v>
      </c>
      <c r="L2399" s="109">
        <v>1.0666899999999999E-3</v>
      </c>
      <c r="M2399" s="22">
        <v>-2.6684091E-2</v>
      </c>
      <c r="N2399" s="22">
        <v>-2.5243129999999998E-3</v>
      </c>
    </row>
    <row r="2400" spans="1:14" ht="22.5" x14ac:dyDescent="0.2">
      <c r="A2400" s="12" t="s">
        <v>3257</v>
      </c>
      <c r="B2400" s="10" t="str">
        <f>VLOOKUP(A2400,[2]GHM_V11g!$A$5:$B$2595,2,FALSE)</f>
        <v>Actes non effectués en raison d'une contre-indication</v>
      </c>
      <c r="C2400" s="20">
        <v>4653</v>
      </c>
      <c r="D2400" s="21">
        <v>1488162.2756000001</v>
      </c>
      <c r="E2400" s="22">
        <v>7.2694610000000005E-4</v>
      </c>
      <c r="F2400" s="22">
        <v>2.213921E-4</v>
      </c>
      <c r="G2400" s="109">
        <v>-6.1538256E-2</v>
      </c>
      <c r="H2400" s="109">
        <v>-6.57277E-2</v>
      </c>
      <c r="I2400" s="109">
        <v>4.4841786000000003E-3</v>
      </c>
      <c r="J2400" s="109">
        <v>-2.5611829999999999E-2</v>
      </c>
      <c r="K2400" s="109">
        <v>-2.5963149000000001E-2</v>
      </c>
      <c r="L2400" s="109">
        <v>3.6068329999999998E-4</v>
      </c>
      <c r="M2400" s="22">
        <v>-5.2272150000000003E-3</v>
      </c>
      <c r="N2400" s="22">
        <v>-7.2198900000000003E-4</v>
      </c>
    </row>
    <row r="2401" spans="1:14" ht="22.5" x14ac:dyDescent="0.2">
      <c r="A2401" s="12" t="s">
        <v>3258</v>
      </c>
      <c r="B2401" s="10" t="str">
        <f>VLOOKUP(A2401,[2]GHM_V11g!$A$5:$B$2595,2,FALSE)</f>
        <v>Convalescences et autres motifs sociaux, très courte durée</v>
      </c>
      <c r="C2401" s="20">
        <v>22</v>
      </c>
      <c r="D2401" s="21">
        <v>17510.3145</v>
      </c>
      <c r="E2401" s="22">
        <v>3.4370972000000001E-6</v>
      </c>
      <c r="F2401" s="22">
        <v>2.6049880000000001E-6</v>
      </c>
      <c r="G2401" s="109">
        <v>-0.13365933199999999</v>
      </c>
      <c r="H2401" s="109">
        <v>-0.125</v>
      </c>
      <c r="I2401" s="109">
        <v>-9.8963790000000003E-3</v>
      </c>
      <c r="J2401" s="109">
        <v>6.3499529599999993E-2</v>
      </c>
      <c r="K2401" s="109">
        <v>4.7619047599999999E-2</v>
      </c>
      <c r="L2401" s="109">
        <v>1.51586419E-2</v>
      </c>
      <c r="M2401" s="22">
        <v>4.2154999999999999E-5</v>
      </c>
      <c r="N2401" s="22">
        <v>1.9301699999999999E-5</v>
      </c>
    </row>
    <row r="2402" spans="1:14" x14ac:dyDescent="0.2">
      <c r="A2402" s="12" t="s">
        <v>3259</v>
      </c>
      <c r="B2402" s="10" t="str">
        <f>VLOOKUP(A2402,[2]GHM_V11g!$A$5:$B$2595,2,FALSE)</f>
        <v>Convalescences et autres motifs sociaux</v>
      </c>
      <c r="C2402" s="20">
        <v>151</v>
      </c>
      <c r="D2402" s="21">
        <v>269418.53139999998</v>
      </c>
      <c r="E2402" s="22">
        <v>2.3591000000000002E-5</v>
      </c>
      <c r="F2402" s="22">
        <v>4.0081099999999998E-5</v>
      </c>
      <c r="G2402" s="109">
        <v>0.1407333774</v>
      </c>
      <c r="H2402" s="109">
        <v>1.6528925600000001E-2</v>
      </c>
      <c r="I2402" s="109">
        <v>0.12218486720000001</v>
      </c>
      <c r="J2402" s="109">
        <v>0.1418452006</v>
      </c>
      <c r="K2402" s="109">
        <v>0.2195121951</v>
      </c>
      <c r="L2402" s="109">
        <v>-6.3686935E-2</v>
      </c>
      <c r="M2402" s="22">
        <v>1.138184E-3</v>
      </c>
      <c r="N2402" s="22">
        <v>6.1215900000000003E-4</v>
      </c>
    </row>
    <row r="2403" spans="1:14" ht="22.5" x14ac:dyDescent="0.2">
      <c r="A2403" s="12" t="s">
        <v>3260</v>
      </c>
      <c r="B2403" s="10" t="str">
        <f>VLOOKUP(A2403,[2]GHM_V11g!$A$5:$B$2595,2,FALSE)</f>
        <v>Explorations et surveillance pour autres motifs de recours aux soins</v>
      </c>
      <c r="C2403" s="20">
        <v>480</v>
      </c>
      <c r="D2403" s="21">
        <v>167319.38939999999</v>
      </c>
      <c r="E2403" s="22">
        <v>7.4991200000000001E-5</v>
      </c>
      <c r="F2403" s="22">
        <v>2.4891900000000001E-5</v>
      </c>
      <c r="G2403" s="109">
        <v>0.183877446</v>
      </c>
      <c r="H2403" s="109">
        <v>0.1891418564</v>
      </c>
      <c r="I2403" s="109">
        <v>-4.4270669999999998E-3</v>
      </c>
      <c r="J2403" s="109">
        <v>-0.30886354500000002</v>
      </c>
      <c r="K2403" s="109">
        <v>-0.29307805599999998</v>
      </c>
      <c r="L2403" s="109">
        <v>-2.2329890000000002E-2</v>
      </c>
      <c r="M2403" s="22">
        <v>-8.3888369999999997E-3</v>
      </c>
      <c r="N2403" s="22">
        <v>-1.380442E-3</v>
      </c>
    </row>
    <row r="2404" spans="1:14" ht="33.75" x14ac:dyDescent="0.2">
      <c r="A2404" s="12" t="s">
        <v>3261</v>
      </c>
      <c r="B2404" s="10" t="str">
        <f>VLOOKUP(A2404,[2]GHM_V11g!$A$5:$B$2595,2,FALSE)</f>
        <v>Autres symptômes et motifs de recours aux soins de la CMD 23, très courte durée</v>
      </c>
      <c r="C2404" s="20">
        <v>17653</v>
      </c>
      <c r="D2404" s="21">
        <v>5741780.733</v>
      </c>
      <c r="E2404" s="22">
        <v>2.7579581000000001E-3</v>
      </c>
      <c r="F2404" s="22">
        <v>8.5419770000000003E-4</v>
      </c>
      <c r="G2404" s="109">
        <v>0.15505193859999999</v>
      </c>
      <c r="H2404" s="109">
        <v>0.1577068609</v>
      </c>
      <c r="I2404" s="109">
        <v>-2.2932590000000002E-3</v>
      </c>
      <c r="J2404" s="109">
        <v>8.76496425E-2</v>
      </c>
      <c r="K2404" s="109">
        <v>8.7876171700000005E-2</v>
      </c>
      <c r="L2404" s="109">
        <v>-2.0823099999999999E-4</v>
      </c>
      <c r="M2404" s="22">
        <v>6.0070820300000001E-2</v>
      </c>
      <c r="N2404" s="22">
        <v>8.5362119999999996E-3</v>
      </c>
    </row>
    <row r="2405" spans="1:14" ht="22.5" x14ac:dyDescent="0.2">
      <c r="A2405" s="12" t="s">
        <v>3262</v>
      </c>
      <c r="B2405" s="10" t="str">
        <f>VLOOKUP(A2405,[2]GHM_V11g!$A$5:$B$2595,2,FALSE)</f>
        <v>Autres symptômes et motifs de recours aux soins de la CMD 23</v>
      </c>
      <c r="C2405" s="20">
        <v>28260</v>
      </c>
      <c r="D2405" s="21">
        <v>41133358.965999998</v>
      </c>
      <c r="E2405" s="22">
        <v>4.4151075999999999E-3</v>
      </c>
      <c r="F2405" s="22">
        <v>6.1193593999999997E-3</v>
      </c>
      <c r="G2405" s="109">
        <v>0.10229775300000001</v>
      </c>
      <c r="H2405" s="109">
        <v>0.1024277866</v>
      </c>
      <c r="I2405" s="109">
        <v>-1.17952E-4</v>
      </c>
      <c r="J2405" s="109">
        <v>0.13679236419999999</v>
      </c>
      <c r="K2405" s="109">
        <v>0.1347050313</v>
      </c>
      <c r="L2405" s="109">
        <v>1.8395378999999999E-3</v>
      </c>
      <c r="M2405" s="22">
        <v>0.14130343140000001</v>
      </c>
      <c r="N2405" s="22">
        <v>9.1289064099999997E-2</v>
      </c>
    </row>
    <row r="2406" spans="1:14" ht="33.75" x14ac:dyDescent="0.2">
      <c r="A2406" s="12" t="s">
        <v>3263</v>
      </c>
      <c r="B2406" s="10" t="str">
        <f>VLOOKUP(A2406,[2]GHM_V11g!$A$5:$B$2595,2,FALSE)</f>
        <v>Désensibilisations et tests allergologiques nécessitant une hospitalisation, très courte durée</v>
      </c>
      <c r="C2406" s="20">
        <v>1682</v>
      </c>
      <c r="D2406" s="21">
        <v>470511.16639999999</v>
      </c>
      <c r="E2406" s="22">
        <v>2.6278169999999998E-4</v>
      </c>
      <c r="F2406" s="22">
        <v>6.9997400000000002E-5</v>
      </c>
      <c r="G2406" s="109">
        <v>0.1863648547</v>
      </c>
      <c r="H2406" s="109">
        <v>0.18715083800000001</v>
      </c>
      <c r="I2406" s="109">
        <v>-6.6207500000000003E-4</v>
      </c>
      <c r="J2406" s="109">
        <v>0.3156738395</v>
      </c>
      <c r="K2406" s="109">
        <v>0.31921568630000002</v>
      </c>
      <c r="L2406" s="109">
        <v>-2.684812E-3</v>
      </c>
      <c r="M2406" s="22">
        <v>1.7157069399999999E-2</v>
      </c>
      <c r="N2406" s="22">
        <v>2.0841515E-3</v>
      </c>
    </row>
    <row r="2407" spans="1:14" ht="22.5" x14ac:dyDescent="0.2">
      <c r="A2407" s="12" t="s">
        <v>3264</v>
      </c>
      <c r="B2407" s="10" t="str">
        <f>VLOOKUP(A2407,[2]GHM_V11g!$A$5:$B$2595,2,FALSE)</f>
        <v>Désensibilisations et tests allergologiques nécessitant une hospitalisation</v>
      </c>
      <c r="C2407" s="20">
        <v>37</v>
      </c>
      <c r="D2407" s="21">
        <v>21695.184000000001</v>
      </c>
      <c r="E2407" s="22">
        <v>5.7805725999999999E-6</v>
      </c>
      <c r="F2407" s="22">
        <v>3.2275659000000002E-6</v>
      </c>
      <c r="G2407" s="109">
        <v>0.2595163365</v>
      </c>
      <c r="H2407" s="109">
        <v>0.25714285710000001</v>
      </c>
      <c r="I2407" s="109">
        <v>1.887995E-3</v>
      </c>
      <c r="J2407" s="109">
        <v>-0.17470629200000001</v>
      </c>
      <c r="K2407" s="109">
        <v>-0.159090909</v>
      </c>
      <c r="L2407" s="109">
        <v>-1.8569644E-2</v>
      </c>
      <c r="M2407" s="22">
        <v>-2.95085E-4</v>
      </c>
      <c r="N2407" s="22">
        <v>-8.4788000000000002E-5</v>
      </c>
    </row>
    <row r="2408" spans="1:14" ht="22.5" x14ac:dyDescent="0.2">
      <c r="A2408" s="12" t="s">
        <v>3265</v>
      </c>
      <c r="B2408" s="10" t="str">
        <f>VLOOKUP(A2408,[2]GHM_V11g!$A$5:$B$2595,2,FALSE)</f>
        <v>Soins Palliatifs, avec ou sans acte, très courte durée</v>
      </c>
      <c r="C2408" s="20">
        <v>597</v>
      </c>
      <c r="D2408" s="21">
        <v>253699.72380000001</v>
      </c>
      <c r="E2408" s="22">
        <v>9.32703E-5</v>
      </c>
      <c r="F2408" s="22">
        <v>3.77426E-5</v>
      </c>
      <c r="G2408" s="109">
        <v>2.4398375269999999</v>
      </c>
      <c r="H2408" s="109">
        <v>2.4475138122</v>
      </c>
      <c r="I2408" s="109">
        <v>-2.2266149999999999E-3</v>
      </c>
      <c r="J2408" s="109">
        <v>-5.1035900000000002E-2</v>
      </c>
      <c r="K2408" s="109">
        <v>-4.3269230999999998E-2</v>
      </c>
      <c r="L2408" s="109">
        <v>-8.1179259999999993E-3</v>
      </c>
      <c r="M2408" s="22">
        <v>-1.138184E-3</v>
      </c>
      <c r="N2408" s="22">
        <v>-2.5189199999999998E-4</v>
      </c>
    </row>
    <row r="2409" spans="1:14" x14ac:dyDescent="0.2">
      <c r="A2409" s="12" t="s">
        <v>3266</v>
      </c>
      <c r="B2409" s="10" t="str">
        <f>VLOOKUP(A2409,[2]GHM_V11g!$A$5:$B$2595,2,FALSE)</f>
        <v>Soins Palliatifs, avec ou sans acte</v>
      </c>
      <c r="C2409" s="20">
        <v>19758</v>
      </c>
      <c r="D2409" s="21">
        <v>103078797.59999999</v>
      </c>
      <c r="E2409" s="22">
        <v>3.0868257999999999E-3</v>
      </c>
      <c r="F2409" s="22">
        <v>1.5334906299999999E-2</v>
      </c>
      <c r="G2409" s="109">
        <v>6.2919105099999997E-2</v>
      </c>
      <c r="H2409" s="109">
        <v>6.7980513699999995E-2</v>
      </c>
      <c r="I2409" s="109">
        <v>-4.7392329999999998E-3</v>
      </c>
      <c r="J2409" s="109">
        <v>2.29795946E-2</v>
      </c>
      <c r="K2409" s="109">
        <v>2.3481235699999999E-2</v>
      </c>
      <c r="L2409" s="109">
        <v>-4.90132E-4</v>
      </c>
      <c r="M2409" s="22">
        <v>1.90961976E-2</v>
      </c>
      <c r="N2409" s="22">
        <v>4.2729310800000003E-2</v>
      </c>
    </row>
    <row r="2410" spans="1:14" ht="22.5" x14ac:dyDescent="0.2">
      <c r="A2410" s="12" t="s">
        <v>3267</v>
      </c>
      <c r="B2410" s="10" t="str">
        <f>VLOOKUP(A2410,[2]GHM_V11g!$A$5:$B$2595,2,FALSE)</f>
        <v>Interventions pour maladie due au VIH, niveau 1</v>
      </c>
      <c r="C2410" s="20">
        <v>31</v>
      </c>
      <c r="D2410" s="21">
        <v>49091.934200000003</v>
      </c>
      <c r="E2410" s="22">
        <v>4.8431824000000002E-6</v>
      </c>
      <c r="F2410" s="22">
        <v>7.3033468000000004E-6</v>
      </c>
      <c r="G2410" s="109">
        <v>-0.40782206799999998</v>
      </c>
      <c r="H2410" s="109">
        <v>-0.366666667</v>
      </c>
      <c r="I2410" s="109">
        <v>-6.4982212999999997E-2</v>
      </c>
      <c r="J2410" s="109">
        <v>0.71614069820000004</v>
      </c>
      <c r="K2410" s="109">
        <v>0.63157894739999998</v>
      </c>
      <c r="L2410" s="109">
        <v>5.1828169899999998E-2</v>
      </c>
      <c r="M2410" s="22">
        <v>5.0585949999999995E-4</v>
      </c>
      <c r="N2410" s="22">
        <v>3.7820269999999998E-4</v>
      </c>
    </row>
    <row r="2411" spans="1:14" ht="22.5" x14ac:dyDescent="0.2">
      <c r="A2411" s="12" t="s">
        <v>3268</v>
      </c>
      <c r="B2411" s="10" t="str">
        <f>VLOOKUP(A2411,[2]GHM_V11g!$A$5:$B$2595,2,FALSE)</f>
        <v>Interventions pour maladie due au VIH, niveau 2</v>
      </c>
      <c r="C2411" s="20">
        <v>2</v>
      </c>
      <c r="D2411" s="21">
        <v>17874.698400000001</v>
      </c>
      <c r="E2411" s="22">
        <v>3.1246338000000001E-7</v>
      </c>
      <c r="F2411" s="22">
        <v>2.659197E-6</v>
      </c>
      <c r="G2411" s="109">
        <v>-0.78284473399999999</v>
      </c>
      <c r="H2411" s="109">
        <v>-0.77777777800000003</v>
      </c>
      <c r="I2411" s="109">
        <v>-2.2801302999999998E-2</v>
      </c>
      <c r="J2411" s="109">
        <v>3.5000000000000003E-2</v>
      </c>
      <c r="K2411" s="109">
        <v>0</v>
      </c>
      <c r="L2411" s="109">
        <v>3.5000000000000003E-2</v>
      </c>
      <c r="M2411" s="22">
        <v>0</v>
      </c>
      <c r="N2411" s="22">
        <v>1.11593E-5</v>
      </c>
    </row>
    <row r="2412" spans="1:14" ht="22.5" x14ac:dyDescent="0.2">
      <c r="A2412" s="12" t="s">
        <v>3269</v>
      </c>
      <c r="B2412" s="10" t="str">
        <f>VLOOKUP(A2412,[2]GHM_V11g!$A$5:$B$2595,2,FALSE)</f>
        <v>Interventions pour maladie due au VIH, niveau 3</v>
      </c>
      <c r="C2412" s="20">
        <v>1</v>
      </c>
      <c r="D2412" s="21">
        <v>15699.3</v>
      </c>
      <c r="E2412" s="22">
        <v>1.5623169000000001E-7</v>
      </c>
      <c r="F2412" s="22">
        <v>2.3355655999999999E-6</v>
      </c>
      <c r="G2412" s="109">
        <v>-0.30293159600000003</v>
      </c>
      <c r="H2412" s="109">
        <v>-0.33333333300000001</v>
      </c>
      <c r="I2412" s="109">
        <v>4.5602605900000003E-2</v>
      </c>
      <c r="J2412" s="109">
        <v>-0.53271027999999998</v>
      </c>
      <c r="K2412" s="109">
        <v>-0.5</v>
      </c>
      <c r="L2412" s="109">
        <v>-6.5420561000000002E-2</v>
      </c>
      <c r="M2412" s="22">
        <v>-4.2154999999999999E-5</v>
      </c>
      <c r="N2412" s="22">
        <v>-3.3041100000000002E-4</v>
      </c>
    </row>
    <row r="2413" spans="1:14" ht="22.5" x14ac:dyDescent="0.2">
      <c r="A2413" s="12" t="s">
        <v>3270</v>
      </c>
      <c r="B2413" s="10" t="str">
        <f>VLOOKUP(A2413,[2]GHM_V11g!$A$5:$B$2595,2,FALSE)</f>
        <v>Interventions pour maladie due au VIH, niveau 4</v>
      </c>
      <c r="C2413" s="20">
        <v>3</v>
      </c>
      <c r="D2413" s="21">
        <v>71545.889500000005</v>
      </c>
      <c r="E2413" s="22">
        <v>4.6869507000000002E-7</v>
      </c>
      <c r="F2413" s="22">
        <v>1.06438E-5</v>
      </c>
      <c r="G2413" s="109">
        <v>-6.5420561000000002E-2</v>
      </c>
      <c r="H2413" s="109">
        <v>0</v>
      </c>
      <c r="I2413" s="109">
        <v>-6.5420561000000002E-2</v>
      </c>
      <c r="J2413" s="109">
        <v>2.0699999999999998</v>
      </c>
      <c r="K2413" s="109">
        <v>2</v>
      </c>
      <c r="L2413" s="109">
        <v>2.3333333299999998E-2</v>
      </c>
      <c r="M2413" s="22">
        <v>8.4309900000000004E-5</v>
      </c>
      <c r="N2413" s="22">
        <v>8.9060609999999998E-4</v>
      </c>
    </row>
    <row r="2414" spans="1:14" x14ac:dyDescent="0.2">
      <c r="A2414" s="12" t="s">
        <v>3271</v>
      </c>
      <c r="B2414" s="10" t="str">
        <f>VLOOKUP(A2414,[2]GHM_V11g!$A$5:$B$2595,2,FALSE)</f>
        <v>Autres maladies dues au VIH</v>
      </c>
      <c r="C2414" s="20">
        <v>28</v>
      </c>
      <c r="D2414" s="21">
        <v>27094.953099999999</v>
      </c>
      <c r="E2414" s="22">
        <v>4.3744874000000002E-6</v>
      </c>
      <c r="F2414" s="22">
        <v>4.0308829E-6</v>
      </c>
      <c r="G2414" s="109">
        <v>0.3366424079</v>
      </c>
      <c r="H2414" s="109">
        <v>-0.125</v>
      </c>
      <c r="I2414" s="109">
        <v>0.52759132340000003</v>
      </c>
      <c r="J2414" s="109">
        <v>2.2596107000000001E-2</v>
      </c>
      <c r="K2414" s="109">
        <v>0.33333333329999998</v>
      </c>
      <c r="L2414" s="109">
        <v>-0.23305292</v>
      </c>
      <c r="M2414" s="22">
        <v>2.950847E-4</v>
      </c>
      <c r="N2414" s="22">
        <v>1.1053199999999999E-5</v>
      </c>
    </row>
    <row r="2415" spans="1:14" ht="22.5" x14ac:dyDescent="0.2">
      <c r="A2415" s="12" t="s">
        <v>3272</v>
      </c>
      <c r="B2415" s="10" t="str">
        <f>VLOOKUP(A2415,[2]GHM_V11g!$A$5:$B$2595,2,FALSE)</f>
        <v>Maladies dues au VIH, avec une seule complication infectieuse</v>
      </c>
      <c r="C2415" s="20">
        <v>28</v>
      </c>
      <c r="D2415" s="21">
        <v>68074.3024</v>
      </c>
      <c r="E2415" s="22">
        <v>4.3744874000000002E-6</v>
      </c>
      <c r="F2415" s="22">
        <v>1.01273E-5</v>
      </c>
      <c r="G2415" s="109">
        <v>-0.181964448</v>
      </c>
      <c r="H2415" s="109">
        <v>-0.128205128</v>
      </c>
      <c r="I2415" s="109">
        <v>-6.1665101999999999E-2</v>
      </c>
      <c r="J2415" s="109">
        <v>-0.24077970900000001</v>
      </c>
      <c r="K2415" s="109">
        <v>-0.20588235299999999</v>
      </c>
      <c r="L2415" s="109">
        <v>-4.3944819000000003E-2</v>
      </c>
      <c r="M2415" s="22">
        <v>-2.95085E-4</v>
      </c>
      <c r="N2415" s="22">
        <v>-3.81958E-4</v>
      </c>
    </row>
    <row r="2416" spans="1:14" ht="22.5" x14ac:dyDescent="0.2">
      <c r="A2416" s="12" t="s">
        <v>3273</v>
      </c>
      <c r="B2416" s="10" t="str">
        <f>VLOOKUP(A2416,[2]GHM_V11g!$A$5:$B$2595,2,FALSE)</f>
        <v>Maladies dues au VIH, avec plusieurs complications infectieuses</v>
      </c>
      <c r="C2416" s="20">
        <v>23</v>
      </c>
      <c r="D2416" s="21">
        <v>93145.266000000003</v>
      </c>
      <c r="E2416" s="22">
        <v>3.5933289000000002E-6</v>
      </c>
      <c r="F2416" s="22">
        <v>1.38571E-5</v>
      </c>
      <c r="G2416" s="109">
        <v>5.7219251300000003E-2</v>
      </c>
      <c r="H2416" s="109">
        <v>5.5555555600000001E-2</v>
      </c>
      <c r="I2416" s="109">
        <v>1.5761327999999999E-3</v>
      </c>
      <c r="J2416" s="109">
        <v>0.19878603950000001</v>
      </c>
      <c r="K2416" s="109">
        <v>0.2105263158</v>
      </c>
      <c r="L2416" s="109">
        <v>-9.6984889999999994E-3</v>
      </c>
      <c r="M2416" s="22">
        <v>1.6861980000000001E-4</v>
      </c>
      <c r="N2416" s="22">
        <v>2.8515039999999999E-4</v>
      </c>
    </row>
    <row r="2417" spans="1:14" ht="22.5" x14ac:dyDescent="0.2">
      <c r="A2417" s="12" t="s">
        <v>3274</v>
      </c>
      <c r="B2417" s="10" t="str">
        <f>VLOOKUP(A2417,[2]GHM_V11g!$A$5:$B$2595,2,FALSE)</f>
        <v>Autres maladies dues au VIH, très courte durée</v>
      </c>
      <c r="C2417" s="20">
        <v>20</v>
      </c>
      <c r="D2417" s="21">
        <v>8701.1924999999992</v>
      </c>
      <c r="E2417" s="22">
        <v>3.1246337999999999E-6</v>
      </c>
      <c r="F2417" s="22">
        <v>1.2944656999999999E-6</v>
      </c>
      <c r="G2417" s="109">
        <v>-0.32801161099999998</v>
      </c>
      <c r="H2417" s="109">
        <v>-0.33333333300000001</v>
      </c>
      <c r="I2417" s="109">
        <v>7.9825834999999994E-3</v>
      </c>
      <c r="J2417" s="109">
        <v>-7.7753779999999995E-2</v>
      </c>
      <c r="K2417" s="109">
        <v>-9.0909090999999997E-2</v>
      </c>
      <c r="L2417" s="109">
        <v>1.44708423E-2</v>
      </c>
      <c r="M2417" s="22">
        <v>-8.4309999999999997E-5</v>
      </c>
      <c r="N2417" s="22">
        <v>-1.3543000000000001E-5</v>
      </c>
    </row>
    <row r="2418" spans="1:14" x14ac:dyDescent="0.2">
      <c r="A2418" s="12" t="s">
        <v>3275</v>
      </c>
      <c r="B2418" s="10" t="str">
        <f>VLOOKUP(A2418,[2]GHM_V11g!$A$5:$B$2595,2,FALSE)</f>
        <v>Maladies dues au VIH, avec décès</v>
      </c>
      <c r="C2418" s="20">
        <v>6</v>
      </c>
      <c r="D2418" s="21">
        <v>21284.432799999999</v>
      </c>
      <c r="E2418" s="22">
        <v>9.3739014999999997E-7</v>
      </c>
      <c r="F2418" s="22">
        <v>3.166459E-6</v>
      </c>
      <c r="G2418" s="109">
        <v>-0.72527472500000001</v>
      </c>
      <c r="H2418" s="109">
        <v>-0.71428571399999996</v>
      </c>
      <c r="I2418" s="109">
        <v>-3.8461538000000003E-2</v>
      </c>
      <c r="J2418" s="109">
        <v>2.0699999999999998</v>
      </c>
      <c r="K2418" s="109">
        <v>2</v>
      </c>
      <c r="L2418" s="109">
        <v>2.3333333299999998E-2</v>
      </c>
      <c r="M2418" s="22">
        <v>1.6861980000000001E-4</v>
      </c>
      <c r="N2418" s="22">
        <v>2.6494950000000001E-4</v>
      </c>
    </row>
    <row r="2419" spans="1:14" ht="22.5" x14ac:dyDescent="0.2">
      <c r="A2419" s="12" t="s">
        <v>3276</v>
      </c>
      <c r="B2419" s="10" t="str">
        <f>VLOOKUP(A2419,[2]GHM_V11g!$A$5:$B$2595,2,FALSE)</f>
        <v>Interventions pour traumatismes multiples graves, niveau 1</v>
      </c>
      <c r="C2419" s="20">
        <v>22</v>
      </c>
      <c r="D2419" s="21">
        <v>78833.234500000006</v>
      </c>
      <c r="E2419" s="22">
        <v>3.4370972000000001E-6</v>
      </c>
      <c r="F2419" s="22">
        <v>1.17279E-5</v>
      </c>
      <c r="G2419" s="109">
        <v>0.55787747789999997</v>
      </c>
      <c r="H2419" s="109">
        <v>0.54545454550000005</v>
      </c>
      <c r="I2419" s="109">
        <v>8.0383681000000002E-3</v>
      </c>
      <c r="J2419" s="109">
        <v>-0.364360448</v>
      </c>
      <c r="K2419" s="109">
        <v>-0.35294117600000002</v>
      </c>
      <c r="L2419" s="109">
        <v>-1.7647965000000002E-2</v>
      </c>
      <c r="M2419" s="22">
        <v>-5.0586000000000001E-4</v>
      </c>
      <c r="N2419" s="22">
        <v>-8.34255E-4</v>
      </c>
    </row>
    <row r="2420" spans="1:14" ht="22.5" x14ac:dyDescent="0.2">
      <c r="A2420" s="12" t="s">
        <v>3277</v>
      </c>
      <c r="B2420" s="10" t="str">
        <f>VLOOKUP(A2420,[2]GHM_V11g!$A$5:$B$2595,2,FALSE)</f>
        <v>Interventions pour traumatismes multiples graves, niveau 2</v>
      </c>
      <c r="C2420" s="20">
        <v>24</v>
      </c>
      <c r="D2420" s="21">
        <v>156413.40849999999</v>
      </c>
      <c r="E2420" s="22">
        <v>3.7495605999999999E-6</v>
      </c>
      <c r="F2420" s="22">
        <v>2.3269400000000001E-5</v>
      </c>
      <c r="G2420" s="109">
        <v>3.6779088100000003E-2</v>
      </c>
      <c r="H2420" s="109">
        <v>3.4482758600000003E-2</v>
      </c>
      <c r="I2420" s="109">
        <v>2.2197851000000002E-3</v>
      </c>
      <c r="J2420" s="109">
        <v>-0.280951167</v>
      </c>
      <c r="K2420" s="109">
        <v>-0.2</v>
      </c>
      <c r="L2420" s="109">
        <v>-0.101188958</v>
      </c>
      <c r="M2420" s="22">
        <v>-2.5293000000000001E-4</v>
      </c>
      <c r="N2420" s="22">
        <v>-1.1282760000000001E-3</v>
      </c>
    </row>
    <row r="2421" spans="1:14" ht="22.5" x14ac:dyDescent="0.2">
      <c r="A2421" s="12" t="s">
        <v>3278</v>
      </c>
      <c r="B2421" s="10" t="str">
        <f>VLOOKUP(A2421,[2]GHM_V11g!$A$5:$B$2595,2,FALSE)</f>
        <v>Interventions pour traumatismes multiples graves, niveau 3</v>
      </c>
      <c r="C2421" s="20">
        <v>23</v>
      </c>
      <c r="D2421" s="21">
        <v>247369.24799999999</v>
      </c>
      <c r="E2421" s="22">
        <v>3.5933289000000002E-6</v>
      </c>
      <c r="F2421" s="22">
        <v>3.6800800000000002E-5</v>
      </c>
      <c r="G2421" s="109">
        <v>2.5035260899999998E-2</v>
      </c>
      <c r="H2421" s="109">
        <v>3.5714285700000001E-2</v>
      </c>
      <c r="I2421" s="109">
        <v>-1.0310783E-2</v>
      </c>
      <c r="J2421" s="109">
        <v>-0.19091847300000001</v>
      </c>
      <c r="K2421" s="109">
        <v>-0.20689655200000001</v>
      </c>
      <c r="L2421" s="109">
        <v>2.01462736E-2</v>
      </c>
      <c r="M2421" s="22">
        <v>-2.5293000000000001E-4</v>
      </c>
      <c r="N2421" s="22">
        <v>-1.077632E-3</v>
      </c>
    </row>
    <row r="2422" spans="1:14" ht="22.5" x14ac:dyDescent="0.2">
      <c r="A2422" s="12" t="s">
        <v>3279</v>
      </c>
      <c r="B2422" s="10" t="str">
        <f>VLOOKUP(A2422,[2]GHM_V11g!$A$5:$B$2595,2,FALSE)</f>
        <v>Interventions pour traumatismes multiples graves, niveau 4</v>
      </c>
      <c r="C2422" s="20">
        <v>17</v>
      </c>
      <c r="D2422" s="21">
        <v>252576.4032</v>
      </c>
      <c r="E2422" s="22">
        <v>2.6559388E-6</v>
      </c>
      <c r="F2422" s="22">
        <v>3.75755E-5</v>
      </c>
      <c r="G2422" s="109">
        <v>0.1228533686</v>
      </c>
      <c r="H2422" s="109">
        <v>0.1333333333</v>
      </c>
      <c r="I2422" s="109">
        <v>-9.2470279999999992E-3</v>
      </c>
      <c r="J2422" s="109">
        <v>1.64705882E-2</v>
      </c>
      <c r="K2422" s="109">
        <v>0</v>
      </c>
      <c r="L2422" s="109">
        <v>1.64705882E-2</v>
      </c>
      <c r="M2422" s="22">
        <v>0</v>
      </c>
      <c r="N2422" s="22">
        <v>7.5557199999999995E-5</v>
      </c>
    </row>
    <row r="2423" spans="1:14" x14ac:dyDescent="0.2">
      <c r="A2423" s="12" t="s">
        <v>3280</v>
      </c>
      <c r="B2423" s="10" t="str">
        <f>VLOOKUP(A2423,[2]GHM_V11g!$A$5:$B$2595,2,FALSE)</f>
        <v>Traumatismes multiples graves, niveau 1</v>
      </c>
      <c r="C2423" s="20">
        <v>52</v>
      </c>
      <c r="D2423" s="21">
        <v>100177.057</v>
      </c>
      <c r="E2423" s="22">
        <v>8.1240480000000001E-6</v>
      </c>
      <c r="F2423" s="22">
        <v>1.49032E-5</v>
      </c>
      <c r="G2423" s="109">
        <v>-3.1817852000000001E-2</v>
      </c>
      <c r="H2423" s="109">
        <v>0</v>
      </c>
      <c r="I2423" s="109">
        <v>-3.1817852000000001E-2</v>
      </c>
      <c r="J2423" s="109">
        <v>-3.7541238999999997E-2</v>
      </c>
      <c r="K2423" s="109">
        <v>-7.1428570999999996E-2</v>
      </c>
      <c r="L2423" s="109">
        <v>3.6494050299999997E-2</v>
      </c>
      <c r="M2423" s="22">
        <v>-1.6861999999999999E-4</v>
      </c>
      <c r="N2423" s="22">
        <v>-7.2138000000000006E-5</v>
      </c>
    </row>
    <row r="2424" spans="1:14" x14ac:dyDescent="0.2">
      <c r="A2424" s="12" t="s">
        <v>3281</v>
      </c>
      <c r="B2424" s="10" t="str">
        <f>VLOOKUP(A2424,[2]GHM_V11g!$A$5:$B$2595,2,FALSE)</f>
        <v>Traumatismes multiples graves, niveau 2</v>
      </c>
      <c r="C2424" s="20">
        <v>29</v>
      </c>
      <c r="D2424" s="21">
        <v>141366.75839999999</v>
      </c>
      <c r="E2424" s="22">
        <v>4.5307190999999999E-6</v>
      </c>
      <c r="F2424" s="22">
        <v>2.1030999999999999E-5</v>
      </c>
      <c r="G2424" s="109">
        <v>8.9783711000000002E-3</v>
      </c>
      <c r="H2424" s="109">
        <v>0</v>
      </c>
      <c r="I2424" s="109">
        <v>8.9783711000000002E-3</v>
      </c>
      <c r="J2424" s="109">
        <v>-2.5488249000000001E-2</v>
      </c>
      <c r="K2424" s="109">
        <v>-3.3333333E-2</v>
      </c>
      <c r="L2424" s="109">
        <v>8.1156045999999996E-3</v>
      </c>
      <c r="M2424" s="22">
        <v>-4.2154999999999999E-5</v>
      </c>
      <c r="N2424" s="22">
        <v>-6.826E-5</v>
      </c>
    </row>
    <row r="2425" spans="1:14" x14ac:dyDescent="0.2">
      <c r="A2425" s="12" t="s">
        <v>3282</v>
      </c>
      <c r="B2425" s="10" t="str">
        <f>VLOOKUP(A2425,[2]GHM_V11g!$A$5:$B$2595,2,FALSE)</f>
        <v>Traumatismes multiples graves, niveau 3</v>
      </c>
      <c r="C2425" s="20">
        <v>15</v>
      </c>
      <c r="D2425" s="21">
        <v>107452.1346</v>
      </c>
      <c r="E2425" s="22">
        <v>2.3434753999999998E-6</v>
      </c>
      <c r="F2425" s="22">
        <v>1.5985500000000001E-5</v>
      </c>
      <c r="G2425" s="109">
        <v>0.50431320499999999</v>
      </c>
      <c r="H2425" s="109">
        <v>0.46666666670000001</v>
      </c>
      <c r="I2425" s="109">
        <v>2.5668094299999999E-2</v>
      </c>
      <c r="J2425" s="109">
        <v>-0.32862814299999998</v>
      </c>
      <c r="K2425" s="109">
        <v>-0.31818181800000001</v>
      </c>
      <c r="L2425" s="109">
        <v>-1.5321276E-2</v>
      </c>
      <c r="M2425" s="22">
        <v>-2.95085E-4</v>
      </c>
      <c r="N2425" s="22">
        <v>-9.7101399999999997E-4</v>
      </c>
    </row>
    <row r="2426" spans="1:14" x14ac:dyDescent="0.2">
      <c r="A2426" s="110" t="s">
        <v>3283</v>
      </c>
      <c r="B2426" s="111" t="str">
        <f>VLOOKUP(A2426,[2]GHM_V11g!$A$5:$B$2595,2,FALSE)</f>
        <v>Traumatismes multiples graves, niveau 4</v>
      </c>
      <c r="C2426" s="20">
        <v>14</v>
      </c>
      <c r="D2426" s="21">
        <v>172078.837</v>
      </c>
      <c r="E2426" s="22">
        <v>2.1872437000000001E-6</v>
      </c>
      <c r="F2426" s="22">
        <v>2.5599999999999999E-5</v>
      </c>
      <c r="G2426" s="109">
        <v>-0.70208540200000003</v>
      </c>
      <c r="H2426" s="109">
        <v>-0.7</v>
      </c>
      <c r="I2426" s="109">
        <v>-6.9513409999999998E-3</v>
      </c>
      <c r="J2426" s="109">
        <v>3.7366666667000001</v>
      </c>
      <c r="K2426" s="109">
        <v>3.6666666666999999</v>
      </c>
      <c r="L2426" s="109">
        <v>1.4999999999999999E-2</v>
      </c>
      <c r="M2426" s="22">
        <v>4.6370459999999999E-4</v>
      </c>
      <c r="N2426" s="22">
        <v>2.5061554000000001E-3</v>
      </c>
    </row>
    <row r="2427" spans="1:14" s="112" customFormat="1" x14ac:dyDescent="0.2">
      <c r="A2427" s="150" t="s">
        <v>0</v>
      </c>
      <c r="B2427" s="150"/>
      <c r="C2427" s="31">
        <v>6400750</v>
      </c>
      <c r="D2427" s="32">
        <v>6721840731.5</v>
      </c>
      <c r="E2427" s="33">
        <v>1</v>
      </c>
      <c r="F2427" s="33">
        <v>1</v>
      </c>
      <c r="G2427" s="67">
        <v>1.2839892300000001E-2</v>
      </c>
      <c r="H2427" s="67">
        <v>1.1909045300000001E-2</v>
      </c>
      <c r="I2427" s="67">
        <v>9.1989199999999995E-4</v>
      </c>
      <c r="J2427" s="67">
        <v>8.1266258000000004E-3</v>
      </c>
      <c r="K2427" s="67">
        <v>3.7206848E-3</v>
      </c>
      <c r="L2427" s="67">
        <v>4.3896087000000004E-3</v>
      </c>
      <c r="M2427" s="33">
        <v>1</v>
      </c>
      <c r="N2427" s="33">
        <v>0.99999999979999998</v>
      </c>
    </row>
    <row r="2428" spans="1:14" x14ac:dyDescent="0.2">
      <c r="A2428" s="26" t="s">
        <v>31</v>
      </c>
    </row>
  </sheetData>
  <mergeCells count="4">
    <mergeCell ref="A5:B5"/>
    <mergeCell ref="A2427:B2427"/>
    <mergeCell ref="G4:I4"/>
    <mergeCell ref="J4:L4"/>
  </mergeCells>
  <pageMargins left="0.78740157480314965" right="0.78740157480314965" top="0.98425196850393704" bottom="0.98425196850393704" header="0.51181102362204722" footer="0.51181102362204722"/>
  <pageSetup paperSize="9" scale="54" orientation="portrait" r:id="rId1"/>
  <headerFooter alignWithMargins="0">
    <oddHeader>&amp;C&amp;A</oddHeader>
    <oddFooter>&amp;CAnalyse de l'activité hospitalière 2015 - MCO - ex-OQN</oddFooter>
  </headerFooter>
  <colBreaks count="1" manualBreakCount="1">
    <brk id="14" max="1048575" man="1"/>
  </col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sheetPr>
  <dimension ref="A10:I39"/>
  <sheetViews>
    <sheetView view="pageBreakPreview" zoomScale="80" zoomScaleNormal="100" zoomScaleSheetLayoutView="80" workbookViewId="0">
      <selection activeCell="G33" sqref="G33"/>
    </sheetView>
  </sheetViews>
  <sheetFormatPr baseColWidth="10" defaultColWidth="9.140625" defaultRowHeight="12.75" customHeight="1" x14ac:dyDescent="0.2"/>
  <cols>
    <col min="1" max="1" width="31.140625" style="11" customWidth="1"/>
    <col min="2" max="7" width="10.7109375" style="11" customWidth="1"/>
    <col min="8" max="13" width="9.7109375" style="11" customWidth="1"/>
    <col min="14" max="16384" width="9.140625" style="11"/>
  </cols>
  <sheetData>
    <row r="10" spans="1:9" ht="12.75" customHeight="1" x14ac:dyDescent="0.2">
      <c r="D10" s="152" t="s">
        <v>3341</v>
      </c>
      <c r="E10" s="153"/>
      <c r="F10" s="153"/>
      <c r="G10" s="152" t="s">
        <v>3342</v>
      </c>
      <c r="H10" s="153"/>
      <c r="I10" s="153"/>
    </row>
    <row r="11" spans="1:9" ht="33.75" x14ac:dyDescent="0.2">
      <c r="A11" s="16" t="s">
        <v>36</v>
      </c>
      <c r="B11" s="10" t="s">
        <v>172</v>
      </c>
      <c r="C11" s="10" t="s">
        <v>154</v>
      </c>
      <c r="D11" s="3" t="s">
        <v>3343</v>
      </c>
      <c r="E11" s="3" t="s">
        <v>3344</v>
      </c>
      <c r="F11" s="3" t="s">
        <v>3345</v>
      </c>
      <c r="G11" s="3" t="s">
        <v>3343</v>
      </c>
      <c r="H11" s="3" t="s">
        <v>3344</v>
      </c>
      <c r="I11" s="3" t="s">
        <v>3345</v>
      </c>
    </row>
    <row r="12" spans="1:9" ht="24" customHeight="1" x14ac:dyDescent="0.2">
      <c r="A12" s="10" t="s">
        <v>3286</v>
      </c>
      <c r="B12" s="17">
        <v>1572.7390608993801</v>
      </c>
      <c r="C12" s="18">
        <v>588606.71434392803</v>
      </c>
      <c r="D12" s="109">
        <v>0.12495390427240305</v>
      </c>
      <c r="E12" s="109">
        <v>0.1297898094548624</v>
      </c>
      <c r="F12" s="109">
        <v>-4.2803582949582086E-3</v>
      </c>
      <c r="G12" s="109">
        <v>0.10426307373686883</v>
      </c>
      <c r="H12" s="109">
        <v>0.10130125360092301</v>
      </c>
      <c r="I12" s="109">
        <v>2.6893823340903289E-3</v>
      </c>
    </row>
    <row r="13" spans="1:9" ht="24" customHeight="1" x14ac:dyDescent="0.2">
      <c r="A13" s="10" t="s">
        <v>37</v>
      </c>
      <c r="B13" s="20">
        <v>3576.28876730403</v>
      </c>
      <c r="C13" s="21">
        <v>1250025.1242444499</v>
      </c>
      <c r="D13" s="109">
        <v>-7.1411378940309023E-2</v>
      </c>
      <c r="E13" s="109">
        <v>-6.8547036264539063E-2</v>
      </c>
      <c r="F13" s="109">
        <v>-3.0751339974086633E-3</v>
      </c>
      <c r="G13" s="109">
        <v>-9.6490384181505684E-2</v>
      </c>
      <c r="H13" s="109">
        <v>-9.9542302675330152E-2</v>
      </c>
      <c r="I13" s="109">
        <v>3.3892969129942774E-3</v>
      </c>
    </row>
    <row r="14" spans="1:9" ht="12.75" customHeight="1" x14ac:dyDescent="0.2">
      <c r="A14" s="10" t="s">
        <v>38</v>
      </c>
      <c r="B14" s="20">
        <v>52213.531512060297</v>
      </c>
      <c r="C14" s="21">
        <v>19686571.742223199</v>
      </c>
      <c r="D14" s="109">
        <v>-3.0165511458782102E-2</v>
      </c>
      <c r="E14" s="109">
        <v>-3.4011388241435125E-2</v>
      </c>
      <c r="F14" s="109">
        <v>3.9812858410945839E-3</v>
      </c>
      <c r="G14" s="109">
        <v>2.8251448026988868E-2</v>
      </c>
      <c r="H14" s="109">
        <v>2.9775661070455817E-2</v>
      </c>
      <c r="I14" s="109">
        <v>-1.4801408705683583E-3</v>
      </c>
    </row>
    <row r="15" spans="1:9" ht="12.75" customHeight="1" x14ac:dyDescent="0.2">
      <c r="A15" s="10" t="s">
        <v>39</v>
      </c>
      <c r="B15" s="20">
        <v>2212263.8093810426</v>
      </c>
      <c r="C15" s="21">
        <v>646066435.96752131</v>
      </c>
      <c r="D15" s="109">
        <v>4.3890554393954728E-2</v>
      </c>
      <c r="E15" s="109">
        <v>4.2077724028680263E-2</v>
      </c>
      <c r="F15" s="109">
        <v>1.7396306661907612E-3</v>
      </c>
      <c r="G15" s="109">
        <v>1.7424062211174984E-2</v>
      </c>
      <c r="H15" s="109">
        <v>1.8728735717661094E-2</v>
      </c>
      <c r="I15" s="109">
        <v>-1.2806878423499146E-3</v>
      </c>
    </row>
    <row r="16" spans="1:9" ht="12.75" customHeight="1" x14ac:dyDescent="0.2">
      <c r="A16" s="14" t="s">
        <v>40</v>
      </c>
      <c r="B16" s="23">
        <v>2269626.3687213059</v>
      </c>
      <c r="C16" s="24">
        <v>667591639.54833281</v>
      </c>
      <c r="D16" s="66">
        <v>4.1466516112358409E-2</v>
      </c>
      <c r="E16" s="66">
        <v>4.0123272182592595E-2</v>
      </c>
      <c r="F16" s="66">
        <v>1.2914276275610703E-3</v>
      </c>
      <c r="G16" s="66">
        <v>1.7554066607149643E-2</v>
      </c>
      <c r="H16" s="66">
        <v>1.8810287097208223E-2</v>
      </c>
      <c r="I16" s="66">
        <v>-1.2330269000696559E-3</v>
      </c>
    </row>
    <row r="17" spans="1:9" ht="12.75" customHeight="1" x14ac:dyDescent="0.2">
      <c r="A17" s="14" t="s">
        <v>41</v>
      </c>
      <c r="B17" s="23">
        <v>2623944.9630547729</v>
      </c>
      <c r="C17" s="24">
        <v>722399793.61131442</v>
      </c>
      <c r="D17" s="66">
        <v>5.8429884049966407E-2</v>
      </c>
      <c r="E17" s="66">
        <v>5.9254025799366561E-2</v>
      </c>
      <c r="F17" s="66">
        <v>-7.7803976131052277E-4</v>
      </c>
      <c r="G17" s="66">
        <v>5.6234764863773989E-2</v>
      </c>
      <c r="H17" s="66">
        <v>5.8839150825092279E-2</v>
      </c>
      <c r="I17" s="66">
        <v>-2.4596615635990027E-3</v>
      </c>
    </row>
    <row r="18" spans="1:9" ht="12.75" customHeight="1" x14ac:dyDescent="0.2">
      <c r="A18" s="14" t="s">
        <v>42</v>
      </c>
      <c r="B18" s="23">
        <v>4893571.3317760788</v>
      </c>
      <c r="C18" s="24">
        <v>1389991433.1596472</v>
      </c>
      <c r="D18" s="66">
        <v>5.0058319403923468E-2</v>
      </c>
      <c r="E18" s="66">
        <v>5.0110827097726851E-2</v>
      </c>
      <c r="F18" s="66">
        <v>-5.0002049734598764E-5</v>
      </c>
      <c r="G18" s="66">
        <v>3.7301707533354156E-2</v>
      </c>
      <c r="H18" s="66">
        <v>3.9890032001592246E-2</v>
      </c>
      <c r="I18" s="66">
        <v>-2.4890367140610881E-3</v>
      </c>
    </row>
    <row r="19" spans="1:9" ht="12.75" customHeight="1" x14ac:dyDescent="0.2">
      <c r="A19" s="10" t="s">
        <v>43</v>
      </c>
      <c r="B19" s="20">
        <v>726140</v>
      </c>
      <c r="C19" s="21">
        <v>231782042.33539775</v>
      </c>
      <c r="D19" s="109">
        <v>5.4038426521964772E-3</v>
      </c>
      <c r="E19" s="109">
        <v>5.7765563281083994E-3</v>
      </c>
      <c r="F19" s="109">
        <v>-3.7057303987338136E-4</v>
      </c>
      <c r="G19" s="109">
        <v>1.5896449947027005E-2</v>
      </c>
      <c r="H19" s="109">
        <v>1.5643538313447204E-2</v>
      </c>
      <c r="I19" s="109">
        <v>2.4901614005232316E-4</v>
      </c>
    </row>
    <row r="20" spans="1:9" ht="24" customHeight="1" x14ac:dyDescent="0.2">
      <c r="A20" s="10" t="s">
        <v>44</v>
      </c>
      <c r="B20" s="20">
        <v>61992</v>
      </c>
      <c r="C20" s="21">
        <v>15088989.074397048</v>
      </c>
      <c r="D20" s="109">
        <v>0.30329811007449525</v>
      </c>
      <c r="E20" s="109">
        <v>0.30281707775134592</v>
      </c>
      <c r="F20" s="109">
        <v>3.6922476022457483E-4</v>
      </c>
      <c r="G20" s="109">
        <v>0.19100863218763972</v>
      </c>
      <c r="H20" s="109">
        <v>0.18978242484815869</v>
      </c>
      <c r="I20" s="109">
        <v>1.030614769450339E-3</v>
      </c>
    </row>
    <row r="21" spans="1:9" ht="12.75" customHeight="1" x14ac:dyDescent="0.2">
      <c r="A21" s="14" t="s">
        <v>45</v>
      </c>
      <c r="B21" s="23">
        <v>788132</v>
      </c>
      <c r="C21" s="24">
        <v>246871031.40979481</v>
      </c>
      <c r="D21" s="66">
        <v>1.7625901455071924E-2</v>
      </c>
      <c r="E21" s="66">
        <v>2.1581046836653961E-2</v>
      </c>
      <c r="F21" s="66">
        <v>-3.8715923654116802E-3</v>
      </c>
      <c r="G21" s="66">
        <v>2.5097855998557073E-2</v>
      </c>
      <c r="H21" s="66">
        <v>2.7459557308376459E-2</v>
      </c>
      <c r="I21" s="66">
        <v>-2.2985832318367372E-3</v>
      </c>
    </row>
    <row r="22" spans="1:9" ht="12.75" customHeight="1" x14ac:dyDescent="0.2">
      <c r="A22" s="14" t="s">
        <v>46</v>
      </c>
      <c r="B22" s="23"/>
      <c r="C22" s="24"/>
      <c r="D22" s="66"/>
      <c r="E22" s="66"/>
      <c r="F22" s="66"/>
      <c r="G22" s="66"/>
      <c r="H22" s="66"/>
      <c r="I22" s="66"/>
    </row>
    <row r="23" spans="1:9" ht="12.75" customHeight="1" x14ac:dyDescent="0.2">
      <c r="A23" s="10" t="s">
        <v>47</v>
      </c>
      <c r="B23" s="20">
        <v>20173</v>
      </c>
      <c r="C23" s="21">
        <v>11706952.368100917</v>
      </c>
      <c r="D23" s="109">
        <v>5.0574108256652053E-2</v>
      </c>
      <c r="E23" s="109">
        <v>5.0105076872027428E-2</v>
      </c>
      <c r="F23" s="109">
        <v>4.4665185889936933E-4</v>
      </c>
      <c r="G23" s="109">
        <v>6.2194449010881801E-2</v>
      </c>
      <c r="H23" s="109">
        <v>5.9616599957868124E-2</v>
      </c>
      <c r="I23" s="109">
        <v>2.4328130128541455E-3</v>
      </c>
    </row>
    <row r="24" spans="1:9" ht="12.75" customHeight="1" x14ac:dyDescent="0.2">
      <c r="A24" s="10" t="s">
        <v>48</v>
      </c>
      <c r="B24" s="20">
        <v>15051</v>
      </c>
      <c r="C24" s="21">
        <v>1085779.1400000018</v>
      </c>
      <c r="D24" s="109">
        <v>1.3916500994035587E-2</v>
      </c>
      <c r="E24" s="109">
        <v>1.3916500994035786E-2</v>
      </c>
      <c r="F24" s="109">
        <v>-1.5395670849294163E-16</v>
      </c>
      <c r="G24" s="109">
        <v>9.3028322440085326E-2</v>
      </c>
      <c r="H24" s="109">
        <v>9.3028322440087144E-2</v>
      </c>
      <c r="I24" s="109">
        <v>-1.5870551400842814E-15</v>
      </c>
    </row>
    <row r="25" spans="1:9" ht="12.75" customHeight="1" x14ac:dyDescent="0.2">
      <c r="A25" s="10" t="s">
        <v>49</v>
      </c>
      <c r="B25" s="20">
        <v>62</v>
      </c>
      <c r="C25" s="21">
        <v>38758.679999999978</v>
      </c>
      <c r="D25" s="109">
        <v>0.66666666666666641</v>
      </c>
      <c r="E25" s="109">
        <v>0.66666666666666663</v>
      </c>
      <c r="F25" s="109">
        <v>-6.6624223499234247E-17</v>
      </c>
      <c r="G25" s="109">
        <v>0.37777777777777782</v>
      </c>
      <c r="H25" s="109">
        <v>0.37777777777777777</v>
      </c>
      <c r="I25" s="109">
        <v>0</v>
      </c>
    </row>
    <row r="26" spans="1:9" ht="12.75" customHeight="1" x14ac:dyDescent="0.2">
      <c r="A26" s="14" t="s">
        <v>50</v>
      </c>
      <c r="B26" s="23">
        <v>35286</v>
      </c>
      <c r="C26" s="24">
        <v>12831490.188100919</v>
      </c>
      <c r="D26" s="66">
        <v>4.834726526454225E-2</v>
      </c>
      <c r="E26" s="66">
        <v>3.5121489428841857E-2</v>
      </c>
      <c r="F26" s="66">
        <v>1.2777027596053481E-2</v>
      </c>
      <c r="G26" s="66">
        <v>6.5483352163469455E-2</v>
      </c>
      <c r="H26" s="66">
        <v>7.4078590372831821E-2</v>
      </c>
      <c r="I26" s="66">
        <v>-8.0024295115861399E-3</v>
      </c>
    </row>
    <row r="27" spans="1:9" ht="12.75" customHeight="1" x14ac:dyDescent="0.2">
      <c r="A27" s="14" t="s">
        <v>106</v>
      </c>
      <c r="B27" s="31">
        <v>5716989.3317760788</v>
      </c>
      <c r="C27" s="32">
        <v>1649693954.7575431</v>
      </c>
      <c r="D27" s="67">
        <v>4.498244998209544E-2</v>
      </c>
      <c r="E27" s="67">
        <v>4.5927672612834369E-2</v>
      </c>
      <c r="F27" s="67">
        <v>-9.0371701169134067E-4</v>
      </c>
      <c r="G27" s="67">
        <v>3.5660250204822441E-2</v>
      </c>
      <c r="H27" s="67">
        <v>3.8353400978550001E-2</v>
      </c>
      <c r="I27" s="67">
        <v>-2.593674534305479E-3</v>
      </c>
    </row>
    <row r="28" spans="1:9" ht="12.75" customHeight="1" x14ac:dyDescent="0.2">
      <c r="A28" s="25" t="s">
        <v>51</v>
      </c>
    </row>
    <row r="29" spans="1:9" ht="12.75" customHeight="1" x14ac:dyDescent="0.2">
      <c r="A29" s="26" t="s">
        <v>31</v>
      </c>
      <c r="B29" s="120"/>
      <c r="C29" s="121"/>
      <c r="D29" s="120"/>
      <c r="E29" s="121"/>
      <c r="F29" s="120"/>
      <c r="G29" s="121"/>
      <c r="H29" s="120"/>
      <c r="I29" s="121"/>
    </row>
    <row r="30" spans="1:9" ht="12.75" customHeight="1" x14ac:dyDescent="0.2">
      <c r="B30" s="122"/>
      <c r="C30" s="122"/>
      <c r="D30" s="122"/>
      <c r="E30" s="122"/>
      <c r="F30" s="122"/>
      <c r="G30" s="122"/>
      <c r="H30" s="122"/>
      <c r="I30" s="122"/>
    </row>
    <row r="32" spans="1:9" s="6" customFormat="1" ht="51" customHeight="1" x14ac:dyDescent="0.2">
      <c r="A32" s="93">
        <v>2015</v>
      </c>
      <c r="B32" s="93" t="s">
        <v>184</v>
      </c>
      <c r="C32" s="94" t="s">
        <v>186</v>
      </c>
      <c r="D32" s="95" t="s">
        <v>188</v>
      </c>
      <c r="E32" s="7"/>
    </row>
    <row r="33" spans="1:4" ht="12.75" customHeight="1" x14ac:dyDescent="0.2">
      <c r="A33" s="54" t="s">
        <v>40</v>
      </c>
      <c r="B33" s="101">
        <v>27.513000000000002</v>
      </c>
      <c r="C33" s="96">
        <v>0.19406101219999999</v>
      </c>
      <c r="D33" s="104">
        <v>79.718860175000003</v>
      </c>
    </row>
    <row r="34" spans="1:4" ht="12.75" customHeight="1" x14ac:dyDescent="0.2">
      <c r="A34" s="54" t="s">
        <v>41</v>
      </c>
      <c r="B34" s="102">
        <v>26.864999999999998</v>
      </c>
      <c r="C34" s="97">
        <v>0.18949038970000001</v>
      </c>
      <c r="D34" s="105">
        <v>93.371263725999995</v>
      </c>
    </row>
    <row r="35" spans="1:4" ht="12.75" customHeight="1" x14ac:dyDescent="0.2">
      <c r="A35" s="55" t="s">
        <v>3302</v>
      </c>
      <c r="B35" s="117">
        <v>44.965000000000003</v>
      </c>
      <c r="C35" s="118">
        <v>0.31715746781872683</v>
      </c>
      <c r="D35" s="119">
        <v>104.57</v>
      </c>
    </row>
    <row r="36" spans="1:4" ht="12.75" customHeight="1" x14ac:dyDescent="0.2">
      <c r="A36" s="55" t="s">
        <v>45</v>
      </c>
      <c r="B36" s="117">
        <v>93.649000000000001</v>
      </c>
      <c r="C36" s="118">
        <v>0.66054664080000003</v>
      </c>
      <c r="D36" s="119">
        <v>8.3755299042000004</v>
      </c>
    </row>
    <row r="37" spans="1:4" ht="12.75" customHeight="1" x14ac:dyDescent="0.2">
      <c r="A37" s="55" t="s">
        <v>50</v>
      </c>
      <c r="B37" s="117">
        <v>9.6669999999999998</v>
      </c>
      <c r="C37" s="118">
        <v>6.8185505199999996E-2</v>
      </c>
      <c r="D37" s="119">
        <v>3.6429088651999999</v>
      </c>
    </row>
    <row r="38" spans="1:4" ht="12.75" customHeight="1" x14ac:dyDescent="0.2">
      <c r="A38" s="55" t="s">
        <v>190</v>
      </c>
      <c r="B38" s="113">
        <v>141.77500000000001</v>
      </c>
      <c r="C38" s="114">
        <v>1</v>
      </c>
      <c r="D38" s="115">
        <v>38.946873566999997</v>
      </c>
    </row>
    <row r="39" spans="1:4" ht="12.75" customHeight="1" x14ac:dyDescent="0.2">
      <c r="A39" s="151" t="s">
        <v>183</v>
      </c>
      <c r="B39" s="92"/>
      <c r="C39" s="92"/>
      <c r="D39" s="92"/>
    </row>
  </sheetData>
  <mergeCells count="2">
    <mergeCell ref="D10:F10"/>
    <mergeCell ref="G10:I10"/>
  </mergeCells>
  <pageMargins left="0.78740157480314965" right="0.78740157480314965" top="0.98425196850393704" bottom="0.98425196850393704" header="0.51181102362204722" footer="0.51181102362204722"/>
  <pageSetup paperSize="9" scale="76" orientation="landscape" r:id="rId1"/>
  <headerFooter alignWithMargins="0">
    <oddHeader>&amp;C&amp;A</oddHeader>
    <oddFooter>&amp;CAnalyse de l'activité hospitalière 2015 - MCO - ex-OQN</oddFooter>
  </headerFooter>
  <colBreaks count="1" manualBreakCount="1">
    <brk id="10"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tabColor theme="3"/>
  </sheetPr>
  <dimension ref="A10:Y47"/>
  <sheetViews>
    <sheetView view="pageLayout" zoomScale="70" zoomScaleNormal="100" zoomScaleSheetLayoutView="80" zoomScalePageLayoutView="70" workbookViewId="0">
      <selection activeCell="F10" sqref="F10:K11"/>
    </sheetView>
  </sheetViews>
  <sheetFormatPr baseColWidth="10" defaultColWidth="9.140625" defaultRowHeight="12.75" x14ac:dyDescent="0.2"/>
  <cols>
    <col min="1" max="1" width="17.5703125" style="6" bestFit="1" customWidth="1"/>
    <col min="2" max="7" width="10.7109375" style="6" customWidth="1"/>
    <col min="8" max="8" width="9.7109375" style="7" customWidth="1"/>
    <col min="9" max="9" width="11.5703125" style="7" customWidth="1"/>
    <col min="10" max="13" width="9.7109375" style="7" customWidth="1"/>
    <col min="14" max="14" width="10.7109375" style="7" customWidth="1"/>
    <col min="15" max="15" width="21.85546875" style="7" customWidth="1"/>
    <col min="16" max="17" width="9.7109375" style="7" customWidth="1"/>
    <col min="18" max="20" width="9.140625" style="6"/>
    <col min="21" max="21" width="9.85546875" style="6" bestFit="1" customWidth="1"/>
    <col min="22" max="16384" width="9.140625" style="6"/>
  </cols>
  <sheetData>
    <row r="10" spans="1:18" x14ac:dyDescent="0.2">
      <c r="A10" s="62"/>
      <c r="F10" s="152" t="s">
        <v>3341</v>
      </c>
      <c r="G10" s="153"/>
      <c r="H10" s="153"/>
      <c r="I10" s="152" t="s">
        <v>3342</v>
      </c>
      <c r="J10" s="153"/>
      <c r="K10" s="153"/>
    </row>
    <row r="11" spans="1:18" ht="56.25" x14ac:dyDescent="0.2">
      <c r="A11" s="15" t="s">
        <v>32</v>
      </c>
      <c r="B11" s="3" t="s">
        <v>153</v>
      </c>
      <c r="C11" s="3" t="s">
        <v>154</v>
      </c>
      <c r="D11" s="3" t="s">
        <v>160</v>
      </c>
      <c r="E11" s="3" t="s">
        <v>161</v>
      </c>
      <c r="F11" s="3" t="s">
        <v>3343</v>
      </c>
      <c r="G11" s="3" t="s">
        <v>3344</v>
      </c>
      <c r="H11" s="3" t="s">
        <v>3345</v>
      </c>
      <c r="I11" s="3" t="s">
        <v>3343</v>
      </c>
      <c r="J11" s="3" t="s">
        <v>3344</v>
      </c>
      <c r="K11" s="3" t="s">
        <v>3345</v>
      </c>
      <c r="L11" s="3" t="s">
        <v>158</v>
      </c>
      <c r="M11" s="3" t="s">
        <v>159</v>
      </c>
      <c r="O11" s="93">
        <v>2015</v>
      </c>
      <c r="P11" s="93" t="s">
        <v>182</v>
      </c>
      <c r="Q11" s="94" t="s">
        <v>186</v>
      </c>
      <c r="R11" s="95" t="s">
        <v>187</v>
      </c>
    </row>
    <row r="12" spans="1:18" x14ac:dyDescent="0.2">
      <c r="A12" s="2" t="s">
        <v>71</v>
      </c>
      <c r="B12" s="35">
        <v>3636834</v>
      </c>
      <c r="C12" s="36">
        <v>2005464497.5</v>
      </c>
      <c r="D12" s="42">
        <v>0.30012479229217376</v>
      </c>
      <c r="E12" s="42">
        <v>0.2395575689116603</v>
      </c>
      <c r="F12" s="37">
        <v>6.1987677400000003E-2</v>
      </c>
      <c r="G12" s="37">
        <v>3.96553158E-2</v>
      </c>
      <c r="H12" s="37">
        <v>2.1480543899999999E-2</v>
      </c>
      <c r="I12" s="37">
        <v>5.5796110900000001E-2</v>
      </c>
      <c r="J12" s="37">
        <v>3.1364201199999997E-2</v>
      </c>
      <c r="K12" s="37">
        <v>2.3688925499999999E-2</v>
      </c>
      <c r="L12" s="42">
        <v>0.47338364453534515</v>
      </c>
      <c r="M12" s="42">
        <v>0.95792904813274882</v>
      </c>
      <c r="O12" s="89" t="s">
        <v>6</v>
      </c>
      <c r="P12" s="101">
        <v>3135.1990000000001</v>
      </c>
      <c r="Q12" s="96">
        <v>0.61686777380000002</v>
      </c>
      <c r="R12" s="104" t="s">
        <v>201</v>
      </c>
    </row>
    <row r="13" spans="1:18" x14ac:dyDescent="0.2">
      <c r="A13" s="2" t="s">
        <v>72</v>
      </c>
      <c r="B13" s="39">
        <v>2763916</v>
      </c>
      <c r="C13" s="40">
        <v>4716376234</v>
      </c>
      <c r="D13" s="42">
        <v>0.22808841850164613</v>
      </c>
      <c r="E13" s="42">
        <v>0.56338251118293448</v>
      </c>
      <c r="F13" s="41">
        <v>-5.5031510000000004E-3</v>
      </c>
      <c r="G13" s="41">
        <v>-2.0440027E-2</v>
      </c>
      <c r="H13" s="41">
        <v>1.52485569E-2</v>
      </c>
      <c r="I13" s="41">
        <v>-1.0872078E-2</v>
      </c>
      <c r="J13" s="41">
        <v>-3.0485832000000001E-2</v>
      </c>
      <c r="K13" s="41">
        <v>2.0230497399999998E-2</v>
      </c>
      <c r="L13" s="42">
        <v>-0.37184462057683509</v>
      </c>
      <c r="M13" s="42">
        <v>-0.46833699400429729</v>
      </c>
      <c r="O13" s="89" t="s">
        <v>7</v>
      </c>
      <c r="P13" s="102">
        <v>2260.6770000000001</v>
      </c>
      <c r="Q13" s="97">
        <v>0.44480072500000001</v>
      </c>
      <c r="R13" s="105" t="s">
        <v>202</v>
      </c>
    </row>
    <row r="14" spans="1:18" x14ac:dyDescent="0.2">
      <c r="A14" s="1" t="s">
        <v>8</v>
      </c>
      <c r="B14" s="49">
        <v>6400750</v>
      </c>
      <c r="C14" s="50">
        <v>6721840731.5</v>
      </c>
      <c r="D14" s="52">
        <v>0.52821321079381989</v>
      </c>
      <c r="E14" s="52">
        <v>0.80294008009459483</v>
      </c>
      <c r="F14" s="51">
        <v>1.2839892288549315E-2</v>
      </c>
      <c r="G14" s="51">
        <v>1.1909045271830454E-2</v>
      </c>
      <c r="H14" s="51">
        <v>9.1989198146635864E-4</v>
      </c>
      <c r="I14" s="51">
        <v>8.1266258263215096E-3</v>
      </c>
      <c r="J14" s="51">
        <v>3.7206848243362955E-3</v>
      </c>
      <c r="K14" s="51">
        <v>4.3896086516901356E-3</v>
      </c>
      <c r="L14" s="52">
        <v>0.10153902395851001</v>
      </c>
      <c r="M14" s="52">
        <v>0.48959205412845369</v>
      </c>
      <c r="O14" s="90" t="s">
        <v>8</v>
      </c>
      <c r="P14" s="113">
        <v>5082.4489999999996</v>
      </c>
      <c r="Q14" s="114">
        <v>1</v>
      </c>
      <c r="R14" s="115" t="s">
        <v>200</v>
      </c>
    </row>
    <row r="15" spans="1:18" x14ac:dyDescent="0.2">
      <c r="A15" s="2" t="s">
        <v>3285</v>
      </c>
      <c r="B15" s="39">
        <v>5716989.3317760788</v>
      </c>
      <c r="C15" s="40">
        <v>1649693954.7596471</v>
      </c>
      <c r="D15" s="42">
        <v>0.47178678920618011</v>
      </c>
      <c r="E15" s="42">
        <v>0.19705991990540514</v>
      </c>
      <c r="F15" s="41">
        <v>4.4982449982518213E-2</v>
      </c>
      <c r="G15" s="41">
        <v>4.5927672612834369E-2</v>
      </c>
      <c r="H15" s="41">
        <v>-9.0371701128710846E-4</v>
      </c>
      <c r="I15" s="41">
        <v>3.5660250203430444E-2</v>
      </c>
      <c r="J15" s="41">
        <v>3.8353400978550001E-2</v>
      </c>
      <c r="K15" s="41">
        <v>-2.5936745356460733E-3</v>
      </c>
      <c r="L15" s="42">
        <v>0.89846097604148201</v>
      </c>
      <c r="M15" s="42">
        <v>0.51040794587154847</v>
      </c>
      <c r="O15" s="151" t="s">
        <v>183</v>
      </c>
      <c r="P15" s="92"/>
      <c r="Q15" s="92"/>
      <c r="R15" s="92"/>
    </row>
    <row r="16" spans="1:18" x14ac:dyDescent="0.2">
      <c r="A16" s="1" t="s">
        <v>70</v>
      </c>
      <c r="B16" s="43">
        <v>12117739.331776079</v>
      </c>
      <c r="C16" s="44">
        <v>8371534686.2596474</v>
      </c>
      <c r="D16" s="46">
        <v>1</v>
      </c>
      <c r="E16" s="46">
        <v>1</v>
      </c>
      <c r="F16" s="45">
        <v>1.885606243567195E-2</v>
      </c>
      <c r="G16" s="45">
        <v>2.7343053460430644E-2</v>
      </c>
      <c r="H16" s="45">
        <v>-8.2611071308378303E-3</v>
      </c>
      <c r="I16" s="45">
        <v>1.3412285833606097E-2</v>
      </c>
      <c r="J16" s="45">
        <v>1.971754168668971E-2</v>
      </c>
      <c r="K16" s="45">
        <v>-6.1833356741655132E-3</v>
      </c>
      <c r="L16" s="46">
        <v>1</v>
      </c>
      <c r="M16" s="46">
        <v>1</v>
      </c>
    </row>
    <row r="17" spans="1:25" x14ac:dyDescent="0.2">
      <c r="A17" s="26" t="s">
        <v>31</v>
      </c>
      <c r="E17" s="7"/>
      <c r="F17" s="7"/>
      <c r="G17" s="7"/>
    </row>
    <row r="18" spans="1:25" x14ac:dyDescent="0.2">
      <c r="B18" s="9"/>
      <c r="C18" s="9"/>
      <c r="D18" s="9"/>
      <c r="E18" s="9"/>
      <c r="F18" s="9"/>
      <c r="G18" s="9"/>
      <c r="H18" s="9"/>
      <c r="I18" s="9"/>
    </row>
    <row r="19" spans="1:25" x14ac:dyDescent="0.2">
      <c r="A19" s="138" t="s">
        <v>170</v>
      </c>
      <c r="B19" s="138"/>
      <c r="C19" s="138"/>
      <c r="D19" s="138"/>
      <c r="E19" s="138"/>
      <c r="F19" s="30" t="s">
        <v>171</v>
      </c>
      <c r="G19" s="30"/>
      <c r="H19" s="30"/>
      <c r="I19" s="30"/>
      <c r="J19" s="53"/>
      <c r="K19" s="139" t="s">
        <v>3340</v>
      </c>
      <c r="L19" s="139"/>
      <c r="M19" s="139"/>
      <c r="N19" s="139"/>
      <c r="O19" s="139"/>
      <c r="P19" s="139"/>
      <c r="Q19" s="139"/>
      <c r="S19" s="139"/>
      <c r="T19" s="139"/>
      <c r="U19" s="139"/>
      <c r="V19" s="139"/>
      <c r="W19" s="139"/>
      <c r="X19" s="139"/>
      <c r="Y19" s="139"/>
    </row>
    <row r="43" spans="5:17" ht="51" customHeight="1" x14ac:dyDescent="0.2">
      <c r="F43" s="7"/>
      <c r="G43" s="7"/>
      <c r="P43" s="6"/>
      <c r="Q43" s="6"/>
    </row>
    <row r="44" spans="5:17" x14ac:dyDescent="0.2">
      <c r="F44" s="7"/>
      <c r="G44" s="7"/>
      <c r="P44" s="6"/>
      <c r="Q44" s="6"/>
    </row>
    <row r="45" spans="5:17" x14ac:dyDescent="0.2">
      <c r="F45" s="7"/>
      <c r="G45" s="7"/>
      <c r="P45" s="6"/>
      <c r="Q45" s="6"/>
    </row>
    <row r="46" spans="5:17" x14ac:dyDescent="0.2">
      <c r="F46" s="7"/>
      <c r="G46" s="7"/>
      <c r="P46" s="6"/>
      <c r="Q46" s="6"/>
    </row>
    <row r="47" spans="5:17" x14ac:dyDescent="0.2">
      <c r="E47" s="92"/>
      <c r="F47" s="91"/>
    </row>
  </sheetData>
  <mergeCells count="5">
    <mergeCell ref="F10:H10"/>
    <mergeCell ref="I10:K10"/>
    <mergeCell ref="A19:E19"/>
    <mergeCell ref="K19:Q19"/>
    <mergeCell ref="S19:Y19"/>
  </mergeCells>
  <pageMargins left="0.78740157480314965" right="0.78740157480314965" top="0.98425196850393704" bottom="0.98425196850393704" header="0.51181102362204722" footer="0.51181102362204722"/>
  <pageSetup paperSize="9" scale="61" orientation="landscape" r:id="rId1"/>
  <headerFooter alignWithMargins="0">
    <oddHeader>&amp;C&amp;A</oddHeader>
    <oddFooter>&amp;CAnalyse de l'activité hospitalière 2015 - MCO - ex-OQN</oddFooter>
  </headerFooter>
  <colBreaks count="1" manualBreakCount="1">
    <brk id="19" max="38"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tabColor theme="3"/>
  </sheetPr>
  <dimension ref="A10:R24"/>
  <sheetViews>
    <sheetView view="pageLayout" zoomScale="70" zoomScaleNormal="100" zoomScaleSheetLayoutView="70" zoomScalePageLayoutView="70" workbookViewId="0">
      <selection activeCell="G10" sqref="G10:L11"/>
    </sheetView>
  </sheetViews>
  <sheetFormatPr baseColWidth="10" defaultColWidth="9.140625" defaultRowHeight="12.75" x14ac:dyDescent="0.2"/>
  <cols>
    <col min="1" max="1" width="12.7109375" style="4" bestFit="1" customWidth="1"/>
    <col min="2" max="2" width="31.42578125" style="4" customWidth="1"/>
    <col min="3" max="7" width="10.7109375" style="4" customWidth="1"/>
    <col min="8" max="13" width="9.7109375" style="5" customWidth="1"/>
    <col min="14" max="15" width="10.7109375" style="5" customWidth="1"/>
    <col min="16" max="17" width="9.7109375" style="5" customWidth="1"/>
    <col min="18" max="16384" width="9.140625" style="4"/>
  </cols>
  <sheetData>
    <row r="10" spans="1:18" x14ac:dyDescent="0.2">
      <c r="G10" s="152" t="s">
        <v>3341</v>
      </c>
      <c r="H10" s="153"/>
      <c r="I10" s="153"/>
      <c r="J10" s="152" t="s">
        <v>3342</v>
      </c>
      <c r="K10" s="153"/>
      <c r="L10" s="153"/>
      <c r="R10" s="5"/>
    </row>
    <row r="11" spans="1:18" ht="56.25" x14ac:dyDescent="0.2">
      <c r="A11" s="140" t="s">
        <v>136</v>
      </c>
      <c r="B11" s="141"/>
      <c r="C11" s="3" t="s">
        <v>153</v>
      </c>
      <c r="D11" s="3" t="s">
        <v>154</v>
      </c>
      <c r="E11" s="3" t="s">
        <v>160</v>
      </c>
      <c r="F11" s="3" t="s">
        <v>161</v>
      </c>
      <c r="G11" s="3" t="s">
        <v>3343</v>
      </c>
      <c r="H11" s="3" t="s">
        <v>3344</v>
      </c>
      <c r="I11" s="3" t="s">
        <v>3345</v>
      </c>
      <c r="J11" s="3" t="s">
        <v>3343</v>
      </c>
      <c r="K11" s="3" t="s">
        <v>3344</v>
      </c>
      <c r="L11" s="3" t="s">
        <v>3345</v>
      </c>
      <c r="M11" s="3" t="s">
        <v>158</v>
      </c>
      <c r="N11" s="3" t="s">
        <v>159</v>
      </c>
      <c r="O11" s="4"/>
      <c r="P11" s="4"/>
      <c r="Q11" s="4"/>
    </row>
    <row r="12" spans="1:18" ht="22.5" x14ac:dyDescent="0.2">
      <c r="A12" s="12" t="s">
        <v>150</v>
      </c>
      <c r="B12" s="10" t="s">
        <v>151</v>
      </c>
      <c r="C12" s="35">
        <v>1644086</v>
      </c>
      <c r="D12" s="36">
        <v>1787100239.8</v>
      </c>
      <c r="E12" s="38">
        <v>0.25685833689999998</v>
      </c>
      <c r="F12" s="38">
        <v>0.26586471045427507</v>
      </c>
      <c r="G12" s="37">
        <v>3.0434481499999999E-2</v>
      </c>
      <c r="H12" s="37">
        <v>3.4542243799999997E-2</v>
      </c>
      <c r="I12" s="37">
        <v>-3.9706089999999999E-3</v>
      </c>
      <c r="J12" s="37">
        <v>1.3832896500000001E-2</v>
      </c>
      <c r="K12" s="37">
        <v>1.46061078E-2</v>
      </c>
      <c r="L12" s="37">
        <v>-7.6208000000000005E-4</v>
      </c>
      <c r="M12" s="38">
        <v>0.99772363210000004</v>
      </c>
      <c r="N12" s="38">
        <v>0.45015767309999999</v>
      </c>
      <c r="O12" s="4"/>
      <c r="P12" s="4"/>
      <c r="Q12" s="4"/>
    </row>
    <row r="13" spans="1:18" ht="22.5" x14ac:dyDescent="0.2">
      <c r="A13" s="12" t="s">
        <v>146</v>
      </c>
      <c r="B13" s="10" t="s">
        <v>147</v>
      </c>
      <c r="C13" s="39">
        <v>1460720</v>
      </c>
      <c r="D13" s="40">
        <v>1724222352</v>
      </c>
      <c r="E13" s="42">
        <v>0.22821075660000001</v>
      </c>
      <c r="F13" s="42">
        <v>0.25651044421804298</v>
      </c>
      <c r="G13" s="41">
        <v>2.6681606900000002E-2</v>
      </c>
      <c r="H13" s="41">
        <v>2.5941391099999999E-2</v>
      </c>
      <c r="I13" s="41">
        <v>7.2149910000000005E-4</v>
      </c>
      <c r="J13" s="41">
        <v>1.72136806E-2</v>
      </c>
      <c r="K13" s="41">
        <v>1.0394323E-2</v>
      </c>
      <c r="L13" s="41">
        <v>6.7492042E-3</v>
      </c>
      <c r="M13" s="42">
        <v>0.63346260850000002</v>
      </c>
      <c r="N13" s="42">
        <v>0.53867127010000004</v>
      </c>
      <c r="O13" s="4"/>
      <c r="P13" s="4"/>
      <c r="Q13" s="4"/>
    </row>
    <row r="14" spans="1:18" ht="33.75" x14ac:dyDescent="0.2">
      <c r="A14" s="12" t="s">
        <v>148</v>
      </c>
      <c r="B14" s="10" t="s">
        <v>149</v>
      </c>
      <c r="C14" s="39">
        <v>1142724</v>
      </c>
      <c r="D14" s="40">
        <v>1206732379.5999999</v>
      </c>
      <c r="E14" s="42">
        <v>0.17852970360000001</v>
      </c>
      <c r="F14" s="42">
        <v>0.17952409582467357</v>
      </c>
      <c r="G14" s="41">
        <v>1.66378077E-2</v>
      </c>
      <c r="H14" s="41">
        <v>8.9770865000000002E-3</v>
      </c>
      <c r="I14" s="41">
        <v>7.5925621999999998E-3</v>
      </c>
      <c r="J14" s="41">
        <v>7.6603223000000003E-3</v>
      </c>
      <c r="K14" s="41">
        <v>2.2734209999999999E-3</v>
      </c>
      <c r="L14" s="41">
        <v>5.3746823999999997E-3</v>
      </c>
      <c r="M14" s="42">
        <v>0.10926566059999999</v>
      </c>
      <c r="N14" s="42">
        <v>0.16936078069999999</v>
      </c>
      <c r="O14" s="4"/>
      <c r="P14" s="4"/>
      <c r="Q14" s="4"/>
    </row>
    <row r="15" spans="1:18" ht="33.75" x14ac:dyDescent="0.2">
      <c r="A15" s="12" t="s">
        <v>144</v>
      </c>
      <c r="B15" s="10" t="s">
        <v>145</v>
      </c>
      <c r="C15" s="39">
        <v>724393</v>
      </c>
      <c r="D15" s="40">
        <v>641102461.21000004</v>
      </c>
      <c r="E15" s="42">
        <v>0.1131731438</v>
      </c>
      <c r="F15" s="42">
        <v>9.5376026719237061E-2</v>
      </c>
      <c r="G15" s="41">
        <v>-6.1773899999999996E-3</v>
      </c>
      <c r="H15" s="41">
        <v>-2.7452219999999999E-3</v>
      </c>
      <c r="I15" s="41">
        <v>-3.4416160000000002E-3</v>
      </c>
      <c r="J15" s="41">
        <v>1.1824256300000001E-2</v>
      </c>
      <c r="K15" s="41">
        <v>1.12037545E-2</v>
      </c>
      <c r="L15" s="41">
        <v>6.1362690000000002E-4</v>
      </c>
      <c r="M15" s="42">
        <v>0.33833572210000001</v>
      </c>
      <c r="N15" s="42">
        <v>0.13831369590000001</v>
      </c>
      <c r="O15" s="4"/>
      <c r="P15" s="4"/>
      <c r="Q15" s="4"/>
    </row>
    <row r="16" spans="1:18" ht="22.5" x14ac:dyDescent="0.2">
      <c r="A16" s="12" t="s">
        <v>140</v>
      </c>
      <c r="B16" s="10" t="s">
        <v>141</v>
      </c>
      <c r="C16" s="39">
        <v>650435</v>
      </c>
      <c r="D16" s="40">
        <v>605435501.37</v>
      </c>
      <c r="E16" s="42">
        <v>0.10161856029999999</v>
      </c>
      <c r="F16" s="42">
        <v>9.0069896856198664E-2</v>
      </c>
      <c r="G16" s="41">
        <v>-5.4166010000000001E-3</v>
      </c>
      <c r="H16" s="41">
        <v>-3.1974830000000001E-3</v>
      </c>
      <c r="I16" s="41">
        <v>-2.2262359999999999E-3</v>
      </c>
      <c r="J16" s="41">
        <v>-8.9945900000000002E-4</v>
      </c>
      <c r="K16" s="41">
        <v>-7.4089330000000004E-3</v>
      </c>
      <c r="L16" s="41">
        <v>6.5580624000000001E-3</v>
      </c>
      <c r="M16" s="42">
        <v>-0.204662339</v>
      </c>
      <c r="N16" s="42">
        <v>-1.0062576E-2</v>
      </c>
      <c r="O16" s="4"/>
      <c r="P16" s="4"/>
      <c r="Q16" s="4"/>
    </row>
    <row r="17" spans="1:17" ht="33.75" x14ac:dyDescent="0.2">
      <c r="A17" s="12" t="s">
        <v>142</v>
      </c>
      <c r="B17" s="10" t="s">
        <v>143</v>
      </c>
      <c r="C17" s="39">
        <v>242566</v>
      </c>
      <c r="D17" s="40">
        <v>265800524.69999999</v>
      </c>
      <c r="E17" s="42">
        <v>3.7896496500000001E-2</v>
      </c>
      <c r="F17" s="42">
        <v>3.9542818004360207E-2</v>
      </c>
      <c r="G17" s="41">
        <v>-6.8986890000000004E-3</v>
      </c>
      <c r="H17" s="41">
        <v>-1.1319195000000001E-2</v>
      </c>
      <c r="I17" s="41">
        <v>4.4711153E-3</v>
      </c>
      <c r="J17" s="41">
        <v>-4.9663129E-2</v>
      </c>
      <c r="K17" s="41">
        <v>-4.3373664999999999E-2</v>
      </c>
      <c r="L17" s="41">
        <v>-6.5746299999999997E-3</v>
      </c>
      <c r="M17" s="42">
        <v>-0.463620268</v>
      </c>
      <c r="N17" s="42">
        <v>-0.25643737700000002</v>
      </c>
      <c r="O17" s="4"/>
      <c r="P17" s="4"/>
      <c r="Q17" s="4"/>
    </row>
    <row r="18" spans="1:17" ht="22.5" x14ac:dyDescent="0.2">
      <c r="A18" s="12" t="s">
        <v>138</v>
      </c>
      <c r="B18" s="10" t="s">
        <v>139</v>
      </c>
      <c r="C18" s="39">
        <v>321350</v>
      </c>
      <c r="D18" s="40">
        <v>279641533.20999998</v>
      </c>
      <c r="E18" s="42">
        <v>5.02050541E-2</v>
      </c>
      <c r="F18" s="42">
        <v>4.1601927861744666E-2</v>
      </c>
      <c r="G18" s="41">
        <v>-2.977434E-2</v>
      </c>
      <c r="H18" s="41">
        <v>-2.9686325E-2</v>
      </c>
      <c r="I18" s="41">
        <v>-9.0708E-5</v>
      </c>
      <c r="J18" s="41">
        <v>-4.5892448000000002E-2</v>
      </c>
      <c r="K18" s="41">
        <v>-5.6290710000000001E-2</v>
      </c>
      <c r="L18" s="41">
        <v>1.1018501E-2</v>
      </c>
      <c r="M18" s="42">
        <v>-0.80802630499999994</v>
      </c>
      <c r="N18" s="42">
        <v>-0.24832163700000001</v>
      </c>
      <c r="O18" s="4"/>
      <c r="P18" s="4"/>
      <c r="Q18" s="4"/>
    </row>
    <row r="19" spans="1:17" ht="22.5" x14ac:dyDescent="0.2">
      <c r="A19" s="12" t="s">
        <v>137</v>
      </c>
      <c r="B19" s="10" t="s">
        <v>3313</v>
      </c>
      <c r="C19" s="39">
        <v>214475</v>
      </c>
      <c r="D19" s="40">
        <v>211804282.5</v>
      </c>
      <c r="E19" s="42">
        <v>3.3507792100000003E-2</v>
      </c>
      <c r="F19" s="42">
        <v>3.1509863289000482E-2</v>
      </c>
      <c r="G19" s="41">
        <v>8.6960309999999997E-4</v>
      </c>
      <c r="H19" s="41">
        <v>5.4436071000000001E-3</v>
      </c>
      <c r="I19" s="41">
        <v>-4.5492400000000004E-3</v>
      </c>
      <c r="J19" s="41">
        <v>5.9831815300000001E-2</v>
      </c>
      <c r="K19" s="41">
        <v>4.62827523E-2</v>
      </c>
      <c r="L19" s="41">
        <v>1.29497146E-2</v>
      </c>
      <c r="M19" s="42">
        <v>0.39747913330000001</v>
      </c>
      <c r="N19" s="42">
        <v>0.21829127100000001</v>
      </c>
      <c r="O19" s="4"/>
      <c r="P19" s="4"/>
      <c r="Q19" s="4"/>
    </row>
    <row r="20" spans="1:17" hidden="1" x14ac:dyDescent="0.2">
      <c r="A20" s="107" t="s">
        <v>191</v>
      </c>
      <c r="B20" s="108" t="s">
        <v>192</v>
      </c>
      <c r="C20" s="39">
        <v>1</v>
      </c>
      <c r="D20" s="40">
        <v>1457.0514000000001</v>
      </c>
      <c r="E20" s="42">
        <v>1.5623169000000001E-7</v>
      </c>
      <c r="F20" s="42">
        <v>2.1676374942535338E-7</v>
      </c>
      <c r="G20" s="41" t="s">
        <v>193</v>
      </c>
      <c r="H20" s="41" t="s">
        <v>193</v>
      </c>
      <c r="I20" s="41" t="s">
        <v>193</v>
      </c>
      <c r="J20" s="41" t="s">
        <v>193</v>
      </c>
      <c r="K20" s="41" t="s">
        <v>193</v>
      </c>
      <c r="L20" s="41" t="s">
        <v>193</v>
      </c>
      <c r="M20" s="42" t="s">
        <v>193</v>
      </c>
      <c r="N20" s="42" t="s">
        <v>193</v>
      </c>
      <c r="O20" s="4"/>
      <c r="P20" s="4"/>
      <c r="Q20" s="4"/>
    </row>
    <row r="21" spans="1:17" x14ac:dyDescent="0.2">
      <c r="A21" s="88" t="s">
        <v>152</v>
      </c>
      <c r="B21" s="87"/>
      <c r="C21" s="43">
        <v>6400750</v>
      </c>
      <c r="D21" s="44">
        <v>6721840731.5</v>
      </c>
      <c r="E21" s="46">
        <v>1</v>
      </c>
      <c r="F21" s="46">
        <v>1</v>
      </c>
      <c r="G21" s="45">
        <v>1.2839892300000001E-2</v>
      </c>
      <c r="H21" s="45">
        <v>1.1909045300000001E-2</v>
      </c>
      <c r="I21" s="45">
        <v>9.1989199999999995E-4</v>
      </c>
      <c r="J21" s="45">
        <v>8.1266258000000004E-3</v>
      </c>
      <c r="K21" s="45">
        <v>3.7206848E-3</v>
      </c>
      <c r="L21" s="45">
        <v>4.3896087000000004E-3</v>
      </c>
      <c r="M21" s="46">
        <v>1</v>
      </c>
      <c r="N21" s="46">
        <v>0.99999999979999998</v>
      </c>
      <c r="O21" s="4"/>
      <c r="P21" s="4"/>
      <c r="Q21" s="4"/>
    </row>
    <row r="22" spans="1:17" x14ac:dyDescent="0.2">
      <c r="A22" s="26" t="s">
        <v>31</v>
      </c>
    </row>
    <row r="24" spans="1:17" x14ac:dyDescent="0.2">
      <c r="A24" s="138" t="s">
        <v>170</v>
      </c>
      <c r="B24" s="138"/>
      <c r="C24" s="138"/>
      <c r="D24" s="138"/>
      <c r="E24" s="138"/>
      <c r="F24" s="138" t="s">
        <v>171</v>
      </c>
      <c r="G24" s="138"/>
      <c r="H24" s="138"/>
      <c r="I24" s="138"/>
      <c r="J24" s="53"/>
      <c r="K24" s="139" t="s">
        <v>3340</v>
      </c>
      <c r="L24" s="139"/>
      <c r="M24" s="139"/>
      <c r="N24" s="139"/>
      <c r="O24" s="139"/>
      <c r="P24" s="139"/>
      <c r="Q24" s="139"/>
    </row>
  </sheetData>
  <mergeCells count="6">
    <mergeCell ref="A24:E24"/>
    <mergeCell ref="F24:I24"/>
    <mergeCell ref="K24:Q24"/>
    <mergeCell ref="A11:B11"/>
    <mergeCell ref="G10:I10"/>
    <mergeCell ref="J10:L10"/>
  </mergeCells>
  <pageMargins left="0.78740157480314965" right="0.78740157480314965" top="0.98425196850393704" bottom="0.98425196850393704" header="0.51181102362204722" footer="0.51181102362204722"/>
  <pageSetup paperSize="9" scale="65" orientation="landscape" r:id="rId1"/>
  <headerFooter alignWithMargins="0">
    <oddHeader>&amp;C&amp;A</oddHeader>
    <oddFooter>&amp;CAnalyse de l'activité hospitalière 2015 - MCO - ex-OQN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sheetPr>
  <dimension ref="A10:M55"/>
  <sheetViews>
    <sheetView view="pageLayout" zoomScale="50" zoomScaleNormal="100" zoomScalePageLayoutView="50" workbookViewId="0">
      <selection activeCell="F10" sqref="F10:K11"/>
    </sheetView>
  </sheetViews>
  <sheetFormatPr baseColWidth="10" defaultColWidth="9.140625" defaultRowHeight="12.75" x14ac:dyDescent="0.2"/>
  <cols>
    <col min="1" max="1" width="27.28515625" style="6" customWidth="1"/>
    <col min="2" max="3" width="10.7109375" style="6" customWidth="1"/>
    <col min="4" max="11" width="9.7109375" style="7" customWidth="1"/>
    <col min="12" max="13" width="10.7109375" style="7" customWidth="1"/>
    <col min="14" max="16384" width="9.140625" style="6"/>
  </cols>
  <sheetData>
    <row r="10" spans="1:13" x14ac:dyDescent="0.2">
      <c r="F10" s="152" t="s">
        <v>3341</v>
      </c>
      <c r="G10" s="153"/>
      <c r="H10" s="153"/>
      <c r="I10" s="152" t="s">
        <v>3342</v>
      </c>
      <c r="J10" s="153"/>
      <c r="K10" s="153"/>
    </row>
    <row r="11" spans="1:13" ht="45" x14ac:dyDescent="0.2">
      <c r="A11" s="48" t="s">
        <v>24</v>
      </c>
      <c r="B11" s="3" t="s">
        <v>153</v>
      </c>
      <c r="C11" s="3" t="s">
        <v>154</v>
      </c>
      <c r="D11" s="3" t="s">
        <v>160</v>
      </c>
      <c r="E11" s="3" t="s">
        <v>161</v>
      </c>
      <c r="F11" s="3" t="s">
        <v>3343</v>
      </c>
      <c r="G11" s="3" t="s">
        <v>3344</v>
      </c>
      <c r="H11" s="3" t="s">
        <v>3345</v>
      </c>
      <c r="I11" s="3" t="s">
        <v>3343</v>
      </c>
      <c r="J11" s="3" t="s">
        <v>3344</v>
      </c>
      <c r="K11" s="3" t="s">
        <v>3345</v>
      </c>
      <c r="L11" s="3" t="s">
        <v>158</v>
      </c>
      <c r="M11" s="3" t="s">
        <v>159</v>
      </c>
    </row>
    <row r="12" spans="1:13" x14ac:dyDescent="0.2">
      <c r="A12" s="2" t="s">
        <v>162</v>
      </c>
      <c r="B12" s="35">
        <v>450915</v>
      </c>
      <c r="C12" s="36">
        <v>467062161.63999999</v>
      </c>
      <c r="D12" s="38">
        <v>7.0447213199999997E-2</v>
      </c>
      <c r="E12" s="38">
        <v>6.9484264800000001E-2</v>
      </c>
      <c r="F12" s="37">
        <v>8.4786406000000002E-3</v>
      </c>
      <c r="G12" s="37">
        <v>1.8386170699999999E-2</v>
      </c>
      <c r="H12" s="37">
        <v>-9.7286569999999999E-3</v>
      </c>
      <c r="I12" s="37">
        <v>1.2055033600000001E-2</v>
      </c>
      <c r="J12" s="37">
        <v>1.7127851999999999E-3</v>
      </c>
      <c r="K12" s="37">
        <v>1.0324564600000001E-2</v>
      </c>
      <c r="L12" s="38">
        <v>3.25014754E-2</v>
      </c>
      <c r="M12" s="38">
        <v>0.1027088756</v>
      </c>
    </row>
    <row r="13" spans="1:13" x14ac:dyDescent="0.2">
      <c r="A13" s="2" t="s">
        <v>163</v>
      </c>
      <c r="B13" s="39">
        <v>628752</v>
      </c>
      <c r="C13" s="40">
        <v>656936801.37</v>
      </c>
      <c r="D13" s="42">
        <v>9.8230988599999999E-2</v>
      </c>
      <c r="E13" s="42">
        <v>9.7731682099999995E-2</v>
      </c>
      <c r="F13" s="41">
        <v>9.4716613999999994E-3</v>
      </c>
      <c r="G13" s="41">
        <v>6.5590385999999999E-3</v>
      </c>
      <c r="H13" s="41">
        <v>2.8936434000000001E-3</v>
      </c>
      <c r="I13" s="41">
        <v>6.0076352E-3</v>
      </c>
      <c r="J13" s="41">
        <v>1.7445834E-3</v>
      </c>
      <c r="K13" s="41">
        <v>4.2556275000000003E-3</v>
      </c>
      <c r="L13" s="42">
        <v>4.6159683E-2</v>
      </c>
      <c r="M13" s="42">
        <v>7.24260605E-2</v>
      </c>
    </row>
    <row r="14" spans="1:13" x14ac:dyDescent="0.2">
      <c r="A14" s="2" t="s">
        <v>164</v>
      </c>
      <c r="B14" s="39">
        <v>710509</v>
      </c>
      <c r="C14" s="40">
        <v>755739887.88999999</v>
      </c>
      <c r="D14" s="42">
        <v>0.11100402299999999</v>
      </c>
      <c r="E14" s="42">
        <v>0.1124304961</v>
      </c>
      <c r="F14" s="41">
        <v>2.11409795E-2</v>
      </c>
      <c r="G14" s="41">
        <v>2.71308408E-2</v>
      </c>
      <c r="H14" s="41">
        <v>-5.8316440000000004E-3</v>
      </c>
      <c r="I14" s="41">
        <v>4.1087885000000001E-3</v>
      </c>
      <c r="J14" s="41">
        <v>6.8416181999999999E-3</v>
      </c>
      <c r="K14" s="41">
        <v>-2.71426E-3</v>
      </c>
      <c r="L14" s="42">
        <v>0.2035241548</v>
      </c>
      <c r="M14" s="42">
        <v>5.7091881599999998E-2</v>
      </c>
    </row>
    <row r="15" spans="1:13" x14ac:dyDescent="0.2">
      <c r="A15" s="2" t="s">
        <v>3287</v>
      </c>
      <c r="B15" s="39">
        <v>219172</v>
      </c>
      <c r="C15" s="40">
        <v>226294754.75</v>
      </c>
      <c r="D15" s="42">
        <v>3.4241612300000002E-2</v>
      </c>
      <c r="E15" s="42">
        <v>3.3665593100000002E-2</v>
      </c>
      <c r="F15" s="41">
        <v>2.675396E-3</v>
      </c>
      <c r="G15" s="41">
        <v>-1.2948500000000001E-4</v>
      </c>
      <c r="H15" s="41">
        <v>2.8052437E-3</v>
      </c>
      <c r="I15" s="41">
        <v>-2.3157937999999999E-2</v>
      </c>
      <c r="J15" s="41">
        <v>-2.1273935000000001E-2</v>
      </c>
      <c r="K15" s="41">
        <v>-1.924954E-3</v>
      </c>
      <c r="L15" s="42">
        <v>-0.20082623699999999</v>
      </c>
      <c r="M15" s="42">
        <v>-9.9041911999999996E-2</v>
      </c>
    </row>
    <row r="16" spans="1:13" x14ac:dyDescent="0.2">
      <c r="A16" s="2" t="s">
        <v>20</v>
      </c>
      <c r="B16" s="39">
        <v>269726</v>
      </c>
      <c r="C16" s="40">
        <v>284506746.94999999</v>
      </c>
      <c r="D16" s="42">
        <v>4.21397492E-2</v>
      </c>
      <c r="E16" s="42">
        <v>4.23257197E-2</v>
      </c>
      <c r="F16" s="41">
        <v>2.0996646300000001E-2</v>
      </c>
      <c r="G16" s="41">
        <v>1.26721449E-2</v>
      </c>
      <c r="H16" s="41">
        <v>8.2203321999999995E-3</v>
      </c>
      <c r="I16" s="41">
        <v>1.97597838E-2</v>
      </c>
      <c r="J16" s="41">
        <v>1.3279938099999999E-2</v>
      </c>
      <c r="K16" s="41">
        <v>6.3949215000000002E-3</v>
      </c>
      <c r="L16" s="42">
        <v>0.14901778939999999</v>
      </c>
      <c r="M16" s="42">
        <v>0.1017761157</v>
      </c>
    </row>
    <row r="17" spans="1:13" x14ac:dyDescent="0.2">
      <c r="A17" s="2" t="s">
        <v>3288</v>
      </c>
      <c r="B17" s="39">
        <v>219821</v>
      </c>
      <c r="C17" s="40">
        <v>238930215.94999999</v>
      </c>
      <c r="D17" s="42">
        <v>3.4343006699999998E-2</v>
      </c>
      <c r="E17" s="42">
        <v>3.5545355100000002E-2</v>
      </c>
      <c r="F17" s="41">
        <v>1.965712E-2</v>
      </c>
      <c r="G17" s="41">
        <v>1.4387863900000001E-2</v>
      </c>
      <c r="H17" s="41">
        <v>5.1945181E-3</v>
      </c>
      <c r="I17" s="41">
        <v>1.3151888800000001E-2</v>
      </c>
      <c r="J17" s="41">
        <v>-8.618512E-3</v>
      </c>
      <c r="K17" s="41">
        <v>2.1959660900000001E-2</v>
      </c>
      <c r="L17" s="42">
        <v>-8.0558132000000005E-2</v>
      </c>
      <c r="M17" s="42">
        <v>5.7260302999999999E-2</v>
      </c>
    </row>
    <row r="18" spans="1:13" x14ac:dyDescent="0.2">
      <c r="A18" s="2" t="s">
        <v>3289</v>
      </c>
      <c r="B18" s="39">
        <v>42042</v>
      </c>
      <c r="C18" s="40">
        <v>39980984.723999999</v>
      </c>
      <c r="D18" s="42">
        <v>6.5682928000000002E-3</v>
      </c>
      <c r="E18" s="42">
        <v>5.9479221000000001E-3</v>
      </c>
      <c r="F18" s="41">
        <v>-5.2124943999999999E-2</v>
      </c>
      <c r="G18" s="41">
        <v>-3.6642148999999999E-2</v>
      </c>
      <c r="H18" s="41">
        <v>-1.6071696999999999E-2</v>
      </c>
      <c r="I18" s="41">
        <v>-3.1461581000000002E-2</v>
      </c>
      <c r="J18" s="41">
        <v>-1.8352480000000001E-2</v>
      </c>
      <c r="K18" s="41">
        <v>-1.3354184E-2</v>
      </c>
      <c r="L18" s="42">
        <v>-3.3133799999999998E-2</v>
      </c>
      <c r="M18" s="42">
        <v>-2.3976522E-2</v>
      </c>
    </row>
    <row r="19" spans="1:13" x14ac:dyDescent="0.2">
      <c r="A19" s="2" t="s">
        <v>21</v>
      </c>
      <c r="B19" s="39">
        <v>1113467</v>
      </c>
      <c r="C19" s="40">
        <v>1171021485.7</v>
      </c>
      <c r="D19" s="42">
        <v>0.1739588329</v>
      </c>
      <c r="E19" s="42">
        <v>0.17421143</v>
      </c>
      <c r="F19" s="41">
        <v>6.4186097999999999E-3</v>
      </c>
      <c r="G19" s="41">
        <v>-7.7930999999999996E-4</v>
      </c>
      <c r="H19" s="41">
        <v>7.2035335000000004E-3</v>
      </c>
      <c r="I19" s="41">
        <v>2.0056634000000001E-3</v>
      </c>
      <c r="J19" s="41">
        <v>-7.4698990000000003E-3</v>
      </c>
      <c r="K19" s="41">
        <v>9.5468762999999998E-3</v>
      </c>
      <c r="L19" s="42">
        <v>-0.35287918400000001</v>
      </c>
      <c r="M19" s="42">
        <v>4.31946759E-2</v>
      </c>
    </row>
    <row r="20" spans="1:13" x14ac:dyDescent="0.2">
      <c r="A20" s="2" t="s">
        <v>165</v>
      </c>
      <c r="B20" s="39">
        <v>742800</v>
      </c>
      <c r="C20" s="40">
        <v>824289648.57000005</v>
      </c>
      <c r="D20" s="42">
        <v>0.1160489005</v>
      </c>
      <c r="E20" s="42">
        <v>0.1226285599</v>
      </c>
      <c r="F20" s="41">
        <v>1.35694274E-2</v>
      </c>
      <c r="G20" s="41">
        <v>1.6315838999999999E-2</v>
      </c>
      <c r="H20" s="41">
        <v>-2.7023210000000002E-3</v>
      </c>
      <c r="I20" s="41">
        <v>1.6531085599999999E-2</v>
      </c>
      <c r="J20" s="41">
        <v>1.1351150399999999E-2</v>
      </c>
      <c r="K20" s="41">
        <v>5.1217969000000004E-3</v>
      </c>
      <c r="L20" s="42">
        <v>0.35144591520000001</v>
      </c>
      <c r="M20" s="42">
        <v>0.24747398509999999</v>
      </c>
    </row>
    <row r="21" spans="1:13" x14ac:dyDescent="0.2">
      <c r="A21" s="2" t="s">
        <v>166</v>
      </c>
      <c r="B21" s="39">
        <v>518848</v>
      </c>
      <c r="C21" s="40">
        <v>516852777.35000002</v>
      </c>
      <c r="D21" s="42">
        <v>8.1060500699999996E-2</v>
      </c>
      <c r="E21" s="42">
        <v>7.6891553700000004E-2</v>
      </c>
      <c r="F21" s="41">
        <v>1.06470894E-2</v>
      </c>
      <c r="G21" s="41">
        <v>1.8362700499999999E-2</v>
      </c>
      <c r="H21" s="41">
        <v>-7.5764860000000003E-3</v>
      </c>
      <c r="I21" s="41">
        <v>4.5775041999999997E-3</v>
      </c>
      <c r="J21" s="41">
        <v>8.6959902999999995E-3</v>
      </c>
      <c r="K21" s="41">
        <v>-4.0829799999999999E-3</v>
      </c>
      <c r="L21" s="42">
        <v>0.18855914339999999</v>
      </c>
      <c r="M21" s="42">
        <v>4.3479161099999997E-2</v>
      </c>
    </row>
    <row r="22" spans="1:13" x14ac:dyDescent="0.2">
      <c r="A22" s="2" t="s">
        <v>167</v>
      </c>
      <c r="B22" s="39">
        <v>301007</v>
      </c>
      <c r="C22" s="40">
        <v>314807506.76999998</v>
      </c>
      <c r="D22" s="42">
        <v>4.7026832800000001E-2</v>
      </c>
      <c r="E22" s="42">
        <v>4.6833526600000001E-2</v>
      </c>
      <c r="F22" s="41">
        <v>1.11781083E-2</v>
      </c>
      <c r="G22" s="41">
        <v>1.75415942E-2</v>
      </c>
      <c r="H22" s="41">
        <v>-6.2537840000000001E-3</v>
      </c>
      <c r="I22" s="41">
        <v>1.0309918600000001E-2</v>
      </c>
      <c r="J22" s="41">
        <v>5.2532445000000004E-3</v>
      </c>
      <c r="K22" s="41">
        <v>5.0302489999999997E-3</v>
      </c>
      <c r="L22" s="42">
        <v>6.6309754700000001E-2</v>
      </c>
      <c r="M22" s="42">
        <v>5.9308193500000002E-2</v>
      </c>
    </row>
    <row r="23" spans="1:13" x14ac:dyDescent="0.2">
      <c r="A23" s="2" t="s">
        <v>3284</v>
      </c>
      <c r="B23" s="39">
        <v>416803</v>
      </c>
      <c r="C23" s="40">
        <v>417242214.51999998</v>
      </c>
      <c r="D23" s="42">
        <v>6.5117837799999995E-2</v>
      </c>
      <c r="E23" s="42">
        <v>6.2072612399999998E-2</v>
      </c>
      <c r="F23" s="41">
        <v>2.5489302200000001E-2</v>
      </c>
      <c r="G23" s="41">
        <v>2.0942956200000001E-2</v>
      </c>
      <c r="H23" s="41">
        <v>4.4530851999999999E-3</v>
      </c>
      <c r="I23" s="41">
        <v>1.7559841999999999E-2</v>
      </c>
      <c r="J23" s="41">
        <v>1.71335003E-2</v>
      </c>
      <c r="K23" s="41">
        <v>4.1916000000000002E-4</v>
      </c>
      <c r="L23" s="42">
        <v>0.29596998569999999</v>
      </c>
      <c r="M23" s="42">
        <v>0.13292843139999999</v>
      </c>
    </row>
    <row r="24" spans="1:13" x14ac:dyDescent="0.2">
      <c r="A24" s="2" t="s">
        <v>22</v>
      </c>
      <c r="B24" s="39">
        <v>628423</v>
      </c>
      <c r="C24" s="40">
        <v>648272682.23000002</v>
      </c>
      <c r="D24" s="42">
        <v>9.8179588299999995E-2</v>
      </c>
      <c r="E24" s="42">
        <v>9.6442731700000006E-2</v>
      </c>
      <c r="F24" s="41">
        <v>2.0244743199999998E-2</v>
      </c>
      <c r="G24" s="41">
        <v>9.2784057000000007E-3</v>
      </c>
      <c r="H24" s="41">
        <v>1.0865522799999999E-2</v>
      </c>
      <c r="I24" s="41">
        <v>1.6596602799999999E-2</v>
      </c>
      <c r="J24" s="41">
        <v>9.8165878000000002E-3</v>
      </c>
      <c r="K24" s="41">
        <v>6.7141053999999999E-3</v>
      </c>
      <c r="L24" s="42">
        <v>0.25752466070000002</v>
      </c>
      <c r="M24" s="42">
        <v>0.1953877188</v>
      </c>
    </row>
    <row r="25" spans="1:13" x14ac:dyDescent="0.2">
      <c r="A25" s="2" t="s">
        <v>3290</v>
      </c>
      <c r="B25" s="39">
        <v>46136</v>
      </c>
      <c r="C25" s="40">
        <v>47121651.649999999</v>
      </c>
      <c r="D25" s="42">
        <v>7.2079053000000002E-3</v>
      </c>
      <c r="E25" s="42">
        <v>7.0102302999999998E-3</v>
      </c>
      <c r="F25" s="41">
        <v>-4.5040746E-2</v>
      </c>
      <c r="G25" s="41">
        <v>-4.5544767999999999E-2</v>
      </c>
      <c r="H25" s="41">
        <v>5.2807289999999996E-4</v>
      </c>
      <c r="I25" s="41">
        <v>1.7212283299999999E-2</v>
      </c>
      <c r="J25" s="41">
        <v>4.0326408799999998E-2</v>
      </c>
      <c r="K25" s="41">
        <v>-2.2218147000000001E-2</v>
      </c>
      <c r="L25" s="42">
        <v>7.52044516E-2</v>
      </c>
      <c r="M25" s="42">
        <v>1.4649701100000001E-2</v>
      </c>
    </row>
    <row r="26" spans="1:13" x14ac:dyDescent="0.2">
      <c r="A26" s="2" t="s">
        <v>3291</v>
      </c>
      <c r="B26" s="39">
        <v>6076</v>
      </c>
      <c r="C26" s="40">
        <v>5447169.8694000002</v>
      </c>
      <c r="D26" s="42">
        <v>9.4926380000000005E-4</v>
      </c>
      <c r="E26" s="42">
        <v>8.1036879999999995E-4</v>
      </c>
      <c r="F26" s="41">
        <v>-0.114313574</v>
      </c>
      <c r="G26" s="41">
        <v>-6.0737223999999999E-2</v>
      </c>
      <c r="H26" s="41">
        <v>-5.7040853000000002E-2</v>
      </c>
      <c r="I26" s="41">
        <v>-0.14355411400000001</v>
      </c>
      <c r="J26" s="41">
        <v>-9.6774193999999994E-2</v>
      </c>
      <c r="K26" s="41">
        <v>-5.1792053999999997E-2</v>
      </c>
      <c r="L26" s="42">
        <v>-2.7442879999999999E-2</v>
      </c>
      <c r="M26" s="42">
        <v>-1.6856043000000001E-2</v>
      </c>
    </row>
    <row r="27" spans="1:13" x14ac:dyDescent="0.2">
      <c r="A27" s="2" t="s">
        <v>3292</v>
      </c>
      <c r="B27" s="39">
        <v>21941</v>
      </c>
      <c r="C27" s="40">
        <v>25912652.647999998</v>
      </c>
      <c r="D27" s="42">
        <v>3.4278795000000002E-3</v>
      </c>
      <c r="E27" s="42">
        <v>3.8549934999999999E-3</v>
      </c>
      <c r="F27" s="41">
        <v>5.5888440800000001E-2</v>
      </c>
      <c r="G27" s="41">
        <v>3.2288958800000003E-2</v>
      </c>
      <c r="H27" s="41">
        <v>2.2861313899999999E-2</v>
      </c>
      <c r="I27" s="41">
        <v>-4.5142757999999998E-2</v>
      </c>
      <c r="J27" s="41">
        <v>-3.0660481999999999E-2</v>
      </c>
      <c r="K27" s="41">
        <v>-1.4940355000000001E-2</v>
      </c>
      <c r="L27" s="42">
        <v>-2.9255542999999998E-2</v>
      </c>
      <c r="M27" s="42">
        <v>-2.2616766E-2</v>
      </c>
    </row>
    <row r="28" spans="1:13" x14ac:dyDescent="0.2">
      <c r="A28" s="2" t="s">
        <v>3293</v>
      </c>
      <c r="B28" s="39">
        <v>64312</v>
      </c>
      <c r="C28" s="40">
        <v>81421388.893999994</v>
      </c>
      <c r="D28" s="42">
        <v>1.00475726E-2</v>
      </c>
      <c r="E28" s="42">
        <v>1.21129601E-2</v>
      </c>
      <c r="F28" s="41">
        <v>2.3530814000000001E-2</v>
      </c>
      <c r="G28" s="41">
        <v>2.8045473800000002E-2</v>
      </c>
      <c r="H28" s="41">
        <v>-4.3914979999999998E-3</v>
      </c>
      <c r="I28" s="41">
        <v>2.3704062200000001E-2</v>
      </c>
      <c r="J28" s="41">
        <v>2.1814772999999999E-2</v>
      </c>
      <c r="K28" s="41">
        <v>1.8489546000000001E-3</v>
      </c>
      <c r="L28" s="42">
        <v>5.7878762299999997E-2</v>
      </c>
      <c r="M28" s="42">
        <v>3.4806139200000002E-2</v>
      </c>
    </row>
    <row r="29" spans="1:13" x14ac:dyDescent="0.2">
      <c r="A29" s="1" t="s">
        <v>70</v>
      </c>
      <c r="B29" s="43">
        <v>6400750</v>
      </c>
      <c r="C29" s="44">
        <v>6721840731.5</v>
      </c>
      <c r="D29" s="46">
        <v>1</v>
      </c>
      <c r="E29" s="46">
        <v>1</v>
      </c>
      <c r="F29" s="45">
        <v>1.2839892300000001E-2</v>
      </c>
      <c r="G29" s="45">
        <v>1.1909045300000001E-2</v>
      </c>
      <c r="H29" s="45">
        <v>9.1989199999999995E-4</v>
      </c>
      <c r="I29" s="45">
        <v>8.1266258000000004E-3</v>
      </c>
      <c r="J29" s="45">
        <v>3.7206848E-3</v>
      </c>
      <c r="K29" s="45">
        <v>4.3896087000000004E-3</v>
      </c>
      <c r="L29" s="46">
        <v>1</v>
      </c>
      <c r="M29" s="46">
        <v>0.99999999979999998</v>
      </c>
    </row>
    <row r="30" spans="1:13" x14ac:dyDescent="0.2">
      <c r="A30" s="26" t="s">
        <v>31</v>
      </c>
    </row>
    <row r="33" spans="1:7" x14ac:dyDescent="0.2">
      <c r="A33" s="47" t="s">
        <v>23</v>
      </c>
      <c r="B33" s="47"/>
      <c r="G33" s="47" t="s">
        <v>34</v>
      </c>
    </row>
    <row r="55" spans="1:7" x14ac:dyDescent="0.2">
      <c r="A55" s="47" t="s">
        <v>3346</v>
      </c>
      <c r="G55" s="47" t="s">
        <v>25</v>
      </c>
    </row>
  </sheetData>
  <mergeCells count="2">
    <mergeCell ref="F10:H10"/>
    <mergeCell ref="I10:K10"/>
  </mergeCells>
  <pageMargins left="0.78740157480314965" right="0.78740157480314965" top="0.98425196850393704" bottom="0.98425196850393704" header="0.51181102362204722" footer="0.51181102362204722"/>
  <pageSetup paperSize="9" scale="61" orientation="landscape" r:id="rId1"/>
  <headerFooter alignWithMargins="0">
    <oddHeader>&amp;C&amp;A</oddHeader>
    <oddFooter>&amp;CAnalyse de l'activité hospitalière 2015 - MCO - ex-OQN</oddFooter>
  </headerFooter>
  <rowBreaks count="1" manualBreakCount="1">
    <brk id="31" max="1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tabColor theme="3"/>
  </sheetPr>
  <dimension ref="A8:R55"/>
  <sheetViews>
    <sheetView view="pageLayout" zoomScale="70" zoomScaleNormal="100" zoomScalePageLayoutView="70" workbookViewId="0">
      <selection activeCell="D1" sqref="D1:E1048576"/>
    </sheetView>
  </sheetViews>
  <sheetFormatPr baseColWidth="10" defaultColWidth="9.140625" defaultRowHeight="12.75" x14ac:dyDescent="0.2"/>
  <cols>
    <col min="1" max="1" width="12.5703125" style="6" bestFit="1" customWidth="1"/>
    <col min="2" max="3" width="10.7109375" style="6" customWidth="1"/>
    <col min="4" max="5" width="7.85546875" style="6" customWidth="1"/>
    <col min="6" max="7" width="10.7109375" style="6" customWidth="1"/>
    <col min="8" max="13" width="9.7109375" style="7" customWidth="1"/>
    <col min="14" max="15" width="10.7109375" style="7" customWidth="1"/>
    <col min="16" max="17" width="9.7109375" style="7" customWidth="1"/>
    <col min="18" max="16384" width="9.140625" style="6"/>
  </cols>
  <sheetData>
    <row r="8" spans="1:18" x14ac:dyDescent="0.2">
      <c r="F8" s="152" t="s">
        <v>3341</v>
      </c>
      <c r="G8" s="153"/>
      <c r="H8" s="153"/>
      <c r="I8" s="152" t="s">
        <v>3342</v>
      </c>
      <c r="J8" s="153"/>
      <c r="K8" s="153"/>
    </row>
    <row r="9" spans="1:18" ht="56.25" x14ac:dyDescent="0.2">
      <c r="A9" s="48" t="s">
        <v>5</v>
      </c>
      <c r="B9" s="3" t="s">
        <v>153</v>
      </c>
      <c r="C9" s="3" t="s">
        <v>154</v>
      </c>
      <c r="D9" s="3" t="s">
        <v>160</v>
      </c>
      <c r="E9" s="3" t="s">
        <v>161</v>
      </c>
      <c r="F9" s="3" t="s">
        <v>3343</v>
      </c>
      <c r="G9" s="3" t="s">
        <v>3344</v>
      </c>
      <c r="H9" s="3" t="s">
        <v>3345</v>
      </c>
      <c r="I9" s="3" t="s">
        <v>3343</v>
      </c>
      <c r="J9" s="3" t="s">
        <v>3344</v>
      </c>
      <c r="K9" s="3" t="s">
        <v>3345</v>
      </c>
      <c r="L9" s="3" t="s">
        <v>158</v>
      </c>
      <c r="M9" s="3" t="s">
        <v>159</v>
      </c>
      <c r="N9" s="6"/>
      <c r="O9" s="93">
        <v>2015</v>
      </c>
      <c r="P9" s="93" t="s">
        <v>182</v>
      </c>
      <c r="Q9" s="94" t="s">
        <v>186</v>
      </c>
      <c r="R9" s="95" t="s">
        <v>187</v>
      </c>
    </row>
    <row r="10" spans="1:18" x14ac:dyDescent="0.2">
      <c r="A10" s="2" t="s">
        <v>194</v>
      </c>
      <c r="B10" s="35">
        <v>312928</v>
      </c>
      <c r="C10" s="36">
        <v>201937566.55000001</v>
      </c>
      <c r="D10" s="38">
        <v>4.8889270800000002E-2</v>
      </c>
      <c r="E10" s="38">
        <v>3.0042004099999998E-2</v>
      </c>
      <c r="F10" s="37">
        <v>-1.045309E-2</v>
      </c>
      <c r="G10" s="37">
        <v>-1.6816679000000001E-2</v>
      </c>
      <c r="H10" s="37">
        <v>6.4724333000000002E-3</v>
      </c>
      <c r="I10" s="37">
        <v>-4.2495861000000003E-2</v>
      </c>
      <c r="J10" s="37">
        <v>-5.0147366999999998E-2</v>
      </c>
      <c r="K10" s="37">
        <v>8.0554670000000002E-3</v>
      </c>
      <c r="L10" s="38">
        <v>-0.69644212100000003</v>
      </c>
      <c r="M10" s="38">
        <v>-0.16545964299999999</v>
      </c>
      <c r="N10" s="6"/>
      <c r="O10" s="54" t="s">
        <v>189</v>
      </c>
      <c r="P10" s="102">
        <v>302.35300000000001</v>
      </c>
      <c r="Q10" s="97">
        <v>5.9490000000000001E-2</v>
      </c>
      <c r="R10" s="105" t="s">
        <v>196</v>
      </c>
    </row>
    <row r="11" spans="1:18" x14ac:dyDescent="0.2">
      <c r="A11" s="2" t="s">
        <v>195</v>
      </c>
      <c r="B11" s="39">
        <v>380183</v>
      </c>
      <c r="C11" s="40">
        <v>236505183.08000001</v>
      </c>
      <c r="D11" s="42">
        <v>5.93966332E-2</v>
      </c>
      <c r="E11" s="42">
        <v>3.5184585999999997E-2</v>
      </c>
      <c r="F11" s="41">
        <v>1.2469898700000001E-2</v>
      </c>
      <c r="G11" s="41">
        <v>1.1929987099999999E-2</v>
      </c>
      <c r="H11" s="41">
        <v>5.335464E-4</v>
      </c>
      <c r="I11" s="41">
        <v>-1.5984130999999999E-2</v>
      </c>
      <c r="J11" s="41">
        <v>-2.2063533E-2</v>
      </c>
      <c r="K11" s="41">
        <v>6.2165618999999997E-3</v>
      </c>
      <c r="L11" s="42">
        <v>-0.36156310600000002</v>
      </c>
      <c r="M11" s="42">
        <v>-7.0921743999999995E-2</v>
      </c>
      <c r="N11" s="6"/>
      <c r="O11" s="54" t="s">
        <v>28</v>
      </c>
      <c r="P11" s="102">
        <v>356.96600000000001</v>
      </c>
      <c r="Q11" s="97">
        <v>7.0239999999999997E-2</v>
      </c>
      <c r="R11" s="105" t="s">
        <v>197</v>
      </c>
    </row>
    <row r="12" spans="1:18" x14ac:dyDescent="0.2">
      <c r="A12" s="2" t="s">
        <v>64</v>
      </c>
      <c r="B12" s="39">
        <v>1061525</v>
      </c>
      <c r="C12" s="40">
        <v>968477101.47000003</v>
      </c>
      <c r="D12" s="42">
        <v>0.16584384639999999</v>
      </c>
      <c r="E12" s="42">
        <v>0.14407915039999999</v>
      </c>
      <c r="F12" s="41">
        <v>-3.2026540000000001E-3</v>
      </c>
      <c r="G12" s="41">
        <v>-4.3428759999999999E-3</v>
      </c>
      <c r="H12" s="41">
        <v>1.1451956000000001E-3</v>
      </c>
      <c r="I12" s="41">
        <v>-2.1234029000000001E-2</v>
      </c>
      <c r="J12" s="41">
        <v>-2.0369306E-2</v>
      </c>
      <c r="K12" s="41">
        <v>-8.82704E-4</v>
      </c>
      <c r="L12" s="42">
        <v>-0.93036000299999999</v>
      </c>
      <c r="M12" s="42">
        <v>-0.38786865599999998</v>
      </c>
      <c r="N12" s="6"/>
      <c r="O12" s="54" t="s">
        <v>26</v>
      </c>
      <c r="P12" s="102">
        <v>905.71500000000003</v>
      </c>
      <c r="Q12" s="97">
        <v>0.1782</v>
      </c>
      <c r="R12" s="105" t="s">
        <v>198</v>
      </c>
    </row>
    <row r="13" spans="1:18" x14ac:dyDescent="0.2">
      <c r="A13" s="2" t="s">
        <v>65</v>
      </c>
      <c r="B13" s="39">
        <v>2230239</v>
      </c>
      <c r="C13" s="40">
        <v>2170503153.5</v>
      </c>
      <c r="D13" s="42">
        <v>0.34843401159999998</v>
      </c>
      <c r="E13" s="42">
        <v>0.32290309160000003</v>
      </c>
      <c r="F13" s="41">
        <v>1.3826579999999999E-3</v>
      </c>
      <c r="G13" s="41">
        <v>1.4564388000000001E-3</v>
      </c>
      <c r="H13" s="41">
        <v>-7.3672999999999997E-5</v>
      </c>
      <c r="I13" s="41">
        <v>-3.1173160000000002E-3</v>
      </c>
      <c r="J13" s="41">
        <v>-5.48637E-3</v>
      </c>
      <c r="K13" s="41">
        <v>2.3821228999999998E-3</v>
      </c>
      <c r="L13" s="42">
        <v>-0.51859033799999998</v>
      </c>
      <c r="M13" s="42">
        <v>-0.12528584000000001</v>
      </c>
      <c r="N13" s="6"/>
      <c r="O13" s="54" t="s">
        <v>27</v>
      </c>
      <c r="P13" s="102">
        <v>1794.712</v>
      </c>
      <c r="Q13" s="97">
        <v>0.35311999999999999</v>
      </c>
      <c r="R13" s="105" t="s">
        <v>3296</v>
      </c>
    </row>
    <row r="14" spans="1:18" x14ac:dyDescent="0.2">
      <c r="A14" s="2" t="s">
        <v>66</v>
      </c>
      <c r="B14" s="39">
        <v>661665</v>
      </c>
      <c r="C14" s="40">
        <v>757542504.88</v>
      </c>
      <c r="D14" s="42">
        <v>0.1033730422</v>
      </c>
      <c r="E14" s="42">
        <v>0.1126986692</v>
      </c>
      <c r="F14" s="41">
        <v>5.7742509499999997E-2</v>
      </c>
      <c r="G14" s="41">
        <v>6.3382577999999995E-2</v>
      </c>
      <c r="H14" s="41">
        <v>-5.303894E-3</v>
      </c>
      <c r="I14" s="41">
        <v>7.35446607E-2</v>
      </c>
      <c r="J14" s="41">
        <v>7.3393676800000002E-2</v>
      </c>
      <c r="K14" s="41">
        <v>1.4066029999999999E-4</v>
      </c>
      <c r="L14" s="42">
        <v>1.9069639997000001</v>
      </c>
      <c r="M14" s="42">
        <v>0.95792033560000001</v>
      </c>
      <c r="N14" s="6"/>
      <c r="O14" s="54" t="s">
        <v>1</v>
      </c>
      <c r="P14" s="102">
        <v>494.78100000000001</v>
      </c>
      <c r="Q14" s="97">
        <v>9.7350000000000006E-2</v>
      </c>
      <c r="R14" s="105" t="s">
        <v>3297</v>
      </c>
    </row>
    <row r="15" spans="1:18" x14ac:dyDescent="0.2">
      <c r="A15" s="2" t="s">
        <v>67</v>
      </c>
      <c r="B15" s="39">
        <v>522046</v>
      </c>
      <c r="C15" s="40">
        <v>637432285.74000001</v>
      </c>
      <c r="D15" s="42">
        <v>8.1560129699999998E-2</v>
      </c>
      <c r="E15" s="42">
        <v>9.4830019200000004E-2</v>
      </c>
      <c r="F15" s="41">
        <v>2.18394136E-2</v>
      </c>
      <c r="G15" s="41">
        <v>3.0466535400000001E-2</v>
      </c>
      <c r="H15" s="41">
        <v>-8.3720540000000003E-3</v>
      </c>
      <c r="I15" s="41">
        <v>3.3232735899999997E-2</v>
      </c>
      <c r="J15" s="41">
        <v>3.4470935600000002E-2</v>
      </c>
      <c r="K15" s="41">
        <v>-1.1969400000000001E-3</v>
      </c>
      <c r="L15" s="42">
        <v>0.73320124779999996</v>
      </c>
      <c r="M15" s="42">
        <v>0.37842393289999998</v>
      </c>
      <c r="N15" s="6"/>
      <c r="O15" s="54" t="s">
        <v>2</v>
      </c>
      <c r="P15" s="102">
        <v>374.87099999999998</v>
      </c>
      <c r="Q15" s="97">
        <v>7.3760000000000006E-2</v>
      </c>
      <c r="R15" s="105" t="s">
        <v>3298</v>
      </c>
    </row>
    <row r="16" spans="1:18" x14ac:dyDescent="0.2">
      <c r="A16" s="2" t="s">
        <v>68</v>
      </c>
      <c r="B16" s="39">
        <v>501065</v>
      </c>
      <c r="C16" s="40">
        <v>646447699.70000005</v>
      </c>
      <c r="D16" s="42">
        <v>7.8282232600000001E-2</v>
      </c>
      <c r="E16" s="42">
        <v>9.6171231300000007E-2</v>
      </c>
      <c r="F16" s="41">
        <v>1.06904958E-2</v>
      </c>
      <c r="G16" s="41">
        <v>1.2027624900000001E-2</v>
      </c>
      <c r="H16" s="41">
        <v>-1.321238E-3</v>
      </c>
      <c r="I16" s="41">
        <v>3.2698457000000002E-3</v>
      </c>
      <c r="J16" s="41">
        <v>1.2015991700000001E-2</v>
      </c>
      <c r="K16" s="41">
        <v>-8.6423000000000003E-3</v>
      </c>
      <c r="L16" s="42">
        <v>0.25073771179999998</v>
      </c>
      <c r="M16" s="42">
        <v>3.8884788000000003E-2</v>
      </c>
      <c r="N16" s="6"/>
      <c r="O16" s="54" t="s">
        <v>3</v>
      </c>
      <c r="P16" s="102">
        <v>349.197</v>
      </c>
      <c r="Q16" s="97">
        <v>6.8709999999999993E-2</v>
      </c>
      <c r="R16" s="105" t="s">
        <v>199</v>
      </c>
    </row>
    <row r="17" spans="1:18" x14ac:dyDescent="0.2">
      <c r="A17" s="2" t="s">
        <v>69</v>
      </c>
      <c r="B17" s="39">
        <v>731099</v>
      </c>
      <c r="C17" s="40">
        <v>1102995236.5999999</v>
      </c>
      <c r="D17" s="42">
        <v>0.11422083349999999</v>
      </c>
      <c r="E17" s="42">
        <v>0.16409124829999999</v>
      </c>
      <c r="F17" s="41">
        <v>2.40836166E-2</v>
      </c>
      <c r="G17" s="41">
        <v>2.87629888E-2</v>
      </c>
      <c r="H17" s="41">
        <v>-4.5485430000000004E-3</v>
      </c>
      <c r="I17" s="41">
        <v>1.8751856599999998E-2</v>
      </c>
      <c r="J17" s="41">
        <v>2.04162318E-2</v>
      </c>
      <c r="K17" s="41">
        <v>-1.6310750000000001E-3</v>
      </c>
      <c r="L17" s="42">
        <v>0.61605260939999995</v>
      </c>
      <c r="M17" s="42">
        <v>0.37430682630000001</v>
      </c>
      <c r="N17" s="6"/>
      <c r="O17" s="54" t="s">
        <v>4</v>
      </c>
      <c r="P17" s="102">
        <v>503.85399999999998</v>
      </c>
      <c r="Q17" s="97">
        <v>9.9140000000000006E-2</v>
      </c>
      <c r="R17" s="105" t="s">
        <v>199</v>
      </c>
    </row>
    <row r="18" spans="1:18" x14ac:dyDescent="0.2">
      <c r="A18" s="1" t="s">
        <v>70</v>
      </c>
      <c r="B18" s="43">
        <v>6400750</v>
      </c>
      <c r="C18" s="44">
        <v>6721840731.5</v>
      </c>
      <c r="D18" s="46">
        <v>1</v>
      </c>
      <c r="E18" s="46">
        <v>1</v>
      </c>
      <c r="F18" s="45">
        <v>1.2839892300000001E-2</v>
      </c>
      <c r="G18" s="45">
        <v>1.1909045300000001E-2</v>
      </c>
      <c r="H18" s="45">
        <v>9.1989199999999995E-4</v>
      </c>
      <c r="I18" s="45">
        <v>8.1266258000000004E-3</v>
      </c>
      <c r="J18" s="45">
        <v>3.7206848E-3</v>
      </c>
      <c r="K18" s="45">
        <v>4.3896087000000004E-3</v>
      </c>
      <c r="L18" s="46">
        <v>1</v>
      </c>
      <c r="M18" s="46">
        <v>0.99999999979999998</v>
      </c>
      <c r="N18" s="6"/>
      <c r="O18" s="55" t="s">
        <v>52</v>
      </c>
      <c r="P18" s="113">
        <v>5082.4489999999996</v>
      </c>
      <c r="Q18" s="114">
        <v>1</v>
      </c>
      <c r="R18" s="115" t="s">
        <v>200</v>
      </c>
    </row>
    <row r="19" spans="1:18" x14ac:dyDescent="0.2">
      <c r="A19" s="26" t="s">
        <v>31</v>
      </c>
      <c r="B19" s="4"/>
      <c r="C19" s="4"/>
      <c r="D19" s="4"/>
      <c r="E19" s="4"/>
      <c r="F19" s="4"/>
      <c r="G19" s="4"/>
      <c r="H19" s="5"/>
      <c r="I19" s="5"/>
      <c r="J19" s="5"/>
      <c r="K19" s="5"/>
      <c r="L19" s="5"/>
      <c r="M19" s="5"/>
      <c r="N19" s="5"/>
      <c r="O19" s="98" t="s">
        <v>183</v>
      </c>
      <c r="P19" s="92"/>
      <c r="Q19" s="92"/>
      <c r="R19" s="92"/>
    </row>
    <row r="20" spans="1:18" x14ac:dyDescent="0.2">
      <c r="A20" s="4"/>
      <c r="B20" s="4"/>
      <c r="C20" s="4"/>
      <c r="D20" s="4"/>
      <c r="E20" s="4"/>
      <c r="F20" s="4"/>
      <c r="G20" s="4"/>
      <c r="H20" s="5"/>
      <c r="I20" s="5"/>
      <c r="J20" s="5"/>
      <c r="K20" s="5"/>
      <c r="L20" s="5"/>
      <c r="M20" s="5"/>
      <c r="N20" s="5"/>
      <c r="O20" s="5"/>
      <c r="P20" s="5"/>
      <c r="Q20" s="5"/>
    </row>
    <row r="21" spans="1:18" x14ac:dyDescent="0.2">
      <c r="A21" s="138" t="s">
        <v>170</v>
      </c>
      <c r="B21" s="138"/>
      <c r="C21" s="138"/>
      <c r="D21" s="138"/>
      <c r="E21" s="138"/>
      <c r="F21" s="138" t="s">
        <v>171</v>
      </c>
      <c r="G21" s="138"/>
      <c r="H21" s="138"/>
      <c r="I21" s="138"/>
      <c r="J21" s="53"/>
      <c r="K21" s="154"/>
      <c r="L21" s="154"/>
      <c r="M21" s="154" t="s">
        <v>3340</v>
      </c>
      <c r="N21" s="154"/>
      <c r="O21" s="154"/>
      <c r="P21" s="154"/>
      <c r="Q21" s="154"/>
    </row>
    <row r="45" spans="5:17" ht="51" customHeight="1" x14ac:dyDescent="0.2">
      <c r="E45" s="7"/>
      <c r="F45" s="7"/>
      <c r="G45" s="7"/>
      <c r="J45" s="6"/>
      <c r="K45" s="6"/>
      <c r="L45" s="6"/>
      <c r="M45" s="6"/>
      <c r="N45" s="6"/>
      <c r="O45" s="6"/>
      <c r="P45" s="6"/>
      <c r="Q45" s="6"/>
    </row>
    <row r="46" spans="5:17" x14ac:dyDescent="0.2">
      <c r="E46" s="7"/>
      <c r="F46" s="7"/>
      <c r="G46" s="7"/>
      <c r="I46" s="6"/>
      <c r="J46" s="6"/>
      <c r="K46" s="6"/>
      <c r="L46" s="6"/>
      <c r="M46" s="6"/>
      <c r="N46" s="6"/>
      <c r="O46" s="6"/>
      <c r="P46" s="6"/>
      <c r="Q46" s="6"/>
    </row>
    <row r="47" spans="5:17" x14ac:dyDescent="0.2">
      <c r="E47" s="7"/>
      <c r="F47" s="7"/>
      <c r="G47" s="7"/>
      <c r="I47" s="6"/>
      <c r="J47" s="6"/>
      <c r="K47" s="6"/>
      <c r="L47" s="6"/>
      <c r="M47" s="6"/>
      <c r="N47" s="6"/>
      <c r="O47" s="6"/>
      <c r="P47" s="6"/>
      <c r="Q47" s="6"/>
    </row>
    <row r="48" spans="5:17" x14ac:dyDescent="0.2">
      <c r="E48" s="7"/>
      <c r="F48" s="7"/>
      <c r="G48" s="7"/>
      <c r="I48" s="6"/>
      <c r="J48" s="6"/>
      <c r="K48" s="6"/>
      <c r="L48" s="6"/>
      <c r="M48" s="6"/>
      <c r="N48" s="6"/>
      <c r="O48" s="6"/>
      <c r="P48" s="6"/>
      <c r="Q48" s="6"/>
    </row>
    <row r="49" spans="5:17" x14ac:dyDescent="0.2">
      <c r="E49" s="7"/>
      <c r="F49" s="7"/>
      <c r="G49" s="7"/>
      <c r="I49" s="6"/>
      <c r="J49" s="6"/>
      <c r="K49" s="6"/>
      <c r="L49" s="6"/>
      <c r="M49" s="6"/>
      <c r="N49" s="6"/>
      <c r="O49" s="6"/>
      <c r="P49" s="6"/>
      <c r="Q49" s="6"/>
    </row>
    <row r="50" spans="5:17" x14ac:dyDescent="0.2">
      <c r="E50" s="7"/>
      <c r="F50" s="7"/>
      <c r="G50" s="7"/>
      <c r="I50" s="6"/>
      <c r="J50" s="6"/>
      <c r="K50" s="6"/>
      <c r="L50" s="6"/>
      <c r="M50" s="6"/>
      <c r="N50" s="6"/>
      <c r="O50" s="6"/>
      <c r="P50" s="6"/>
      <c r="Q50" s="6"/>
    </row>
    <row r="51" spans="5:17" x14ac:dyDescent="0.2">
      <c r="E51" s="7"/>
      <c r="F51" s="7"/>
      <c r="G51" s="7"/>
      <c r="I51" s="6"/>
      <c r="J51" s="6"/>
      <c r="K51" s="6"/>
      <c r="L51" s="6"/>
      <c r="M51" s="6"/>
      <c r="N51" s="6"/>
      <c r="O51" s="6"/>
      <c r="P51" s="6"/>
      <c r="Q51" s="6"/>
    </row>
    <row r="52" spans="5:17" x14ac:dyDescent="0.2">
      <c r="E52" s="7"/>
      <c r="F52" s="7"/>
      <c r="G52" s="7"/>
      <c r="I52" s="6"/>
      <c r="J52" s="6"/>
      <c r="K52" s="6"/>
      <c r="L52" s="6"/>
      <c r="M52" s="6"/>
      <c r="N52" s="6"/>
      <c r="O52" s="6"/>
      <c r="P52" s="6"/>
      <c r="Q52" s="6"/>
    </row>
    <row r="53" spans="5:17" x14ac:dyDescent="0.2">
      <c r="E53" s="7"/>
      <c r="F53" s="7"/>
      <c r="G53" s="7"/>
      <c r="I53" s="6"/>
      <c r="J53" s="6"/>
      <c r="K53" s="6"/>
      <c r="L53" s="6"/>
      <c r="M53" s="6"/>
      <c r="N53" s="6"/>
      <c r="O53" s="6"/>
      <c r="P53" s="6"/>
      <c r="Q53" s="6"/>
    </row>
    <row r="54" spans="5:17" x14ac:dyDescent="0.2">
      <c r="E54" s="7"/>
      <c r="F54" s="7"/>
      <c r="G54" s="7"/>
      <c r="I54" s="6"/>
      <c r="J54" s="6"/>
      <c r="K54" s="6"/>
      <c r="L54" s="6"/>
      <c r="M54" s="6"/>
      <c r="N54" s="6"/>
      <c r="O54" s="6"/>
      <c r="P54" s="6"/>
      <c r="Q54" s="6"/>
    </row>
    <row r="55" spans="5:17" x14ac:dyDescent="0.2">
      <c r="E55" s="7"/>
      <c r="F55" s="7"/>
      <c r="G55" s="7"/>
      <c r="I55" s="6"/>
      <c r="J55" s="6"/>
      <c r="K55" s="6"/>
      <c r="L55" s="6"/>
      <c r="M55" s="6"/>
      <c r="N55" s="6"/>
      <c r="O55" s="6"/>
      <c r="P55" s="6"/>
      <c r="Q55" s="6"/>
    </row>
  </sheetData>
  <mergeCells count="4">
    <mergeCell ref="A21:E21"/>
    <mergeCell ref="F21:I21"/>
    <mergeCell ref="F8:H8"/>
    <mergeCell ref="I8:K8"/>
  </mergeCells>
  <pageMargins left="0.78740157480314965" right="0.78740157480314965" top="0.98425196850393704" bottom="0.98425196850393704" header="0.51181102362204722" footer="0.51181102362204722"/>
  <pageSetup paperSize="9" scale="70" orientation="landscape" r:id="rId1"/>
  <headerFooter alignWithMargins="0">
    <oddHeader>&amp;C&amp;A</oddHeader>
    <oddFooter>&amp;CAnalyse de l'activité hospitalière 2015 - MCO - ex-OQN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tabColor theme="3"/>
  </sheetPr>
  <dimension ref="A10:R25"/>
  <sheetViews>
    <sheetView view="pageLayout" zoomScale="60" zoomScaleNormal="100" zoomScalePageLayoutView="60" workbookViewId="0">
      <selection activeCell="S38" sqref="S38"/>
    </sheetView>
  </sheetViews>
  <sheetFormatPr baseColWidth="10" defaultColWidth="9.140625" defaultRowHeight="12.75" x14ac:dyDescent="0.2"/>
  <cols>
    <col min="1" max="1" width="29.85546875" style="6" customWidth="1"/>
    <col min="2" max="7" width="10.7109375" style="6" customWidth="1"/>
    <col min="8" max="13" width="9.7109375" style="7" customWidth="1"/>
    <col min="14" max="14" width="10.7109375" style="7" customWidth="1"/>
    <col min="15" max="15" width="27.85546875" style="7" customWidth="1"/>
    <col min="16" max="17" width="9.7109375" style="7" customWidth="1"/>
    <col min="18" max="19" width="9.140625" style="6" customWidth="1"/>
    <col min="20" max="20" width="14.85546875" style="6" customWidth="1"/>
    <col min="21" max="16384" width="9.140625" style="6"/>
  </cols>
  <sheetData>
    <row r="10" spans="1:18" x14ac:dyDescent="0.2">
      <c r="B10" s="7"/>
      <c r="C10" s="7"/>
      <c r="D10" s="7"/>
      <c r="E10" s="7"/>
      <c r="F10" s="152" t="s">
        <v>3341</v>
      </c>
      <c r="G10" s="153"/>
      <c r="H10" s="153"/>
      <c r="I10" s="152" t="s">
        <v>3342</v>
      </c>
      <c r="J10" s="153"/>
      <c r="K10" s="153"/>
      <c r="N10" s="6"/>
      <c r="O10" s="6"/>
      <c r="P10" s="6"/>
      <c r="Q10" s="6"/>
    </row>
    <row r="11" spans="1:18" ht="56.25" x14ac:dyDescent="0.2">
      <c r="A11" s="48" t="s">
        <v>17</v>
      </c>
      <c r="B11" s="3" t="s">
        <v>153</v>
      </c>
      <c r="C11" s="3" t="s">
        <v>154</v>
      </c>
      <c r="D11" s="3" t="s">
        <v>160</v>
      </c>
      <c r="E11" s="3" t="s">
        <v>161</v>
      </c>
      <c r="F11" s="3" t="s">
        <v>3343</v>
      </c>
      <c r="G11" s="3" t="s">
        <v>3344</v>
      </c>
      <c r="H11" s="3" t="s">
        <v>3345</v>
      </c>
      <c r="I11" s="3" t="s">
        <v>3343</v>
      </c>
      <c r="J11" s="3" t="s">
        <v>3344</v>
      </c>
      <c r="K11" s="3" t="s">
        <v>3345</v>
      </c>
      <c r="L11" s="3" t="s">
        <v>158</v>
      </c>
      <c r="M11" s="3" t="s">
        <v>159</v>
      </c>
      <c r="N11" s="6"/>
      <c r="O11" s="93">
        <v>2015</v>
      </c>
      <c r="P11" s="93" t="s">
        <v>182</v>
      </c>
      <c r="Q11" s="94" t="s">
        <v>186</v>
      </c>
      <c r="R11" s="95" t="s">
        <v>187</v>
      </c>
    </row>
    <row r="12" spans="1:18" ht="12.75" customHeight="1" x14ac:dyDescent="0.2">
      <c r="A12" s="2" t="s">
        <v>10</v>
      </c>
      <c r="B12" s="35">
        <v>1757870</v>
      </c>
      <c r="C12" s="36">
        <v>1223149944.3</v>
      </c>
      <c r="D12" s="38">
        <v>0.27463500369999999</v>
      </c>
      <c r="E12" s="38">
        <v>0.18196651680000001</v>
      </c>
      <c r="F12" s="37">
        <v>9.1238179200000005E-2</v>
      </c>
      <c r="G12" s="37">
        <v>6.3952491599999994E-2</v>
      </c>
      <c r="H12" s="37">
        <v>2.5645588399999999E-2</v>
      </c>
      <c r="I12" s="37">
        <v>7.8575262300000004E-2</v>
      </c>
      <c r="J12" s="37">
        <v>4.9157687300000003E-2</v>
      </c>
      <c r="K12" s="37">
        <v>2.8039231299999998E-2</v>
      </c>
      <c r="L12" s="38">
        <v>3.4720512603999998</v>
      </c>
      <c r="M12" s="38">
        <v>1.6450688506</v>
      </c>
      <c r="N12" s="63" t="s">
        <v>99</v>
      </c>
      <c r="O12" s="54" t="s">
        <v>10</v>
      </c>
      <c r="P12" s="101">
        <v>1489.9349999999999</v>
      </c>
      <c r="Q12" s="96">
        <v>0.29315296619999998</v>
      </c>
      <c r="R12" s="104" t="s">
        <v>203</v>
      </c>
    </row>
    <row r="13" spans="1:18" ht="12.75" customHeight="1" x14ac:dyDescent="0.2">
      <c r="A13" s="2" t="s">
        <v>9</v>
      </c>
      <c r="B13" s="39">
        <v>1378330</v>
      </c>
      <c r="C13" s="40">
        <v>2918437845</v>
      </c>
      <c r="D13" s="42">
        <v>0.2153388275</v>
      </c>
      <c r="E13" s="42">
        <v>0.43417241820000002</v>
      </c>
      <c r="F13" s="41">
        <v>-1.2461664000000001E-2</v>
      </c>
      <c r="G13" s="41">
        <v>-3.6754733999999997E-2</v>
      </c>
      <c r="H13" s="41">
        <v>2.5220025300000001E-2</v>
      </c>
      <c r="I13" s="41">
        <v>-2.1167488000000002E-2</v>
      </c>
      <c r="J13" s="41">
        <v>-4.8775504999999997E-2</v>
      </c>
      <c r="K13" s="41">
        <v>2.9023661199999998E-2</v>
      </c>
      <c r="L13" s="42">
        <v>-2.9793440690000002</v>
      </c>
      <c r="M13" s="42">
        <v>-1.165146083</v>
      </c>
      <c r="N13" s="63" t="s">
        <v>100</v>
      </c>
      <c r="O13" s="54" t="s">
        <v>9</v>
      </c>
      <c r="P13" s="102">
        <v>1249.126</v>
      </c>
      <c r="Q13" s="97">
        <v>0.24577246129999999</v>
      </c>
      <c r="R13" s="105" t="s">
        <v>204</v>
      </c>
    </row>
    <row r="14" spans="1:18" ht="12.75" customHeight="1" x14ac:dyDescent="0.2">
      <c r="A14" s="1" t="s">
        <v>14</v>
      </c>
      <c r="B14" s="49">
        <v>3136200</v>
      </c>
      <c r="C14" s="50">
        <v>4141587789.3000002</v>
      </c>
      <c r="D14" s="52">
        <v>0.48997383119999999</v>
      </c>
      <c r="E14" s="52">
        <v>0.61613893500000005</v>
      </c>
      <c r="F14" s="51">
        <v>1.4092525458581973E-2</v>
      </c>
      <c r="G14" s="51">
        <v>1.4751761072264946E-2</v>
      </c>
      <c r="H14" s="51">
        <v>-6.4965210110734528E-4</v>
      </c>
      <c r="I14" s="51">
        <v>6.3164060613694062E-3</v>
      </c>
      <c r="J14" s="51">
        <v>3.740744154607123E-3</v>
      </c>
      <c r="K14" s="51">
        <v>2.5660629218868802E-3</v>
      </c>
      <c r="L14" s="52">
        <v>0.49270719139999963</v>
      </c>
      <c r="M14" s="52">
        <v>0.47992276759999997</v>
      </c>
      <c r="N14" s="64" t="s">
        <v>14</v>
      </c>
      <c r="O14" s="55" t="s">
        <v>14</v>
      </c>
      <c r="P14" s="117">
        <v>2658.0509999999999</v>
      </c>
      <c r="Q14" s="118">
        <v>0.52298999999999995</v>
      </c>
      <c r="R14" s="119" t="s">
        <v>203</v>
      </c>
    </row>
    <row r="15" spans="1:18" ht="12.75" customHeight="1" x14ac:dyDescent="0.2">
      <c r="A15" s="2" t="s">
        <v>12</v>
      </c>
      <c r="B15" s="39">
        <v>206324</v>
      </c>
      <c r="C15" s="40">
        <v>68331496.724999994</v>
      </c>
      <c r="D15" s="42">
        <v>3.2234347500000003E-2</v>
      </c>
      <c r="E15" s="42">
        <v>1.0165592899999999E-2</v>
      </c>
      <c r="F15" s="41">
        <v>3.96404484E-2</v>
      </c>
      <c r="G15" s="41">
        <v>3.3567485199999997E-2</v>
      </c>
      <c r="H15" s="41">
        <v>5.8757297999999999E-3</v>
      </c>
      <c r="I15" s="41">
        <v>3.7292131499999999E-2</v>
      </c>
      <c r="J15" s="41">
        <v>2.7469680199999999E-2</v>
      </c>
      <c r="K15" s="41">
        <v>9.5598453999999992E-3</v>
      </c>
      <c r="L15" s="42">
        <v>0.23240030349999999</v>
      </c>
      <c r="M15" s="42">
        <v>4.5325962900000002E-2</v>
      </c>
      <c r="N15" s="63" t="s">
        <v>101</v>
      </c>
      <c r="O15" s="54" t="s">
        <v>53</v>
      </c>
      <c r="P15" s="102">
        <v>170.131</v>
      </c>
      <c r="Q15" s="97">
        <v>3.3474216899999999E-2</v>
      </c>
      <c r="R15" s="105" t="s">
        <v>205</v>
      </c>
    </row>
    <row r="16" spans="1:18" ht="12.75" customHeight="1" x14ac:dyDescent="0.2">
      <c r="A16" s="2" t="s">
        <v>13</v>
      </c>
      <c r="B16" s="39">
        <v>703641</v>
      </c>
      <c r="C16" s="40">
        <v>958174433.77999997</v>
      </c>
      <c r="D16" s="42">
        <v>0.10993102370000001</v>
      </c>
      <c r="E16" s="42">
        <v>0.14254643510000001</v>
      </c>
      <c r="F16" s="41">
        <v>7.6314783000000002E-3</v>
      </c>
      <c r="G16" s="41">
        <v>6.6101289999999997E-4</v>
      </c>
      <c r="H16" s="41">
        <v>6.9658608999999998E-3</v>
      </c>
      <c r="I16" s="41">
        <v>2.3188875099999999E-2</v>
      </c>
      <c r="J16" s="41">
        <v>7.1182799999999999E-5</v>
      </c>
      <c r="K16" s="41">
        <v>2.3116046800000001E-2</v>
      </c>
      <c r="L16" s="42">
        <v>2.1077481E-3</v>
      </c>
      <c r="M16" s="42">
        <v>0.39993578010000003</v>
      </c>
      <c r="N16" s="63" t="s">
        <v>102</v>
      </c>
      <c r="O16" s="54" t="s">
        <v>56</v>
      </c>
      <c r="P16" s="102">
        <v>555.53399999999999</v>
      </c>
      <c r="Q16" s="97">
        <v>0.10930439240000001</v>
      </c>
      <c r="R16" s="105" t="s">
        <v>206</v>
      </c>
    </row>
    <row r="17" spans="1:18" ht="12.75" customHeight="1" x14ac:dyDescent="0.2">
      <c r="A17" s="1" t="s">
        <v>15</v>
      </c>
      <c r="B17" s="49">
        <v>909965</v>
      </c>
      <c r="C17" s="50">
        <v>1026505930.505</v>
      </c>
      <c r="D17" s="52">
        <v>0.1421653712</v>
      </c>
      <c r="E17" s="52">
        <v>0.152712028</v>
      </c>
      <c r="F17" s="51">
        <v>9.6779945276448398E-3</v>
      </c>
      <c r="G17" s="51">
        <v>7.7912889773681382E-3</v>
      </c>
      <c r="H17" s="51">
        <v>1.8721193275952341E-3</v>
      </c>
      <c r="I17" s="51">
        <v>2.411733501113722E-2</v>
      </c>
      <c r="J17" s="51">
        <v>6.1598186712374936E-3</v>
      </c>
      <c r="K17" s="51">
        <v>1.7847578492664162E-2</v>
      </c>
      <c r="L17" s="52">
        <v>0.23450805159999999</v>
      </c>
      <c r="M17" s="52">
        <v>0.44526174300000004</v>
      </c>
      <c r="N17" s="64" t="s">
        <v>15</v>
      </c>
      <c r="O17" s="55" t="s">
        <v>3299</v>
      </c>
      <c r="P17" s="117">
        <v>702.79399999999998</v>
      </c>
      <c r="Q17" s="118">
        <v>0.13827999999999999</v>
      </c>
      <c r="R17" s="119" t="s">
        <v>3301</v>
      </c>
    </row>
    <row r="18" spans="1:18" ht="12.75" customHeight="1" x14ac:dyDescent="0.2">
      <c r="A18" s="2" t="s">
        <v>3327</v>
      </c>
      <c r="B18" s="39">
        <v>253383</v>
      </c>
      <c r="C18" s="40">
        <v>322573756.57999998</v>
      </c>
      <c r="D18" s="42">
        <v>3.9586454700000002E-2</v>
      </c>
      <c r="E18" s="42">
        <v>4.7988902100000001E-2</v>
      </c>
      <c r="F18" s="41">
        <v>-2.2712353000000001E-2</v>
      </c>
      <c r="G18" s="41">
        <v>-2.8049172000000001E-2</v>
      </c>
      <c r="H18" s="41">
        <v>5.4908316999999996E-3</v>
      </c>
      <c r="I18" s="41">
        <v>-5.1850216999999997E-2</v>
      </c>
      <c r="J18" s="41">
        <v>-4.9611793000000001E-2</v>
      </c>
      <c r="K18" s="41">
        <v>-2.3552740000000001E-3</v>
      </c>
      <c r="L18" s="42">
        <v>-0.55758367799999997</v>
      </c>
      <c r="M18" s="42">
        <v>-0.32566542500000001</v>
      </c>
      <c r="N18" s="63" t="s">
        <v>103</v>
      </c>
      <c r="O18" s="54" t="s">
        <v>54</v>
      </c>
      <c r="P18" s="102">
        <v>221.31100000000001</v>
      </c>
      <c r="Q18" s="97">
        <v>4.3544165400000001E-2</v>
      </c>
      <c r="R18" s="105" t="s">
        <v>207</v>
      </c>
    </row>
    <row r="19" spans="1:18" ht="12.75" customHeight="1" x14ac:dyDescent="0.2">
      <c r="A19" s="2" t="s">
        <v>3328</v>
      </c>
      <c r="B19" s="39">
        <v>194962</v>
      </c>
      <c r="C19" s="40">
        <v>150965891.63</v>
      </c>
      <c r="D19" s="42">
        <v>3.0459243099999998E-2</v>
      </c>
      <c r="E19" s="42">
        <v>2.2459010500000001E-2</v>
      </c>
      <c r="F19" s="41">
        <v>-1.6842787000000001E-2</v>
      </c>
      <c r="G19" s="41">
        <v>-2.0220228E-2</v>
      </c>
      <c r="H19" s="41">
        <v>3.4471429000000001E-3</v>
      </c>
      <c r="I19" s="41">
        <v>-4.5239511000000003E-2</v>
      </c>
      <c r="J19" s="41">
        <v>-4.8585287999999997E-2</v>
      </c>
      <c r="K19" s="41">
        <v>3.5166333E-3</v>
      </c>
      <c r="L19" s="42">
        <v>-0.41969479799999998</v>
      </c>
      <c r="M19" s="42">
        <v>-0.13206000100000001</v>
      </c>
      <c r="N19" s="63" t="s">
        <v>104</v>
      </c>
      <c r="O19" s="54" t="s">
        <v>55</v>
      </c>
      <c r="P19" s="102">
        <v>190.82400000000001</v>
      </c>
      <c r="Q19" s="97">
        <v>3.7545679300000002E-2</v>
      </c>
      <c r="R19" s="105" t="s">
        <v>208</v>
      </c>
    </row>
    <row r="20" spans="1:18" ht="12.75" customHeight="1" x14ac:dyDescent="0.2">
      <c r="A20" s="1" t="s">
        <v>16</v>
      </c>
      <c r="B20" s="49">
        <v>448345</v>
      </c>
      <c r="C20" s="50">
        <v>473539648.20999998</v>
      </c>
      <c r="D20" s="52">
        <v>7.0045697800000001E-2</v>
      </c>
      <c r="E20" s="52">
        <v>7.0447912599999996E-2</v>
      </c>
      <c r="F20" s="51">
        <v>-2.0857568104929114E-2</v>
      </c>
      <c r="G20" s="51">
        <v>-2.4662271874502317E-2</v>
      </c>
      <c r="H20" s="51">
        <v>3.9009090490997878E-3</v>
      </c>
      <c r="I20" s="51">
        <v>-4.9752665782314631E-2</v>
      </c>
      <c r="J20" s="51">
        <v>-4.9165691114843701E-2</v>
      </c>
      <c r="K20" s="51">
        <v>-6.1732592312446766E-4</v>
      </c>
      <c r="L20" s="52">
        <v>-0.97727847599999995</v>
      </c>
      <c r="M20" s="52">
        <v>-0.45772542599999999</v>
      </c>
      <c r="N20" s="64" t="s">
        <v>16</v>
      </c>
      <c r="O20" s="55" t="s">
        <v>3300</v>
      </c>
      <c r="P20" s="117">
        <v>412.13499999999999</v>
      </c>
      <c r="Q20" s="118">
        <v>8.1089999999999995E-2</v>
      </c>
      <c r="R20" s="119" t="s">
        <v>209</v>
      </c>
    </row>
    <row r="21" spans="1:18" ht="12.75" customHeight="1" x14ac:dyDescent="0.2">
      <c r="A21" s="2" t="s">
        <v>11</v>
      </c>
      <c r="B21" s="39">
        <v>1906240</v>
      </c>
      <c r="C21" s="40">
        <v>1080207363.5</v>
      </c>
      <c r="D21" s="42">
        <v>0.29781509979999998</v>
      </c>
      <c r="E21" s="42">
        <v>0.16070112440000001</v>
      </c>
      <c r="F21" s="41">
        <v>2.7696230799999999E-2</v>
      </c>
      <c r="G21" s="41">
        <v>1.8758927099999999E-2</v>
      </c>
      <c r="H21" s="41">
        <v>8.7727366000000008E-3</v>
      </c>
      <c r="I21" s="41">
        <v>2.7436961900000001E-2</v>
      </c>
      <c r="J21" s="41">
        <v>1.5802344400000001E-2</v>
      </c>
      <c r="K21" s="41">
        <v>1.14536234E-2</v>
      </c>
      <c r="L21" s="42">
        <v>1.2500632324000001</v>
      </c>
      <c r="M21" s="42">
        <v>0.53254091510000001</v>
      </c>
      <c r="N21" s="63" t="s">
        <v>105</v>
      </c>
      <c r="O21" s="54" t="s">
        <v>11</v>
      </c>
      <c r="P21" s="103">
        <v>1758.248</v>
      </c>
      <c r="Q21" s="99">
        <v>0.34594503560000001</v>
      </c>
      <c r="R21" s="106" t="s">
        <v>209</v>
      </c>
    </row>
    <row r="22" spans="1:18" ht="12.75" customHeight="1" x14ac:dyDescent="0.2">
      <c r="A22" s="1" t="s">
        <v>0</v>
      </c>
      <c r="B22" s="43">
        <v>6400750</v>
      </c>
      <c r="C22" s="44">
        <v>6721840731.5</v>
      </c>
      <c r="D22" s="46">
        <v>1</v>
      </c>
      <c r="E22" s="46">
        <v>1</v>
      </c>
      <c r="F22" s="45">
        <v>1.2839892300000001E-2</v>
      </c>
      <c r="G22" s="45">
        <v>1.1909045300000001E-2</v>
      </c>
      <c r="H22" s="45">
        <v>9.1989199999999995E-4</v>
      </c>
      <c r="I22" s="45">
        <v>8.1266258000000004E-3</v>
      </c>
      <c r="J22" s="45">
        <v>3.7206848E-3</v>
      </c>
      <c r="K22" s="45">
        <v>4.3896087000000004E-3</v>
      </c>
      <c r="L22" s="46">
        <v>1</v>
      </c>
      <c r="M22" s="46">
        <v>0.99999999979999998</v>
      </c>
      <c r="N22" s="65"/>
      <c r="O22" s="98" t="s">
        <v>183</v>
      </c>
      <c r="P22" s="92"/>
      <c r="Q22" s="92"/>
      <c r="R22" s="92"/>
    </row>
    <row r="23" spans="1:18" x14ac:dyDescent="0.2">
      <c r="A23" s="26" t="s">
        <v>31</v>
      </c>
    </row>
    <row r="25" spans="1:18" x14ac:dyDescent="0.2">
      <c r="A25" s="138" t="s">
        <v>170</v>
      </c>
      <c r="B25" s="138"/>
      <c r="C25" s="138"/>
      <c r="D25" s="138"/>
      <c r="E25" s="138"/>
      <c r="F25" s="138" t="s">
        <v>171</v>
      </c>
      <c r="G25" s="138"/>
      <c r="H25" s="138"/>
      <c r="I25" s="138"/>
      <c r="J25" s="53"/>
      <c r="K25" s="139" t="s">
        <v>174</v>
      </c>
      <c r="L25" s="139"/>
      <c r="M25" s="139"/>
      <c r="N25" s="139"/>
      <c r="O25" s="139"/>
      <c r="P25" s="139"/>
      <c r="Q25" s="139"/>
    </row>
  </sheetData>
  <mergeCells count="5">
    <mergeCell ref="A25:E25"/>
    <mergeCell ref="F25:I25"/>
    <mergeCell ref="K25:Q25"/>
    <mergeCell ref="F10:H10"/>
    <mergeCell ref="I10:K10"/>
  </mergeCells>
  <pageMargins left="0.78740157480314965" right="0.78740157480314965" top="0.98425196850393704" bottom="0.98425196850393704" header="0.51181102362204722" footer="0.51181102362204722"/>
  <pageSetup paperSize="9" scale="56" orientation="landscape" r:id="rId1"/>
  <headerFooter alignWithMargins="0">
    <oddHeader>&amp;C&amp;A</oddHeader>
    <oddFooter>&amp;CAnalyse de l'activité hospitalière 2015 - MCO - ex-OQN</oddFooter>
  </headerFooter>
  <colBreaks count="1" manualBreakCount="1">
    <brk id="19" max="1048575"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5">
    <tabColor theme="3"/>
  </sheetPr>
  <dimension ref="A9:V28"/>
  <sheetViews>
    <sheetView view="pageLayout" zoomScale="40" zoomScaleNormal="100" zoomScaleSheetLayoutView="90" zoomScalePageLayoutView="40" workbookViewId="0">
      <selection activeCell="S38" sqref="S38"/>
    </sheetView>
  </sheetViews>
  <sheetFormatPr baseColWidth="10" defaultColWidth="9.140625" defaultRowHeight="12.75" x14ac:dyDescent="0.2"/>
  <cols>
    <col min="1" max="1" width="18.85546875" style="6" customWidth="1"/>
    <col min="2" max="3" width="9.7109375" style="7" customWidth="1"/>
    <col min="4" max="4" width="11.28515625" style="7" customWidth="1"/>
    <col min="5" max="6" width="9.7109375" style="7" customWidth="1"/>
    <col min="7" max="7" width="10.85546875" style="7" customWidth="1"/>
    <col min="8" max="9" width="10.7109375" style="7" customWidth="1"/>
    <col min="10" max="13" width="9.7109375" style="7" customWidth="1"/>
    <col min="14" max="18" width="9.7109375" style="6" customWidth="1"/>
    <col min="19" max="16384" width="9.140625" style="6"/>
  </cols>
  <sheetData>
    <row r="9" spans="1:22" x14ac:dyDescent="0.2">
      <c r="D9" s="152" t="s">
        <v>3341</v>
      </c>
      <c r="E9" s="153"/>
      <c r="F9" s="153"/>
      <c r="G9" s="152" t="s">
        <v>3342</v>
      </c>
      <c r="H9" s="153"/>
      <c r="I9" s="153"/>
    </row>
    <row r="10" spans="1:22" ht="56.25" x14ac:dyDescent="0.2">
      <c r="A10" s="48" t="s">
        <v>18</v>
      </c>
      <c r="B10" s="3" t="s">
        <v>153</v>
      </c>
      <c r="C10" s="3" t="s">
        <v>154</v>
      </c>
      <c r="D10" s="3" t="s">
        <v>3343</v>
      </c>
      <c r="E10" s="3" t="s">
        <v>3344</v>
      </c>
      <c r="F10" s="3" t="s">
        <v>3345</v>
      </c>
      <c r="G10" s="3" t="s">
        <v>3343</v>
      </c>
      <c r="H10" s="3" t="s">
        <v>3344</v>
      </c>
      <c r="I10" s="3" t="s">
        <v>3345</v>
      </c>
      <c r="J10" s="3" t="s">
        <v>158</v>
      </c>
      <c r="K10" s="3" t="s">
        <v>159</v>
      </c>
      <c r="L10" s="3" t="s">
        <v>160</v>
      </c>
      <c r="M10" s="3" t="s">
        <v>161</v>
      </c>
      <c r="N10" s="61"/>
      <c r="O10" s="154" t="s">
        <v>175</v>
      </c>
      <c r="P10" s="154"/>
      <c r="Q10" s="154"/>
      <c r="R10" s="154"/>
      <c r="S10" s="154"/>
      <c r="T10" s="154"/>
      <c r="U10" s="154"/>
      <c r="V10" s="154"/>
    </row>
    <row r="11" spans="1:22" x14ac:dyDescent="0.2">
      <c r="A11" s="2" t="s">
        <v>3314</v>
      </c>
      <c r="B11" s="35">
        <v>1493232</v>
      </c>
      <c r="C11" s="36">
        <v>2178261460.1999998</v>
      </c>
      <c r="D11" s="37">
        <v>-1.1910894999999999E-2</v>
      </c>
      <c r="E11" s="37">
        <v>-3.5081550000000003E-2</v>
      </c>
      <c r="F11" s="37">
        <v>2.4013071300000001E-2</v>
      </c>
      <c r="G11" s="37">
        <v>-2.2662053000000001E-2</v>
      </c>
      <c r="H11" s="37">
        <v>-4.3776743E-2</v>
      </c>
      <c r="I11" s="37">
        <v>2.2081339299999999E-2</v>
      </c>
      <c r="J11" s="38">
        <v>-2.8813759380000001</v>
      </c>
      <c r="K11" s="38">
        <v>-0.93238801599999999</v>
      </c>
      <c r="L11" s="38">
        <v>0.23329016129999999</v>
      </c>
      <c r="M11" s="38">
        <v>0.32405728540000001</v>
      </c>
      <c r="N11" s="7"/>
      <c r="O11" s="7"/>
    </row>
    <row r="12" spans="1:22" x14ac:dyDescent="0.2">
      <c r="A12" s="2" t="s">
        <v>3315</v>
      </c>
      <c r="B12" s="39">
        <v>364840</v>
      </c>
      <c r="C12" s="40">
        <v>997411194.00999999</v>
      </c>
      <c r="D12" s="41">
        <v>5.5969489999999999E-4</v>
      </c>
      <c r="E12" s="41">
        <v>-1.1855990000000001E-3</v>
      </c>
      <c r="F12" s="41">
        <v>1.7473657999999999E-3</v>
      </c>
      <c r="G12" s="41">
        <v>-9.3856199999999999E-4</v>
      </c>
      <c r="H12" s="41">
        <v>-9.7894079999999994E-3</v>
      </c>
      <c r="I12" s="41">
        <v>8.9383472999999998E-3</v>
      </c>
      <c r="J12" s="42">
        <v>-0.151926482</v>
      </c>
      <c r="K12" s="42">
        <v>-1.7289175E-2</v>
      </c>
      <c r="L12" s="42">
        <v>5.6999570399999998E-2</v>
      </c>
      <c r="M12" s="42">
        <v>0.14838363979999999</v>
      </c>
      <c r="N12" s="7"/>
      <c r="O12" s="7"/>
    </row>
    <row r="13" spans="1:22" x14ac:dyDescent="0.2">
      <c r="A13" s="2" t="s">
        <v>3316</v>
      </c>
      <c r="B13" s="39">
        <v>159755</v>
      </c>
      <c r="C13" s="40">
        <v>574294886.13999999</v>
      </c>
      <c r="D13" s="41">
        <v>1.6458684500000001E-2</v>
      </c>
      <c r="E13" s="41">
        <v>1.90191124E-2</v>
      </c>
      <c r="F13" s="41">
        <v>-2.51264E-3</v>
      </c>
      <c r="G13" s="41">
        <v>3.3495266000000003E-2</v>
      </c>
      <c r="H13" s="41">
        <v>4.2594530899999997E-2</v>
      </c>
      <c r="I13" s="41">
        <v>-8.7275200000000008E-3</v>
      </c>
      <c r="J13" s="42">
        <v>0.27447095519999998</v>
      </c>
      <c r="K13" s="42">
        <v>0.34302538430000001</v>
      </c>
      <c r="L13" s="42">
        <v>2.4958793900000002E-2</v>
      </c>
      <c r="M13" s="42">
        <v>8.5437145699999995E-2</v>
      </c>
      <c r="N13" s="7"/>
      <c r="O13" s="7"/>
    </row>
    <row r="14" spans="1:22" x14ac:dyDescent="0.2">
      <c r="A14" s="2" t="s">
        <v>3317</v>
      </c>
      <c r="B14" s="39">
        <v>47634</v>
      </c>
      <c r="C14" s="40">
        <v>275256358.92000002</v>
      </c>
      <c r="D14" s="41">
        <v>-6.3600009999999997E-3</v>
      </c>
      <c r="E14" s="41">
        <v>3.7704512999999999E-3</v>
      </c>
      <c r="F14" s="41">
        <v>-1.0092399E-2</v>
      </c>
      <c r="G14" s="41">
        <v>4.1461430200000003E-2</v>
      </c>
      <c r="H14" s="41">
        <v>6.2738960299999993E-2</v>
      </c>
      <c r="I14" s="41">
        <v>-2.0021408000000001E-2</v>
      </c>
      <c r="J14" s="42">
        <v>0.11828682240000001</v>
      </c>
      <c r="K14" s="42">
        <v>0.20202361469999999</v>
      </c>
      <c r="L14" s="42">
        <v>7.4419404000000003E-3</v>
      </c>
      <c r="M14" s="42">
        <v>4.0949550899999999E-2</v>
      </c>
      <c r="N14" s="7"/>
      <c r="O14" s="7"/>
    </row>
    <row r="15" spans="1:22" x14ac:dyDescent="0.2">
      <c r="A15" s="2" t="s">
        <v>3318</v>
      </c>
      <c r="B15" s="39">
        <v>2943035</v>
      </c>
      <c r="C15" s="40">
        <v>1663209935</v>
      </c>
      <c r="D15" s="41">
        <v>6.0659370499999997E-2</v>
      </c>
      <c r="E15" s="41">
        <v>4.03615867E-2</v>
      </c>
      <c r="F15" s="41">
        <v>1.95103165E-2</v>
      </c>
      <c r="G15" s="41">
        <v>4.9985082E-2</v>
      </c>
      <c r="H15" s="41">
        <v>2.75217538E-2</v>
      </c>
      <c r="I15" s="41">
        <v>2.1861657E-2</v>
      </c>
      <c r="J15" s="42">
        <v>3.3229913161</v>
      </c>
      <c r="K15" s="42">
        <v>1.4617508184000001</v>
      </c>
      <c r="L15" s="42">
        <v>0.45979533649999998</v>
      </c>
      <c r="M15" s="42">
        <v>0.24743370179999999</v>
      </c>
      <c r="N15" s="7"/>
      <c r="O15" s="7"/>
    </row>
    <row r="16" spans="1:22" x14ac:dyDescent="0.2">
      <c r="A16" s="2" t="s">
        <v>3319</v>
      </c>
      <c r="B16" s="39">
        <v>373993</v>
      </c>
      <c r="C16" s="40">
        <v>148845714.56999999</v>
      </c>
      <c r="D16" s="41">
        <v>6.0747882199999999E-2</v>
      </c>
      <c r="E16" s="41">
        <v>3.9334917400000002E-2</v>
      </c>
      <c r="F16" s="41">
        <v>2.0602564699999999E-2</v>
      </c>
      <c r="G16" s="41">
        <v>4.2264552300000001E-2</v>
      </c>
      <c r="H16" s="41">
        <v>2.0938890500000001E-2</v>
      </c>
      <c r="I16" s="41">
        <v>2.0888284300000001E-2</v>
      </c>
      <c r="J16" s="42">
        <v>0.32315993589999997</v>
      </c>
      <c r="K16" s="42">
        <v>0.1113758228</v>
      </c>
      <c r="L16" s="42">
        <v>5.8429558999999999E-2</v>
      </c>
      <c r="M16" s="42">
        <v>2.2143594400000001E-2</v>
      </c>
      <c r="N16" s="7"/>
      <c r="O16" s="7"/>
    </row>
    <row r="17" spans="1:18" x14ac:dyDescent="0.2">
      <c r="A17" s="1" t="s">
        <v>3320</v>
      </c>
      <c r="B17" s="49">
        <v>5382489</v>
      </c>
      <c r="C17" s="50">
        <v>5837279548.8400002</v>
      </c>
      <c r="D17" s="51">
        <v>1.4011179778863125E-2</v>
      </c>
      <c r="E17" s="51">
        <v>1.3390728293928733E-2</v>
      </c>
      <c r="F17" s="51">
        <v>6.1225297174272164E-4</v>
      </c>
      <c r="G17" s="51">
        <v>1.0965990131336811E-2</v>
      </c>
      <c r="H17" s="51">
        <v>4.4526905132773464E-3</v>
      </c>
      <c r="I17" s="51">
        <v>6.4844264738155299E-3</v>
      </c>
      <c r="J17" s="52">
        <v>1.0056066095999998</v>
      </c>
      <c r="K17" s="52">
        <v>1.1684984491999999</v>
      </c>
      <c r="L17" s="52">
        <v>0.84091536150000001</v>
      </c>
      <c r="M17" s="52">
        <v>0.86840491799999997</v>
      </c>
      <c r="N17" s="7"/>
      <c r="O17" s="7"/>
    </row>
    <row r="18" spans="1:18" x14ac:dyDescent="0.2">
      <c r="A18" s="2" t="s">
        <v>3321</v>
      </c>
      <c r="B18" s="39">
        <v>332237</v>
      </c>
      <c r="C18" s="40">
        <v>375466416.97000003</v>
      </c>
      <c r="D18" s="41">
        <v>-2.6585955000000001E-2</v>
      </c>
      <c r="E18" s="41">
        <v>-2.7832857999999999E-2</v>
      </c>
      <c r="F18" s="41">
        <v>1.2826021999999999E-3</v>
      </c>
      <c r="G18" s="41">
        <v>-5.0407177999999997E-2</v>
      </c>
      <c r="H18" s="41">
        <v>-5.0903284E-2</v>
      </c>
      <c r="I18" s="41">
        <v>5.2271420000000004E-4</v>
      </c>
      <c r="J18" s="42">
        <v>-0.75115926099999997</v>
      </c>
      <c r="K18" s="42">
        <v>-0.36795529100000002</v>
      </c>
      <c r="L18" s="42">
        <v>5.19059485E-2</v>
      </c>
      <c r="M18" s="42">
        <v>5.5857678299999998E-2</v>
      </c>
      <c r="N18" s="7"/>
      <c r="O18" s="7"/>
    </row>
    <row r="19" spans="1:18" x14ac:dyDescent="0.2">
      <c r="A19" s="2" t="s">
        <v>3322</v>
      </c>
      <c r="B19" s="39">
        <v>59869</v>
      </c>
      <c r="C19" s="40">
        <v>64085288.442000002</v>
      </c>
      <c r="D19" s="41">
        <v>1.05275387E-2</v>
      </c>
      <c r="E19" s="41">
        <v>8.7824480999999996E-3</v>
      </c>
      <c r="F19" s="41">
        <v>1.7298979000000001E-3</v>
      </c>
      <c r="G19" s="41">
        <v>-3.7408944999999999E-2</v>
      </c>
      <c r="H19" s="41">
        <v>-3.8357748999999997E-2</v>
      </c>
      <c r="I19" s="41">
        <v>9.866489E-4</v>
      </c>
      <c r="J19" s="42">
        <v>-0.10066604799999999</v>
      </c>
      <c r="K19" s="42">
        <v>-4.5977118999999997E-2</v>
      </c>
      <c r="L19" s="42">
        <v>9.3534350999999998E-3</v>
      </c>
      <c r="M19" s="42">
        <v>9.5338896999999992E-3</v>
      </c>
      <c r="N19" s="7"/>
      <c r="O19" s="7"/>
    </row>
    <row r="20" spans="1:18" x14ac:dyDescent="0.2">
      <c r="A20" s="2" t="s">
        <v>3323</v>
      </c>
      <c r="B20" s="39">
        <v>4413</v>
      </c>
      <c r="C20" s="40">
        <v>9876756.0109000001</v>
      </c>
      <c r="D20" s="41">
        <v>8.0585609399999994E-2</v>
      </c>
      <c r="E20" s="41">
        <v>7.3964497000000004E-2</v>
      </c>
      <c r="F20" s="41">
        <v>6.1651129000000002E-3</v>
      </c>
      <c r="G20" s="41">
        <v>-7.5915604999999997E-2</v>
      </c>
      <c r="H20" s="41">
        <v>-6.4844246999999994E-2</v>
      </c>
      <c r="I20" s="41">
        <v>-1.1839053E-2</v>
      </c>
      <c r="J20" s="42">
        <v>-1.2899417999999999E-2</v>
      </c>
      <c r="K20" s="42">
        <v>-1.4979687E-2</v>
      </c>
      <c r="L20" s="42">
        <v>6.8945050000000004E-4</v>
      </c>
      <c r="M20" s="42">
        <v>1.4693529E-3</v>
      </c>
      <c r="N20" s="7"/>
      <c r="O20" s="7"/>
    </row>
    <row r="21" spans="1:18" x14ac:dyDescent="0.2">
      <c r="A21" s="2" t="s">
        <v>3324</v>
      </c>
      <c r="B21" s="39">
        <v>531</v>
      </c>
      <c r="C21" s="40">
        <v>1171651.7546999999</v>
      </c>
      <c r="D21" s="41">
        <v>-5.6897060999999999E-2</v>
      </c>
      <c r="E21" s="41">
        <v>-6.8139962999999998E-2</v>
      </c>
      <c r="F21" s="41">
        <v>1.20650115E-2</v>
      </c>
      <c r="G21" s="41">
        <v>4.75999556E-2</v>
      </c>
      <c r="H21" s="41">
        <v>4.9407114600000003E-2</v>
      </c>
      <c r="I21" s="41">
        <v>-1.7220759999999999E-3</v>
      </c>
      <c r="J21" s="42">
        <v>1.053874E-3</v>
      </c>
      <c r="K21" s="42">
        <v>9.8283050000000003E-4</v>
      </c>
      <c r="L21" s="42">
        <v>8.2959000000000003E-5</v>
      </c>
      <c r="M21" s="42">
        <v>1.7430519999999999E-4</v>
      </c>
      <c r="N21" s="7"/>
      <c r="O21" s="7"/>
    </row>
    <row r="22" spans="1:18" x14ac:dyDescent="0.2">
      <c r="A22" s="1" t="s">
        <v>3325</v>
      </c>
      <c r="B22" s="49">
        <v>397050</v>
      </c>
      <c r="C22" s="50">
        <v>450600113.17760009</v>
      </c>
      <c r="D22" s="51">
        <v>-1.9405805615398397E-2</v>
      </c>
      <c r="E22" s="51">
        <v>-2.1540603052522811E-2</v>
      </c>
      <c r="F22" s="51">
        <v>2.1817946087332452E-3</v>
      </c>
      <c r="G22" s="51">
        <v>-4.8924824742416995E-2</v>
      </c>
      <c r="H22" s="51">
        <v>-4.9068705288393577E-2</v>
      </c>
      <c r="I22" s="51">
        <v>1.5130488056991354E-4</v>
      </c>
      <c r="J22" s="52">
        <v>-0.86367085300000002</v>
      </c>
      <c r="K22" s="52">
        <v>-0.42792926650000007</v>
      </c>
      <c r="L22" s="52">
        <v>6.2031793100000003E-2</v>
      </c>
      <c r="M22" s="52">
        <v>6.7035226099999998E-2</v>
      </c>
      <c r="N22" s="7"/>
      <c r="O22" s="7"/>
    </row>
    <row r="23" spans="1:18" x14ac:dyDescent="0.2">
      <c r="A23" s="2" t="s">
        <v>3326</v>
      </c>
      <c r="B23" s="39">
        <v>2436</v>
      </c>
      <c r="C23" s="40">
        <v>1199791.7745999999</v>
      </c>
      <c r="D23" s="41">
        <v>-7.2782864000000003E-2</v>
      </c>
      <c r="E23" s="41">
        <v>-6.5608023000000001E-2</v>
      </c>
      <c r="F23" s="41">
        <v>-7.6786199999999997E-3</v>
      </c>
      <c r="G23" s="41">
        <v>7.1463988699999995E-2</v>
      </c>
      <c r="H23" s="41">
        <v>8.4973166399999994E-2</v>
      </c>
      <c r="I23" s="41">
        <v>-1.2451162999999999E-2</v>
      </c>
      <c r="J23" s="42">
        <v>8.0094426999999992E-3</v>
      </c>
      <c r="K23" s="42">
        <v>1.470598E-3</v>
      </c>
      <c r="L23" s="42">
        <v>3.8058040000000002E-4</v>
      </c>
      <c r="M23" s="42">
        <v>1.7849160000000001E-4</v>
      </c>
      <c r="N23" s="7"/>
      <c r="O23" s="7"/>
    </row>
    <row r="24" spans="1:18" x14ac:dyDescent="0.2">
      <c r="A24" s="2" t="s">
        <v>73</v>
      </c>
      <c r="B24" s="39">
        <v>618775</v>
      </c>
      <c r="C24" s="40">
        <v>432761277.72000003</v>
      </c>
      <c r="D24" s="41">
        <v>3.51325278E-2</v>
      </c>
      <c r="E24" s="41">
        <v>2.3237842500000001E-2</v>
      </c>
      <c r="F24" s="41">
        <v>1.1624555700000001E-2</v>
      </c>
      <c r="G24" s="41">
        <v>3.3377922099999999E-2</v>
      </c>
      <c r="H24" s="41">
        <v>3.3692564699999997E-2</v>
      </c>
      <c r="I24" s="41">
        <v>-3.0438699999999998E-4</v>
      </c>
      <c r="J24" s="42">
        <v>0.85005480150000001</v>
      </c>
      <c r="K24" s="42">
        <v>0.25796021920000001</v>
      </c>
      <c r="L24" s="42">
        <v>9.6672264999999993E-2</v>
      </c>
      <c r="M24" s="42">
        <v>6.4381364400000002E-2</v>
      </c>
      <c r="N24" s="7"/>
      <c r="O24" s="7"/>
    </row>
    <row r="25" spans="1:18" x14ac:dyDescent="0.2">
      <c r="A25" s="1" t="s">
        <v>70</v>
      </c>
      <c r="B25" s="43">
        <v>6400750</v>
      </c>
      <c r="C25" s="44">
        <v>6721840731.5</v>
      </c>
      <c r="D25" s="45">
        <v>1.2839892300000001E-2</v>
      </c>
      <c r="E25" s="45">
        <v>1.1909045300000001E-2</v>
      </c>
      <c r="F25" s="45">
        <v>9.1989199999999995E-4</v>
      </c>
      <c r="G25" s="45">
        <v>8.1266258000000004E-3</v>
      </c>
      <c r="H25" s="45">
        <v>3.7206848E-3</v>
      </c>
      <c r="I25" s="45">
        <v>4.3896087000000004E-3</v>
      </c>
      <c r="J25" s="46">
        <v>1</v>
      </c>
      <c r="K25" s="46">
        <v>0.99999999979999998</v>
      </c>
      <c r="L25" s="46">
        <v>1</v>
      </c>
      <c r="M25" s="46">
        <v>1</v>
      </c>
      <c r="N25" s="7"/>
      <c r="O25" s="7"/>
    </row>
    <row r="26" spans="1:18" x14ac:dyDescent="0.2">
      <c r="A26" s="26" t="s">
        <v>31</v>
      </c>
    </row>
    <row r="28" spans="1:18" x14ac:dyDescent="0.2">
      <c r="A28" s="126" t="s">
        <v>170</v>
      </c>
      <c r="B28" s="138"/>
      <c r="C28" s="138"/>
      <c r="D28" s="53"/>
      <c r="L28" s="139" t="s">
        <v>3340</v>
      </c>
      <c r="M28" s="139"/>
      <c r="N28" s="139"/>
      <c r="O28" s="139"/>
      <c r="P28" s="139"/>
      <c r="Q28" s="139"/>
      <c r="R28" s="139"/>
    </row>
  </sheetData>
  <mergeCells count="4">
    <mergeCell ref="B28:C28"/>
    <mergeCell ref="L28:R28"/>
    <mergeCell ref="D9:F9"/>
    <mergeCell ref="G9:I9"/>
  </mergeCells>
  <pageMargins left="0.78740157480314965" right="0.78740157480314965" top="0.98425196850393704" bottom="0.98425196850393704" header="0.51181102362204722" footer="0.51181102362204722"/>
  <pageSetup paperSize="9" scale="53" orientation="landscape" r:id="rId1"/>
  <headerFooter alignWithMargins="0">
    <oddHeader>&amp;C&amp;A</oddHeader>
    <oddFooter>&amp;CAnalyse de l'activité hospitalière 2015 - MCO - ex-OQN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6">
    <tabColor theme="3"/>
  </sheetPr>
  <dimension ref="A10:N65"/>
  <sheetViews>
    <sheetView view="pageLayout" zoomScale="50" zoomScaleNormal="100" zoomScalePageLayoutView="50" workbookViewId="0">
      <selection activeCell="J72" sqref="J72"/>
    </sheetView>
  </sheetViews>
  <sheetFormatPr baseColWidth="10" defaultColWidth="9.140625" defaultRowHeight="12.75" x14ac:dyDescent="0.2"/>
  <cols>
    <col min="1" max="1" width="5.7109375" style="6" customWidth="1"/>
    <col min="2" max="2" width="30.140625" style="6" bestFit="1" customWidth="1"/>
    <col min="3" max="4" width="9.7109375" style="7" customWidth="1"/>
    <col min="5" max="6" width="9.140625" style="6"/>
    <col min="7" max="10" width="9.7109375" style="7" customWidth="1"/>
    <col min="11" max="12" width="10.7109375" style="7" customWidth="1"/>
    <col min="13" max="13" width="9.7109375" style="7" customWidth="1"/>
    <col min="14" max="14" width="9.7109375" style="6" customWidth="1"/>
    <col min="15" max="16384" width="9.140625" style="6"/>
  </cols>
  <sheetData>
    <row r="10" spans="1:14" x14ac:dyDescent="0.2">
      <c r="G10" s="152" t="s">
        <v>3341</v>
      </c>
      <c r="H10" s="153"/>
      <c r="I10" s="153"/>
      <c r="J10" s="152" t="s">
        <v>3342</v>
      </c>
      <c r="K10" s="153"/>
      <c r="L10" s="153"/>
    </row>
    <row r="11" spans="1:14" ht="56.25" x14ac:dyDescent="0.2">
      <c r="A11" s="142" t="s">
        <v>33</v>
      </c>
      <c r="B11" s="143"/>
      <c r="C11" s="3" t="s">
        <v>153</v>
      </c>
      <c r="D11" s="3" t="s">
        <v>154</v>
      </c>
      <c r="E11" s="3" t="s">
        <v>160</v>
      </c>
      <c r="F11" s="3" t="s">
        <v>161</v>
      </c>
      <c r="G11" s="3" t="s">
        <v>3343</v>
      </c>
      <c r="H11" s="3" t="s">
        <v>3344</v>
      </c>
      <c r="I11" s="3" t="s">
        <v>3345</v>
      </c>
      <c r="J11" s="3" t="s">
        <v>3343</v>
      </c>
      <c r="K11" s="3" t="s">
        <v>3344</v>
      </c>
      <c r="L11" s="3" t="s">
        <v>3345</v>
      </c>
      <c r="M11" s="3" t="s">
        <v>158</v>
      </c>
      <c r="N11" s="3" t="s">
        <v>159</v>
      </c>
    </row>
    <row r="12" spans="1:14" x14ac:dyDescent="0.2">
      <c r="A12" s="58" t="s">
        <v>74</v>
      </c>
      <c r="B12" s="3" t="s">
        <v>3349</v>
      </c>
      <c r="C12" s="35">
        <v>196488</v>
      </c>
      <c r="D12" s="36">
        <v>172792118.77000001</v>
      </c>
      <c r="E12" s="38">
        <v>3.06976526E-2</v>
      </c>
      <c r="F12" s="38">
        <v>2.57060715E-2</v>
      </c>
      <c r="G12" s="37">
        <v>5.9486245999999998E-3</v>
      </c>
      <c r="H12" s="37">
        <v>1.8214281999999998E-2</v>
      </c>
      <c r="I12" s="37">
        <v>-1.2046243999999999E-2</v>
      </c>
      <c r="J12" s="37">
        <v>1.7413413400000001E-2</v>
      </c>
      <c r="K12" s="37">
        <v>3.9774848000000002E-3</v>
      </c>
      <c r="L12" s="37">
        <v>1.3382699200000001E-2</v>
      </c>
      <c r="M12" s="38">
        <v>3.2796560199999998E-2</v>
      </c>
      <c r="N12" s="38">
        <v>5.4527495000000002E-2</v>
      </c>
    </row>
    <row r="13" spans="1:14" x14ac:dyDescent="0.2">
      <c r="A13" s="58" t="s">
        <v>75</v>
      </c>
      <c r="B13" s="3" t="s">
        <v>3350</v>
      </c>
      <c r="C13" s="39">
        <v>680477</v>
      </c>
      <c r="D13" s="40">
        <v>516314776.19999999</v>
      </c>
      <c r="E13" s="42">
        <v>0.1063120728</v>
      </c>
      <c r="F13" s="42">
        <v>7.6811515900000002E-2</v>
      </c>
      <c r="G13" s="41">
        <v>2.5070534700000001E-2</v>
      </c>
      <c r="H13" s="41">
        <v>2.6648870599999999E-2</v>
      </c>
      <c r="I13" s="41">
        <v>-1.537367E-3</v>
      </c>
      <c r="J13" s="41">
        <v>3.2867544200000001E-2</v>
      </c>
      <c r="K13" s="41">
        <v>3.2269319599999999E-2</v>
      </c>
      <c r="L13" s="41">
        <v>5.7952380000000003E-4</v>
      </c>
      <c r="M13" s="42">
        <v>0.896720344</v>
      </c>
      <c r="N13" s="42">
        <v>0.30331935739999999</v>
      </c>
    </row>
    <row r="14" spans="1:14" ht="22.5" x14ac:dyDescent="0.2">
      <c r="A14" s="58" t="s">
        <v>76</v>
      </c>
      <c r="B14" s="3" t="s">
        <v>3351</v>
      </c>
      <c r="C14" s="39">
        <v>515046</v>
      </c>
      <c r="D14" s="40">
        <v>307290415.88</v>
      </c>
      <c r="E14" s="42">
        <v>8.0466507800000003E-2</v>
      </c>
      <c r="F14" s="42">
        <v>4.5715218199999998E-2</v>
      </c>
      <c r="G14" s="41">
        <v>4.9140930000000005E-4</v>
      </c>
      <c r="H14" s="41">
        <v>-2.837652E-3</v>
      </c>
      <c r="I14" s="41">
        <v>3.3385353999999998E-3</v>
      </c>
      <c r="J14" s="41">
        <v>-2.8930918999999999E-2</v>
      </c>
      <c r="K14" s="41">
        <v>-2.937884E-2</v>
      </c>
      <c r="L14" s="41">
        <v>4.6147849999999998E-4</v>
      </c>
      <c r="M14" s="42">
        <v>-0.65715369700000004</v>
      </c>
      <c r="N14" s="42">
        <v>-0.16900512200000001</v>
      </c>
    </row>
    <row r="15" spans="1:14" x14ac:dyDescent="0.2">
      <c r="A15" s="58" t="s">
        <v>77</v>
      </c>
      <c r="B15" s="3" t="s">
        <v>3352</v>
      </c>
      <c r="C15" s="39">
        <v>113608</v>
      </c>
      <c r="D15" s="40">
        <v>179423406.47999999</v>
      </c>
      <c r="E15" s="42">
        <v>1.7749170000000002E-2</v>
      </c>
      <c r="F15" s="42">
        <v>2.6692600100000002E-2</v>
      </c>
      <c r="G15" s="41">
        <v>5.3544949999999997E-4</v>
      </c>
      <c r="H15" s="41">
        <v>-1.4947680000000001E-3</v>
      </c>
      <c r="I15" s="41">
        <v>2.0332570000000001E-3</v>
      </c>
      <c r="J15" s="41">
        <v>5.11855227E-2</v>
      </c>
      <c r="K15" s="41">
        <v>3.4869285799999997E-2</v>
      </c>
      <c r="L15" s="41">
        <v>1.5766471300000001E-2</v>
      </c>
      <c r="M15" s="42">
        <v>0.16103195349999999</v>
      </c>
      <c r="N15" s="42">
        <v>0.1608723447</v>
      </c>
    </row>
    <row r="16" spans="1:14" x14ac:dyDescent="0.2">
      <c r="A16" s="58" t="s">
        <v>78</v>
      </c>
      <c r="B16" s="3" t="s">
        <v>3353</v>
      </c>
      <c r="C16" s="39">
        <v>548182</v>
      </c>
      <c r="D16" s="40">
        <v>930948356.91999996</v>
      </c>
      <c r="E16" s="42">
        <v>8.5643401199999997E-2</v>
      </c>
      <c r="F16" s="42">
        <v>0.13849604509999999</v>
      </c>
      <c r="G16" s="41">
        <v>1.55555828E-2</v>
      </c>
      <c r="H16" s="41">
        <v>1.4683061900000001E-2</v>
      </c>
      <c r="I16" s="41">
        <v>8.5989499999999995E-4</v>
      </c>
      <c r="J16" s="41">
        <v>2.1219280900000002E-2</v>
      </c>
      <c r="K16" s="41">
        <v>1.10189737E-2</v>
      </c>
      <c r="L16" s="41">
        <v>1.00891353E-2</v>
      </c>
      <c r="M16" s="42">
        <v>0.2517915859</v>
      </c>
      <c r="N16" s="42">
        <v>0.35702569010000001</v>
      </c>
    </row>
    <row r="17" spans="1:14" x14ac:dyDescent="0.2">
      <c r="A17" s="58" t="s">
        <v>79</v>
      </c>
      <c r="B17" s="3" t="s">
        <v>3354</v>
      </c>
      <c r="C17" s="39">
        <v>1500289</v>
      </c>
      <c r="D17" s="40">
        <v>1015251844.1</v>
      </c>
      <c r="E17" s="42">
        <v>0.23439268839999999</v>
      </c>
      <c r="F17" s="42">
        <v>0.15103777139999999</v>
      </c>
      <c r="G17" s="41">
        <v>-2.8568059999999999E-3</v>
      </c>
      <c r="H17" s="41">
        <v>5.8567480999999998E-3</v>
      </c>
      <c r="I17" s="41">
        <v>-8.6628179999999992E-3</v>
      </c>
      <c r="J17" s="41">
        <v>-5.4378409999999997E-3</v>
      </c>
      <c r="K17" s="41">
        <v>4.4660821999999998E-3</v>
      </c>
      <c r="L17" s="41">
        <v>-9.8598880000000007E-3</v>
      </c>
      <c r="M17" s="42">
        <v>0.28117359409999998</v>
      </c>
      <c r="N17" s="42">
        <v>-0.102460775</v>
      </c>
    </row>
    <row r="18" spans="1:14" ht="22.5" x14ac:dyDescent="0.2">
      <c r="A18" s="58" t="s">
        <v>80</v>
      </c>
      <c r="B18" s="3" t="s">
        <v>3355</v>
      </c>
      <c r="C18" s="39">
        <v>124315</v>
      </c>
      <c r="D18" s="40">
        <v>187675006.96000001</v>
      </c>
      <c r="E18" s="42">
        <v>1.94219427E-2</v>
      </c>
      <c r="F18" s="42">
        <v>2.79201806E-2</v>
      </c>
      <c r="G18" s="41">
        <v>2.0510697800000002E-2</v>
      </c>
      <c r="H18" s="41">
        <v>3.0210751399999999E-2</v>
      </c>
      <c r="I18" s="41">
        <v>-9.4156009999999991E-3</v>
      </c>
      <c r="J18" s="41">
        <v>-1.338035E-3</v>
      </c>
      <c r="K18" s="41">
        <v>3.6504603E-3</v>
      </c>
      <c r="L18" s="41">
        <v>-4.9703519999999999E-3</v>
      </c>
      <c r="M18" s="42">
        <v>1.9054042699999999E-2</v>
      </c>
      <c r="N18" s="42">
        <v>-4.6407569999999997E-3</v>
      </c>
    </row>
    <row r="19" spans="1:14" ht="33.75" x14ac:dyDescent="0.2">
      <c r="A19" s="58" t="s">
        <v>81</v>
      </c>
      <c r="B19" s="3" t="s">
        <v>3356</v>
      </c>
      <c r="C19" s="39">
        <v>916546</v>
      </c>
      <c r="D19" s="40">
        <v>1418710174.5999999</v>
      </c>
      <c r="E19" s="42">
        <v>0.14319353200000001</v>
      </c>
      <c r="F19" s="42">
        <v>0.21105977240000001</v>
      </c>
      <c r="G19" s="41">
        <v>2.4446214500000001E-2</v>
      </c>
      <c r="H19" s="41">
        <v>1.7911879499999998E-2</v>
      </c>
      <c r="I19" s="41">
        <v>6.4193523000000002E-3</v>
      </c>
      <c r="J19" s="41">
        <v>1.44919791E-2</v>
      </c>
      <c r="K19" s="41">
        <v>4.2474013000000001E-3</v>
      </c>
      <c r="L19" s="41">
        <v>1.02012491E-2</v>
      </c>
      <c r="M19" s="42">
        <v>0.16339263130000001</v>
      </c>
      <c r="N19" s="42">
        <v>0.37409298889999998</v>
      </c>
    </row>
    <row r="20" spans="1:14" ht="22.5" x14ac:dyDescent="0.2">
      <c r="A20" s="58" t="s">
        <v>82</v>
      </c>
      <c r="B20" s="3" t="s">
        <v>3357</v>
      </c>
      <c r="C20" s="39">
        <v>310166</v>
      </c>
      <c r="D20" s="40">
        <v>239131641.94</v>
      </c>
      <c r="E20" s="42">
        <v>4.8457758900000002E-2</v>
      </c>
      <c r="F20" s="42">
        <v>3.5575321E-2</v>
      </c>
      <c r="G20" s="41">
        <v>3.6265344800000002E-2</v>
      </c>
      <c r="H20" s="41">
        <v>3.8040357599999998E-2</v>
      </c>
      <c r="I20" s="41">
        <v>-1.7099649999999999E-3</v>
      </c>
      <c r="J20" s="41">
        <v>3.4849660400000003E-2</v>
      </c>
      <c r="K20" s="41">
        <v>2.1042823200000001E-2</v>
      </c>
      <c r="L20" s="41">
        <v>1.3522290100000001E-2</v>
      </c>
      <c r="M20" s="42">
        <v>0.2694123598</v>
      </c>
      <c r="N20" s="42">
        <v>0.14858746140000001</v>
      </c>
    </row>
    <row r="21" spans="1:14" ht="22.5" x14ac:dyDescent="0.2">
      <c r="A21" s="58" t="s">
        <v>83</v>
      </c>
      <c r="B21" s="3" t="s">
        <v>3358</v>
      </c>
      <c r="C21" s="39">
        <v>87003</v>
      </c>
      <c r="D21" s="40">
        <v>199133706.99000001</v>
      </c>
      <c r="E21" s="42">
        <v>1.35926259E-2</v>
      </c>
      <c r="F21" s="42">
        <v>2.9624877300000001E-2</v>
      </c>
      <c r="G21" s="41">
        <v>5.2396606800000002E-2</v>
      </c>
      <c r="H21" s="41">
        <v>2.01851498E-2</v>
      </c>
      <c r="I21" s="41">
        <v>3.15741285E-2</v>
      </c>
      <c r="J21" s="41">
        <v>2.4611114E-2</v>
      </c>
      <c r="K21" s="41">
        <v>1.6757098099999999E-2</v>
      </c>
      <c r="L21" s="41">
        <v>7.7245743999999998E-3</v>
      </c>
      <c r="M21" s="42">
        <v>6.040806E-2</v>
      </c>
      <c r="N21" s="42">
        <v>8.8258657099999999E-2</v>
      </c>
    </row>
    <row r="22" spans="1:14" x14ac:dyDescent="0.2">
      <c r="A22" s="58" t="s">
        <v>84</v>
      </c>
      <c r="B22" s="3" t="s">
        <v>3359</v>
      </c>
      <c r="C22" s="39">
        <v>247384</v>
      </c>
      <c r="D22" s="40">
        <v>289122438.70999998</v>
      </c>
      <c r="E22" s="42">
        <v>3.8649220800000002E-2</v>
      </c>
      <c r="F22" s="42">
        <v>4.3012390499999997E-2</v>
      </c>
      <c r="G22" s="41">
        <v>1.2492027000000001E-3</v>
      </c>
      <c r="H22" s="41">
        <v>9.8960972000000005E-3</v>
      </c>
      <c r="I22" s="41">
        <v>-8.5621629999999994E-3</v>
      </c>
      <c r="J22" s="41">
        <v>1.9571076400000002E-2</v>
      </c>
      <c r="K22" s="41">
        <v>1.6925386000000001E-2</v>
      </c>
      <c r="L22" s="41">
        <v>2.6016563E-3</v>
      </c>
      <c r="M22" s="42">
        <v>0.17350982209999999</v>
      </c>
      <c r="N22" s="42">
        <v>0.1024240755</v>
      </c>
    </row>
    <row r="23" spans="1:14" x14ac:dyDescent="0.2">
      <c r="A23" s="58" t="s">
        <v>85</v>
      </c>
      <c r="B23" s="3" t="s">
        <v>3360</v>
      </c>
      <c r="C23" s="39">
        <v>183549</v>
      </c>
      <c r="D23" s="40">
        <v>192369862.31999999</v>
      </c>
      <c r="E23" s="42">
        <v>2.8676170800000001E-2</v>
      </c>
      <c r="F23" s="42">
        <v>2.8618628399999999E-2</v>
      </c>
      <c r="G23" s="41">
        <v>2.2558856200000001E-2</v>
      </c>
      <c r="H23" s="41">
        <v>2.77603664E-2</v>
      </c>
      <c r="I23" s="41">
        <v>-5.0610150000000003E-3</v>
      </c>
      <c r="J23" s="41">
        <v>2.0223583699999999E-2</v>
      </c>
      <c r="K23" s="41">
        <v>8.4559045999999995E-3</v>
      </c>
      <c r="L23" s="41">
        <v>1.16690071E-2</v>
      </c>
      <c r="M23" s="42">
        <v>6.4876485999999997E-2</v>
      </c>
      <c r="N23" s="42">
        <v>7.0393465799999999E-2</v>
      </c>
    </row>
    <row r="24" spans="1:14" x14ac:dyDescent="0.2">
      <c r="A24" s="58" t="s">
        <v>86</v>
      </c>
      <c r="B24" s="3" t="s">
        <v>3361</v>
      </c>
      <c r="C24" s="39">
        <v>222084</v>
      </c>
      <c r="D24" s="40">
        <v>225462670.99000001</v>
      </c>
      <c r="E24" s="42">
        <v>3.4696559000000002E-2</v>
      </c>
      <c r="F24" s="42">
        <v>3.3541805000000001E-2</v>
      </c>
      <c r="G24" s="41">
        <v>-1.6319311E-2</v>
      </c>
      <c r="H24" s="41">
        <v>-2.5383335999999999E-2</v>
      </c>
      <c r="I24" s="41">
        <v>9.3000931000000002E-3</v>
      </c>
      <c r="J24" s="41">
        <v>-3.2632846E-2</v>
      </c>
      <c r="K24" s="41">
        <v>-2.5939165E-2</v>
      </c>
      <c r="L24" s="41">
        <v>-6.8719330000000002E-3</v>
      </c>
      <c r="M24" s="42">
        <v>-0.24930444299999999</v>
      </c>
      <c r="N24" s="42">
        <v>-0.140407542</v>
      </c>
    </row>
    <row r="25" spans="1:14" ht="33.75" x14ac:dyDescent="0.2">
      <c r="A25" s="58" t="s">
        <v>87</v>
      </c>
      <c r="B25" s="3" t="s">
        <v>3362</v>
      </c>
      <c r="C25" s="39">
        <v>253383</v>
      </c>
      <c r="D25" s="40">
        <v>322573756.57999998</v>
      </c>
      <c r="E25" s="42">
        <v>3.9586454700000002E-2</v>
      </c>
      <c r="F25" s="42">
        <v>4.7988902100000001E-2</v>
      </c>
      <c r="G25" s="41">
        <v>-2.2712353000000001E-2</v>
      </c>
      <c r="H25" s="41">
        <v>-2.8049172000000001E-2</v>
      </c>
      <c r="I25" s="41">
        <v>5.4908316999999996E-3</v>
      </c>
      <c r="J25" s="41">
        <v>-5.1850216999999997E-2</v>
      </c>
      <c r="K25" s="41">
        <v>-4.9611793000000001E-2</v>
      </c>
      <c r="L25" s="41">
        <v>-2.3552740000000001E-3</v>
      </c>
      <c r="M25" s="42">
        <v>-0.55758367799999997</v>
      </c>
      <c r="N25" s="42">
        <v>-0.32566542500000001</v>
      </c>
    </row>
    <row r="26" spans="1:14" ht="22.5" x14ac:dyDescent="0.2">
      <c r="A26" s="58" t="s">
        <v>88</v>
      </c>
      <c r="B26" s="3" t="s">
        <v>3363</v>
      </c>
      <c r="C26" s="39">
        <v>194962</v>
      </c>
      <c r="D26" s="40">
        <v>150965891.63</v>
      </c>
      <c r="E26" s="42">
        <v>3.0459243099999998E-2</v>
      </c>
      <c r="F26" s="42">
        <v>2.2459010500000001E-2</v>
      </c>
      <c r="G26" s="41">
        <v>-1.6842787000000001E-2</v>
      </c>
      <c r="H26" s="41">
        <v>-2.0220228E-2</v>
      </c>
      <c r="I26" s="41">
        <v>3.4471429000000001E-3</v>
      </c>
      <c r="J26" s="41">
        <v>-4.5239511000000003E-2</v>
      </c>
      <c r="K26" s="41">
        <v>-4.8585287999999997E-2</v>
      </c>
      <c r="L26" s="41">
        <v>3.5166333E-3</v>
      </c>
      <c r="M26" s="42">
        <v>-0.41969479799999998</v>
      </c>
      <c r="N26" s="42">
        <v>-0.13206000100000001</v>
      </c>
    </row>
    <row r="27" spans="1:14" ht="22.5" x14ac:dyDescent="0.2">
      <c r="A27" s="58" t="s">
        <v>89</v>
      </c>
      <c r="B27" s="3" t="s">
        <v>3364</v>
      </c>
      <c r="C27" s="39">
        <v>36519</v>
      </c>
      <c r="D27" s="40">
        <v>47392490.362000003</v>
      </c>
      <c r="E27" s="42">
        <v>5.7054250999999997E-3</v>
      </c>
      <c r="F27" s="42">
        <v>7.0505226999999998E-3</v>
      </c>
      <c r="G27" s="41">
        <v>4.02027228E-2</v>
      </c>
      <c r="H27" s="41">
        <v>3.9421057199999998E-2</v>
      </c>
      <c r="I27" s="41">
        <v>7.5202020000000001E-4</v>
      </c>
      <c r="J27" s="41">
        <v>7.2523455999999997E-3</v>
      </c>
      <c r="K27" s="41">
        <v>9.6891176999999995E-3</v>
      </c>
      <c r="L27" s="41">
        <v>-2.4133890000000002E-3</v>
      </c>
      <c r="M27" s="42">
        <v>1.47542366E-2</v>
      </c>
      <c r="N27" s="42">
        <v>6.2836951000000002E-3</v>
      </c>
    </row>
    <row r="28" spans="1:14" ht="22.5" x14ac:dyDescent="0.2">
      <c r="A28" s="58" t="s">
        <v>90</v>
      </c>
      <c r="B28" s="3" t="s">
        <v>3365</v>
      </c>
      <c r="C28" s="39">
        <v>32430</v>
      </c>
      <c r="D28" s="40">
        <v>44958312.600000001</v>
      </c>
      <c r="E28" s="42">
        <v>5.0665937999999997E-3</v>
      </c>
      <c r="F28" s="42">
        <v>6.6883929999999999E-3</v>
      </c>
      <c r="G28" s="41">
        <v>-2.9476394E-2</v>
      </c>
      <c r="H28" s="41">
        <v>-2.8081767000000001E-2</v>
      </c>
      <c r="I28" s="41">
        <v>-1.4349219999999999E-3</v>
      </c>
      <c r="J28" s="41">
        <v>-1.9137739000000001E-2</v>
      </c>
      <c r="K28" s="41">
        <v>-1.6146165000000001E-2</v>
      </c>
      <c r="L28" s="41">
        <v>-3.0406690000000002E-3</v>
      </c>
      <c r="M28" s="42">
        <v>-2.2426439999999999E-2</v>
      </c>
      <c r="N28" s="42">
        <v>-1.6178897000000001E-2</v>
      </c>
    </row>
    <row r="29" spans="1:14" x14ac:dyDescent="0.2">
      <c r="A29" s="58" t="s">
        <v>91</v>
      </c>
      <c r="B29" s="3" t="s">
        <v>3366</v>
      </c>
      <c r="C29" s="39">
        <v>8870</v>
      </c>
      <c r="D29" s="40">
        <v>14696798.609999999</v>
      </c>
      <c r="E29" s="42">
        <v>1.3857750999999999E-3</v>
      </c>
      <c r="F29" s="42">
        <v>2.1864247E-3</v>
      </c>
      <c r="G29" s="41">
        <v>-1.0652679999999999E-2</v>
      </c>
      <c r="H29" s="41">
        <v>3.9654356100000003E-2</v>
      </c>
      <c r="I29" s="41">
        <v>-4.8388232000000003E-2</v>
      </c>
      <c r="J29" s="41">
        <v>8.0225232699999996E-2</v>
      </c>
      <c r="K29" s="41">
        <v>8.3115108999999993E-3</v>
      </c>
      <c r="L29" s="41">
        <v>7.1320937099999995E-2</v>
      </c>
      <c r="M29" s="42">
        <v>3.0773122000000001E-3</v>
      </c>
      <c r="N29" s="42">
        <v>2.0112265300000001E-2</v>
      </c>
    </row>
    <row r="30" spans="1:14" x14ac:dyDescent="0.2">
      <c r="A30" s="58" t="s">
        <v>92</v>
      </c>
      <c r="B30" s="3" t="s">
        <v>3367</v>
      </c>
      <c r="C30" s="39">
        <v>8597</v>
      </c>
      <c r="D30" s="40">
        <v>9882747.8950999994</v>
      </c>
      <c r="E30" s="42">
        <v>1.3431239E-3</v>
      </c>
      <c r="F30" s="42">
        <v>1.4702443E-3</v>
      </c>
      <c r="G30" s="41">
        <v>-1.9390851000000001E-2</v>
      </c>
      <c r="H30" s="41">
        <v>6.2758799200000007E-2</v>
      </c>
      <c r="I30" s="41">
        <v>-7.7298489999999997E-2</v>
      </c>
      <c r="J30" s="41">
        <v>5.4691831699999999E-2</v>
      </c>
      <c r="K30" s="41">
        <v>3.8232071100000001E-2</v>
      </c>
      <c r="L30" s="41">
        <v>1.5853643000000001E-2</v>
      </c>
      <c r="M30" s="42">
        <v>1.3236658E-2</v>
      </c>
      <c r="N30" s="42">
        <v>9.3411621999999993E-3</v>
      </c>
    </row>
    <row r="31" spans="1:14" ht="33.75" x14ac:dyDescent="0.2">
      <c r="A31" s="58" t="s">
        <v>93</v>
      </c>
      <c r="B31" s="3" t="s">
        <v>3368</v>
      </c>
      <c r="C31" s="39">
        <v>15691</v>
      </c>
      <c r="D31" s="40">
        <v>11828223.483999999</v>
      </c>
      <c r="E31" s="42">
        <v>2.4514315000000002E-3</v>
      </c>
      <c r="F31" s="42">
        <v>1.7596703E-3</v>
      </c>
      <c r="G31" s="41">
        <v>8.7557653700000002E-2</v>
      </c>
      <c r="H31" s="41">
        <v>0.32325910219999998</v>
      </c>
      <c r="I31" s="41">
        <v>-0.17812191699999999</v>
      </c>
      <c r="J31" s="41">
        <v>-1.2376808E-2</v>
      </c>
      <c r="K31" s="41">
        <v>4.7215172999999999E-2</v>
      </c>
      <c r="L31" s="41">
        <v>-5.6905192E-2</v>
      </c>
      <c r="M31" s="42">
        <v>2.9803557899999999E-2</v>
      </c>
      <c r="N31" s="42">
        <v>-2.7332599999999999E-3</v>
      </c>
    </row>
    <row r="32" spans="1:14" ht="22.5" x14ac:dyDescent="0.2">
      <c r="A32" s="58" t="s">
        <v>94</v>
      </c>
      <c r="B32" s="3" t="s">
        <v>3369</v>
      </c>
      <c r="C32" s="39">
        <v>28247</v>
      </c>
      <c r="D32" s="40">
        <v>37611982.223999999</v>
      </c>
      <c r="E32" s="42">
        <v>4.4130766000000004E-3</v>
      </c>
      <c r="F32" s="42">
        <v>5.5954884999999998E-3</v>
      </c>
      <c r="G32" s="41">
        <v>2.1968595399999999E-2</v>
      </c>
      <c r="H32" s="41">
        <v>3.3269116799999998E-2</v>
      </c>
      <c r="I32" s="41">
        <v>-1.0936668E-2</v>
      </c>
      <c r="J32" s="41">
        <v>2.0333595499999999E-2</v>
      </c>
      <c r="K32" s="41">
        <v>1.233417E-2</v>
      </c>
      <c r="L32" s="41">
        <v>7.9019613999999991E-3</v>
      </c>
      <c r="M32" s="42">
        <v>1.4501306800000001E-2</v>
      </c>
      <c r="N32" s="42">
        <v>1.38305193E-2</v>
      </c>
    </row>
    <row r="33" spans="1:14" x14ac:dyDescent="0.2">
      <c r="A33" s="58" t="s">
        <v>95</v>
      </c>
      <c r="B33" s="3" t="s">
        <v>3370</v>
      </c>
      <c r="C33" s="39">
        <v>254</v>
      </c>
      <c r="D33" s="40">
        <v>386233.90139999997</v>
      </c>
      <c r="E33" s="42">
        <v>3.9682799999999999E-5</v>
      </c>
      <c r="F33" s="42">
        <v>5.7459500000000001E-5</v>
      </c>
      <c r="G33" s="41">
        <v>-0.24192651900000001</v>
      </c>
      <c r="H33" s="41">
        <v>-0.24561403500000001</v>
      </c>
      <c r="I33" s="41">
        <v>4.8881031E-3</v>
      </c>
      <c r="J33" s="41">
        <v>0.15953841669999999</v>
      </c>
      <c r="K33" s="41">
        <v>-2.7131783E-2</v>
      </c>
      <c r="L33" s="41">
        <v>0.19187614150000001</v>
      </c>
      <c r="M33" s="42">
        <v>-2.95085E-4</v>
      </c>
      <c r="N33" s="42">
        <v>9.5817099999999996E-4</v>
      </c>
    </row>
    <row r="34" spans="1:14" ht="33.75" x14ac:dyDescent="0.2">
      <c r="A34" s="58" t="s">
        <v>96</v>
      </c>
      <c r="B34" s="3" t="s">
        <v>3371</v>
      </c>
      <c r="C34" s="39">
        <v>176322</v>
      </c>
      <c r="D34" s="40">
        <v>206289094.38999999</v>
      </c>
      <c r="E34" s="42">
        <v>2.75470843E-2</v>
      </c>
      <c r="F34" s="42">
        <v>3.0689375500000001E-2</v>
      </c>
      <c r="G34" s="41">
        <v>7.3286353700000001E-2</v>
      </c>
      <c r="H34" s="41">
        <v>7.77388844E-2</v>
      </c>
      <c r="I34" s="41">
        <v>-4.1313629999999999E-3</v>
      </c>
      <c r="J34" s="41">
        <v>5.0705724399999999E-2</v>
      </c>
      <c r="K34" s="41">
        <v>6.5593303399999997E-2</v>
      </c>
      <c r="L34" s="41">
        <v>-1.3971163999999999E-2</v>
      </c>
      <c r="M34" s="42">
        <v>0.45717055899999998</v>
      </c>
      <c r="N34" s="42">
        <v>0.18357908249999999</v>
      </c>
    </row>
    <row r="35" spans="1:14" x14ac:dyDescent="0.2">
      <c r="A35" s="58" t="s">
        <v>97</v>
      </c>
      <c r="B35" s="3" t="s">
        <v>3372</v>
      </c>
      <c r="C35" s="39">
        <v>142</v>
      </c>
      <c r="D35" s="40">
        <v>372511.96889999998</v>
      </c>
      <c r="E35" s="42">
        <v>2.2184900000000002E-5</v>
      </c>
      <c r="F35" s="42">
        <v>5.5418099999999997E-5</v>
      </c>
      <c r="G35" s="41">
        <v>-0.29487935300000001</v>
      </c>
      <c r="H35" s="41">
        <v>-0.25609756099999997</v>
      </c>
      <c r="I35" s="41">
        <v>-5.2132900000000003E-2</v>
      </c>
      <c r="J35" s="41">
        <v>0.19532256279999999</v>
      </c>
      <c r="K35" s="41">
        <v>0.1557377049</v>
      </c>
      <c r="L35" s="41">
        <v>3.4250728100000002E-2</v>
      </c>
      <c r="M35" s="42">
        <v>8.0094430000000004E-4</v>
      </c>
      <c r="N35" s="42">
        <v>1.1152086999999999E-3</v>
      </c>
    </row>
    <row r="36" spans="1:14" x14ac:dyDescent="0.2">
      <c r="A36" s="58" t="s">
        <v>98</v>
      </c>
      <c r="B36" s="3" t="s">
        <v>3373</v>
      </c>
      <c r="C36" s="39">
        <v>196</v>
      </c>
      <c r="D36" s="40">
        <v>1256267.0811999999</v>
      </c>
      <c r="E36" s="42">
        <v>3.0621399999999998E-5</v>
      </c>
      <c r="F36" s="42">
        <v>1.8689330000000001E-4</v>
      </c>
      <c r="G36" s="41">
        <v>4.0891896099999998E-2</v>
      </c>
      <c r="H36" s="41">
        <v>7.8048780499999998E-2</v>
      </c>
      <c r="I36" s="41">
        <v>-3.4466793000000003E-2</v>
      </c>
      <c r="J36" s="41">
        <v>-6.3396666000000004E-2</v>
      </c>
      <c r="K36" s="41">
        <v>-0.11312217199999999</v>
      </c>
      <c r="L36" s="41">
        <v>5.6068044599999999E-2</v>
      </c>
      <c r="M36" s="42">
        <v>-1.053874E-3</v>
      </c>
      <c r="N36" s="42">
        <v>-1.5698629999999999E-3</v>
      </c>
    </row>
    <row r="37" spans="1:14" x14ac:dyDescent="0.2">
      <c r="A37" s="59" t="s">
        <v>0</v>
      </c>
      <c r="B37" s="60"/>
      <c r="C37" s="43">
        <v>6400750</v>
      </c>
      <c r="D37" s="44">
        <v>6721840731.5</v>
      </c>
      <c r="E37" s="46">
        <v>1</v>
      </c>
      <c r="F37" s="46">
        <v>1</v>
      </c>
      <c r="G37" s="45">
        <v>1.2839892300000001E-2</v>
      </c>
      <c r="H37" s="45">
        <v>1.1909045300000001E-2</v>
      </c>
      <c r="I37" s="45">
        <v>9.1989199999999995E-4</v>
      </c>
      <c r="J37" s="45">
        <v>8.1266258000000004E-3</v>
      </c>
      <c r="K37" s="45">
        <v>3.7206848E-3</v>
      </c>
      <c r="L37" s="45">
        <v>4.3896087000000004E-3</v>
      </c>
      <c r="M37" s="46">
        <v>1</v>
      </c>
      <c r="N37" s="46">
        <v>0.99999999979999998</v>
      </c>
    </row>
    <row r="38" spans="1:14" x14ac:dyDescent="0.2">
      <c r="A38" s="26" t="s">
        <v>31</v>
      </c>
    </row>
    <row r="41" spans="1:14" x14ac:dyDescent="0.2">
      <c r="A41" s="47" t="s">
        <v>3347</v>
      </c>
      <c r="G41" s="47" t="s">
        <v>3348</v>
      </c>
    </row>
    <row r="63" spans="1:6" x14ac:dyDescent="0.2">
      <c r="A63" s="47" t="s">
        <v>29</v>
      </c>
    </row>
    <row r="64" spans="1:6" x14ac:dyDescent="0.2">
      <c r="E64" s="7"/>
      <c r="F64" s="7"/>
    </row>
    <row r="65" spans="5:6" x14ac:dyDescent="0.2">
      <c r="E65" s="7"/>
      <c r="F65" s="7"/>
    </row>
  </sheetData>
  <mergeCells count="3">
    <mergeCell ref="A11:B11"/>
    <mergeCell ref="G10:I10"/>
    <mergeCell ref="J10:L10"/>
  </mergeCells>
  <pageMargins left="0.78740157480314965" right="0.78740157480314965" top="0.98425196850393704" bottom="0.98425196850393704" header="0.51181102362204722" footer="0.51181102362204722"/>
  <pageSetup paperSize="9" scale="65" orientation="landscape" r:id="rId1"/>
  <headerFooter alignWithMargins="0">
    <oddHeader>&amp;C&amp;A</oddHeader>
    <oddFooter>&amp;CAnalyse de l'activité hospitalière 2015 - MCO - ex-OQN</oddFooter>
  </headerFooter>
  <rowBreaks count="1" manualBreakCount="1">
    <brk id="39" max="17"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7">
    <tabColor theme="3"/>
  </sheetPr>
  <dimension ref="A10:T90"/>
  <sheetViews>
    <sheetView view="pageLayout" zoomScale="70" zoomScaleNormal="100" zoomScalePageLayoutView="70" workbookViewId="0">
      <selection activeCell="G48" sqref="G48"/>
    </sheetView>
  </sheetViews>
  <sheetFormatPr baseColWidth="10" defaultColWidth="9.140625" defaultRowHeight="12.75" x14ac:dyDescent="0.2"/>
  <cols>
    <col min="1" max="1" width="5.7109375" style="6" customWidth="1"/>
    <col min="2" max="2" width="33.42578125" style="6" customWidth="1"/>
    <col min="3" max="4" width="10.7109375" style="6" customWidth="1"/>
    <col min="5" max="6" width="9.7109375" style="7" customWidth="1"/>
    <col min="7" max="10" width="10.7109375" style="6" customWidth="1"/>
    <col min="11" max="14" width="9.7109375" style="7" customWidth="1"/>
    <col min="15" max="16" width="10.7109375" style="7" customWidth="1"/>
    <col min="17" max="18" width="9.7109375" style="7" customWidth="1"/>
    <col min="19" max="16384" width="9.140625" style="6"/>
  </cols>
  <sheetData>
    <row r="10" spans="1:18" x14ac:dyDescent="0.2">
      <c r="C10" s="7"/>
      <c r="D10" s="7"/>
      <c r="E10" s="6"/>
      <c r="F10" s="6"/>
      <c r="G10" s="152" t="s">
        <v>3341</v>
      </c>
      <c r="H10" s="153"/>
      <c r="I10" s="153"/>
      <c r="J10" s="152" t="s">
        <v>3342</v>
      </c>
      <c r="K10" s="153"/>
      <c r="L10" s="153"/>
      <c r="O10" s="6"/>
      <c r="P10" s="6"/>
      <c r="Q10" s="6"/>
      <c r="R10" s="6"/>
    </row>
    <row r="11" spans="1:18" ht="56.25" x14ac:dyDescent="0.2">
      <c r="A11" s="142" t="s">
        <v>3333</v>
      </c>
      <c r="B11" s="143"/>
      <c r="C11" s="3" t="s">
        <v>153</v>
      </c>
      <c r="D11" s="3" t="s">
        <v>154</v>
      </c>
      <c r="E11" s="3" t="s">
        <v>160</v>
      </c>
      <c r="F11" s="3" t="s">
        <v>161</v>
      </c>
      <c r="G11" s="3" t="s">
        <v>3343</v>
      </c>
      <c r="H11" s="3" t="s">
        <v>3344</v>
      </c>
      <c r="I11" s="3" t="s">
        <v>3345</v>
      </c>
      <c r="J11" s="3" t="s">
        <v>3343</v>
      </c>
      <c r="K11" s="3" t="s">
        <v>3344</v>
      </c>
      <c r="L11" s="3" t="s">
        <v>3345</v>
      </c>
      <c r="M11" s="3" t="s">
        <v>158</v>
      </c>
      <c r="N11" s="3" t="s">
        <v>159</v>
      </c>
      <c r="O11" s="6"/>
      <c r="P11" s="6"/>
      <c r="Q11" s="6"/>
      <c r="R11" s="6"/>
    </row>
    <row r="12" spans="1:18" x14ac:dyDescent="0.2">
      <c r="A12" s="2" t="s">
        <v>210</v>
      </c>
      <c r="B12" s="3" t="s">
        <v>3374</v>
      </c>
      <c r="C12" s="35">
        <v>1677403</v>
      </c>
      <c r="D12" s="36">
        <v>1337857250.9000001</v>
      </c>
      <c r="E12" s="38">
        <v>0.26206350820000002</v>
      </c>
      <c r="F12" s="38">
        <v>0.19903138209999999</v>
      </c>
      <c r="G12" s="37">
        <v>9.7346002000000004E-3</v>
      </c>
      <c r="H12" s="37">
        <v>9.4674505999999999E-3</v>
      </c>
      <c r="I12" s="37">
        <v>2.646441E-4</v>
      </c>
      <c r="J12" s="37">
        <v>-1.819424E-3</v>
      </c>
      <c r="K12" s="37">
        <v>4.9239006000000004E-3</v>
      </c>
      <c r="L12" s="37">
        <v>-6.7102840000000004E-3</v>
      </c>
      <c r="M12" s="38">
        <v>0.34642947470000002</v>
      </c>
      <c r="N12" s="38">
        <v>-4.5011559999999999E-2</v>
      </c>
      <c r="O12" s="6"/>
      <c r="P12" s="6"/>
      <c r="Q12" s="6"/>
      <c r="R12" s="6"/>
    </row>
    <row r="13" spans="1:18" x14ac:dyDescent="0.2">
      <c r="A13" s="2" t="s">
        <v>211</v>
      </c>
      <c r="B13" s="3" t="s">
        <v>3375</v>
      </c>
      <c r="C13" s="39">
        <v>919200</v>
      </c>
      <c r="D13" s="40">
        <v>1269519386.0999999</v>
      </c>
      <c r="E13" s="42">
        <v>0.1436081709</v>
      </c>
      <c r="F13" s="42">
        <v>0.18886484179999999</v>
      </c>
      <c r="G13" s="41">
        <v>2.2349272600000001E-2</v>
      </c>
      <c r="H13" s="41">
        <v>1.84495704E-2</v>
      </c>
      <c r="I13" s="41">
        <v>3.8290577000000001E-3</v>
      </c>
      <c r="J13" s="41">
        <v>9.9237128999999993E-3</v>
      </c>
      <c r="K13" s="41">
        <v>1.2614296999999999E-3</v>
      </c>
      <c r="L13" s="41">
        <v>8.6513700999999998E-3</v>
      </c>
      <c r="M13" s="42">
        <v>4.88154456E-2</v>
      </c>
      <c r="N13" s="42">
        <v>0.23029012639999999</v>
      </c>
      <c r="O13" s="6"/>
      <c r="P13" s="6"/>
      <c r="Q13" s="6"/>
      <c r="R13" s="6"/>
    </row>
    <row r="14" spans="1:18" x14ac:dyDescent="0.2">
      <c r="A14" s="2" t="s">
        <v>212</v>
      </c>
      <c r="B14" s="3" t="s">
        <v>3376</v>
      </c>
      <c r="C14" s="39">
        <v>196</v>
      </c>
      <c r="D14" s="40">
        <v>1256267.0811999999</v>
      </c>
      <c r="E14" s="42">
        <v>3.0621399999999998E-5</v>
      </c>
      <c r="F14" s="42">
        <v>1.8689330000000001E-4</v>
      </c>
      <c r="G14" s="41">
        <v>4.0891896099999998E-2</v>
      </c>
      <c r="H14" s="41">
        <v>7.8048780499999998E-2</v>
      </c>
      <c r="I14" s="41">
        <v>-3.4466793000000003E-2</v>
      </c>
      <c r="J14" s="41">
        <v>-6.3396666000000004E-2</v>
      </c>
      <c r="K14" s="41">
        <v>-0.11312217199999999</v>
      </c>
      <c r="L14" s="41">
        <v>5.6068044599999999E-2</v>
      </c>
      <c r="M14" s="42">
        <v>-1.053874E-3</v>
      </c>
      <c r="N14" s="42">
        <v>-1.5698629999999999E-3</v>
      </c>
      <c r="O14" s="6"/>
      <c r="P14" s="6"/>
      <c r="Q14" s="6"/>
      <c r="R14" s="6"/>
    </row>
    <row r="15" spans="1:18" x14ac:dyDescent="0.2">
      <c r="A15" s="2" t="s">
        <v>213</v>
      </c>
      <c r="B15" s="3" t="s">
        <v>3377</v>
      </c>
      <c r="C15" s="39">
        <v>43441</v>
      </c>
      <c r="D15" s="40">
        <v>43402187.225000001</v>
      </c>
      <c r="E15" s="42">
        <v>6.7868609000000003E-3</v>
      </c>
      <c r="F15" s="42">
        <v>6.4568901999999999E-3</v>
      </c>
      <c r="G15" s="41">
        <v>-1.8848E-2</v>
      </c>
      <c r="H15" s="41">
        <v>-5.5119071999999998E-2</v>
      </c>
      <c r="I15" s="41">
        <v>3.83869233E-2</v>
      </c>
      <c r="J15" s="41">
        <v>-4.5478080000000004E-3</v>
      </c>
      <c r="K15" s="41">
        <v>-6.5895481000000006E-2</v>
      </c>
      <c r="L15" s="41">
        <v>6.5675383800000001E-2</v>
      </c>
      <c r="M15" s="42">
        <v>-0.128952028</v>
      </c>
      <c r="N15" s="42">
        <v>-3.6479680000000001E-3</v>
      </c>
      <c r="O15" s="6"/>
      <c r="P15" s="6"/>
      <c r="Q15" s="6"/>
      <c r="R15" s="6"/>
    </row>
    <row r="16" spans="1:18" ht="22.5" x14ac:dyDescent="0.2">
      <c r="A16" s="2" t="s">
        <v>214</v>
      </c>
      <c r="B16" s="3" t="s">
        <v>3378</v>
      </c>
      <c r="C16" s="39">
        <v>121319</v>
      </c>
      <c r="D16" s="40">
        <v>244083306.52000001</v>
      </c>
      <c r="E16" s="42">
        <v>1.8953872600000001E-2</v>
      </c>
      <c r="F16" s="42">
        <v>3.6311974099999998E-2</v>
      </c>
      <c r="G16" s="41">
        <v>3.1121976900000001E-2</v>
      </c>
      <c r="H16" s="41">
        <v>2.8124697000000001E-2</v>
      </c>
      <c r="I16" s="41">
        <v>2.9152882999999999E-3</v>
      </c>
      <c r="J16" s="41">
        <v>4.0997982600000003E-2</v>
      </c>
      <c r="K16" s="41">
        <v>3.9185597900000001E-2</v>
      </c>
      <c r="L16" s="41">
        <v>1.7440432000000001E-3</v>
      </c>
      <c r="M16" s="42">
        <v>0.1926903297</v>
      </c>
      <c r="N16" s="42">
        <v>0.17732458170000001</v>
      </c>
      <c r="O16" s="6"/>
      <c r="P16" s="6"/>
      <c r="Q16" s="6"/>
      <c r="R16" s="6"/>
    </row>
    <row r="17" spans="1:18" ht="22.5" x14ac:dyDescent="0.2">
      <c r="A17" s="2" t="s">
        <v>215</v>
      </c>
      <c r="B17" s="3" t="s">
        <v>3379</v>
      </c>
      <c r="C17" s="39">
        <v>210076</v>
      </c>
      <c r="D17" s="40">
        <v>366328472.49000001</v>
      </c>
      <c r="E17" s="42">
        <v>3.2820528799999998E-2</v>
      </c>
      <c r="F17" s="42">
        <v>5.4498237499999998E-2</v>
      </c>
      <c r="G17" s="41">
        <v>5.71678636E-2</v>
      </c>
      <c r="H17" s="41">
        <v>4.8717558799999998E-2</v>
      </c>
      <c r="I17" s="41">
        <v>8.0577509000000005E-3</v>
      </c>
      <c r="J17" s="41">
        <v>5.9662469699999998E-2</v>
      </c>
      <c r="K17" s="41">
        <v>5.0479795600000002E-2</v>
      </c>
      <c r="L17" s="41">
        <v>8.7414095000000001E-3</v>
      </c>
      <c r="M17" s="42">
        <v>0.42555433770000001</v>
      </c>
      <c r="N17" s="42">
        <v>0.38077931059999998</v>
      </c>
      <c r="O17" s="6"/>
      <c r="P17" s="6"/>
      <c r="Q17" s="6"/>
      <c r="R17" s="6"/>
    </row>
    <row r="18" spans="1:18" ht="22.5" x14ac:dyDescent="0.2">
      <c r="A18" s="2" t="s">
        <v>216</v>
      </c>
      <c r="B18" s="3" t="s">
        <v>3380</v>
      </c>
      <c r="C18" s="39">
        <v>348010</v>
      </c>
      <c r="D18" s="40">
        <v>581874093.58000004</v>
      </c>
      <c r="E18" s="42">
        <v>5.4370190999999998E-2</v>
      </c>
      <c r="F18" s="42">
        <v>8.6564695100000005E-2</v>
      </c>
      <c r="G18" s="41">
        <v>-9.3413349999999992E-3</v>
      </c>
      <c r="H18" s="41">
        <v>-4.204083E-3</v>
      </c>
      <c r="I18" s="41">
        <v>-5.1589399999999999E-3</v>
      </c>
      <c r="J18" s="41">
        <v>-1.5252009999999999E-3</v>
      </c>
      <c r="K18" s="41">
        <v>-1.1013723E-2</v>
      </c>
      <c r="L18" s="41">
        <v>9.5941902999999995E-3</v>
      </c>
      <c r="M18" s="42">
        <v>-0.16330832100000001</v>
      </c>
      <c r="N18" s="42">
        <v>-1.6402796000000001E-2</v>
      </c>
      <c r="O18" s="6"/>
      <c r="P18" s="6"/>
      <c r="Q18" s="6"/>
      <c r="R18" s="6"/>
    </row>
    <row r="19" spans="1:18" x14ac:dyDescent="0.2">
      <c r="A19" s="2" t="s">
        <v>217</v>
      </c>
      <c r="B19" s="3" t="s">
        <v>3381</v>
      </c>
      <c r="C19" s="39">
        <v>113608</v>
      </c>
      <c r="D19" s="40">
        <v>179423406.47999999</v>
      </c>
      <c r="E19" s="42">
        <v>1.7749170000000002E-2</v>
      </c>
      <c r="F19" s="42">
        <v>2.6692600100000002E-2</v>
      </c>
      <c r="G19" s="41">
        <v>5.3544949999999997E-4</v>
      </c>
      <c r="H19" s="41">
        <v>-1.4947680000000001E-3</v>
      </c>
      <c r="I19" s="41">
        <v>2.0332570000000001E-3</v>
      </c>
      <c r="J19" s="41">
        <v>5.11855227E-2</v>
      </c>
      <c r="K19" s="41">
        <v>3.4869285799999997E-2</v>
      </c>
      <c r="L19" s="41">
        <v>1.5766471300000001E-2</v>
      </c>
      <c r="M19" s="42">
        <v>0.16103195349999999</v>
      </c>
      <c r="N19" s="42">
        <v>0.1608723447</v>
      </c>
      <c r="O19" s="6"/>
      <c r="P19" s="6"/>
      <c r="Q19" s="6"/>
      <c r="R19" s="6"/>
    </row>
    <row r="20" spans="1:18" x14ac:dyDescent="0.2">
      <c r="A20" s="2" t="s">
        <v>218</v>
      </c>
      <c r="B20" s="3" t="s">
        <v>3382</v>
      </c>
      <c r="C20" s="39">
        <v>515697</v>
      </c>
      <c r="D20" s="40">
        <v>308343891.81</v>
      </c>
      <c r="E20" s="42">
        <v>8.0568214700000002E-2</v>
      </c>
      <c r="F20" s="42">
        <v>4.5871942499999999E-2</v>
      </c>
      <c r="G20" s="41">
        <v>6.6446419999999999E-4</v>
      </c>
      <c r="H20" s="41">
        <v>-2.7518220000000001E-3</v>
      </c>
      <c r="I20" s="41">
        <v>3.4257128999999999E-3</v>
      </c>
      <c r="J20" s="41">
        <v>-2.8855424000000001E-2</v>
      </c>
      <c r="K20" s="41">
        <v>-2.9344667000000001E-2</v>
      </c>
      <c r="L20" s="41">
        <v>5.0403399999999999E-4</v>
      </c>
      <c r="M20" s="42">
        <v>-0.65719585199999997</v>
      </c>
      <c r="N20" s="42">
        <v>-0.16912887900000001</v>
      </c>
      <c r="O20" s="6"/>
      <c r="P20" s="6"/>
      <c r="Q20" s="6"/>
      <c r="R20" s="6"/>
    </row>
    <row r="21" spans="1:18" x14ac:dyDescent="0.2">
      <c r="A21" s="2" t="s">
        <v>219</v>
      </c>
      <c r="B21" s="3" t="s">
        <v>3383</v>
      </c>
      <c r="C21" s="39">
        <v>680477</v>
      </c>
      <c r="D21" s="40">
        <v>516314776.19999999</v>
      </c>
      <c r="E21" s="42">
        <v>0.1063120728</v>
      </c>
      <c r="F21" s="42">
        <v>7.6811515900000002E-2</v>
      </c>
      <c r="G21" s="41">
        <v>2.5070534700000001E-2</v>
      </c>
      <c r="H21" s="41">
        <v>2.6648870599999999E-2</v>
      </c>
      <c r="I21" s="41">
        <v>-1.537367E-3</v>
      </c>
      <c r="J21" s="41">
        <v>3.2867544200000001E-2</v>
      </c>
      <c r="K21" s="41">
        <v>3.2269319599999999E-2</v>
      </c>
      <c r="L21" s="41">
        <v>5.7952380000000003E-4</v>
      </c>
      <c r="M21" s="42">
        <v>0.896720344</v>
      </c>
      <c r="N21" s="42">
        <v>0.30331935739999999</v>
      </c>
      <c r="O21" s="6"/>
      <c r="P21" s="6"/>
      <c r="Q21" s="6"/>
      <c r="R21" s="6"/>
    </row>
    <row r="22" spans="1:18" x14ac:dyDescent="0.2">
      <c r="A22" s="2" t="s">
        <v>220</v>
      </c>
      <c r="B22" s="3" t="s">
        <v>3384</v>
      </c>
      <c r="C22" s="39">
        <v>239623</v>
      </c>
      <c r="D22" s="40">
        <v>283618943.73000002</v>
      </c>
      <c r="E22" s="42">
        <v>3.7436706600000001E-2</v>
      </c>
      <c r="F22" s="42">
        <v>4.21936423E-2</v>
      </c>
      <c r="G22" s="41">
        <v>-5.1713510000000002E-3</v>
      </c>
      <c r="H22" s="41">
        <v>-2.4174194999999999E-2</v>
      </c>
      <c r="I22" s="41">
        <v>1.9473602600000001E-2</v>
      </c>
      <c r="J22" s="41">
        <v>-1.3451004000000001E-2</v>
      </c>
      <c r="K22" s="41">
        <v>-2.1100408000000001E-2</v>
      </c>
      <c r="L22" s="41">
        <v>7.8142883999999992E-3</v>
      </c>
      <c r="M22" s="42">
        <v>-0.217730377</v>
      </c>
      <c r="N22" s="42">
        <v>-7.1385976000000004E-2</v>
      </c>
      <c r="O22" s="6"/>
      <c r="P22" s="6"/>
      <c r="Q22" s="6"/>
      <c r="R22" s="6"/>
    </row>
    <row r="23" spans="1:18" x14ac:dyDescent="0.2">
      <c r="A23" s="2" t="s">
        <v>221</v>
      </c>
      <c r="B23" s="3" t="s">
        <v>3385</v>
      </c>
      <c r="C23" s="39">
        <v>253383</v>
      </c>
      <c r="D23" s="40">
        <v>322573756.57999998</v>
      </c>
      <c r="E23" s="42">
        <v>3.9586454700000002E-2</v>
      </c>
      <c r="F23" s="42">
        <v>4.7988902100000001E-2</v>
      </c>
      <c r="G23" s="41">
        <v>-2.2712353000000001E-2</v>
      </c>
      <c r="H23" s="41">
        <v>-2.8049172000000001E-2</v>
      </c>
      <c r="I23" s="41">
        <v>5.4908316999999996E-3</v>
      </c>
      <c r="J23" s="41">
        <v>-5.1850216999999997E-2</v>
      </c>
      <c r="K23" s="41">
        <v>-4.9611793000000001E-2</v>
      </c>
      <c r="L23" s="41">
        <v>-2.3552740000000001E-3</v>
      </c>
      <c r="M23" s="42">
        <v>-0.55758367799999997</v>
      </c>
      <c r="N23" s="42">
        <v>-0.32566542500000001</v>
      </c>
      <c r="O23" s="6"/>
      <c r="P23" s="6"/>
      <c r="Q23" s="6"/>
      <c r="R23" s="6"/>
    </row>
    <row r="24" spans="1:18" x14ac:dyDescent="0.2">
      <c r="A24" s="2" t="s">
        <v>222</v>
      </c>
      <c r="B24" s="3" t="s">
        <v>3386</v>
      </c>
      <c r="C24" s="39">
        <v>194962</v>
      </c>
      <c r="D24" s="40">
        <v>150965891.63</v>
      </c>
      <c r="E24" s="42">
        <v>3.0459243099999998E-2</v>
      </c>
      <c r="F24" s="42">
        <v>2.2459010500000001E-2</v>
      </c>
      <c r="G24" s="41">
        <v>-1.6842787000000001E-2</v>
      </c>
      <c r="H24" s="41">
        <v>-2.0220228E-2</v>
      </c>
      <c r="I24" s="41">
        <v>3.4471429000000001E-3</v>
      </c>
      <c r="J24" s="41">
        <v>-4.5239511000000003E-2</v>
      </c>
      <c r="K24" s="41">
        <v>-4.8585287999999997E-2</v>
      </c>
      <c r="L24" s="41">
        <v>3.5166333E-3</v>
      </c>
      <c r="M24" s="42">
        <v>-0.41969479799999998</v>
      </c>
      <c r="N24" s="42">
        <v>-0.13206000100000001</v>
      </c>
      <c r="O24" s="6"/>
      <c r="P24" s="6"/>
      <c r="Q24" s="6"/>
      <c r="R24" s="6"/>
    </row>
    <row r="25" spans="1:18" x14ac:dyDescent="0.2">
      <c r="A25" s="2" t="s">
        <v>223</v>
      </c>
      <c r="B25" s="3" t="s">
        <v>3387</v>
      </c>
      <c r="C25" s="39">
        <v>472452</v>
      </c>
      <c r="D25" s="40">
        <v>498676613.54000002</v>
      </c>
      <c r="E25" s="42">
        <v>7.3811975200000005E-2</v>
      </c>
      <c r="F25" s="42">
        <v>7.4187508099999994E-2</v>
      </c>
      <c r="G25" s="41">
        <v>7.9466259000000004E-3</v>
      </c>
      <c r="H25" s="41">
        <v>1.4405267899999999E-2</v>
      </c>
      <c r="I25" s="41">
        <v>-6.3669249999999998E-3</v>
      </c>
      <c r="J25" s="41">
        <v>1.7825874299999999E-2</v>
      </c>
      <c r="K25" s="41">
        <v>9.3097296000000003E-3</v>
      </c>
      <c r="L25" s="41">
        <v>8.4375930000000002E-3</v>
      </c>
      <c r="M25" s="42">
        <v>0.18366916790000001</v>
      </c>
      <c r="N25" s="42">
        <v>0.16120060920000001</v>
      </c>
      <c r="O25" s="6"/>
      <c r="P25" s="6"/>
      <c r="Q25" s="6"/>
      <c r="R25" s="6"/>
    </row>
    <row r="26" spans="1:18" x14ac:dyDescent="0.2">
      <c r="A26" s="2" t="s">
        <v>224</v>
      </c>
      <c r="B26" s="3" t="s">
        <v>3388</v>
      </c>
      <c r="C26" s="39">
        <v>49421</v>
      </c>
      <c r="D26" s="40">
        <v>70151227.435000002</v>
      </c>
      <c r="E26" s="42">
        <v>7.7211264000000002E-3</v>
      </c>
      <c r="F26" s="42">
        <v>1.0436312099999999E-2</v>
      </c>
      <c r="G26" s="41">
        <v>1.42124321E-2</v>
      </c>
      <c r="H26" s="41">
        <v>1.8589676999999999E-2</v>
      </c>
      <c r="I26" s="41">
        <v>-4.2973580000000003E-3</v>
      </c>
      <c r="J26" s="41">
        <v>1.0743669799999999E-2</v>
      </c>
      <c r="K26" s="41">
        <v>6.6884175999999997E-3</v>
      </c>
      <c r="L26" s="41">
        <v>4.0283092E-3</v>
      </c>
      <c r="M26" s="42">
        <v>1.38268274E-2</v>
      </c>
      <c r="N26" s="42">
        <v>1.3735472E-2</v>
      </c>
      <c r="O26" s="6"/>
      <c r="P26" s="6"/>
      <c r="Q26" s="6"/>
      <c r="R26" s="6"/>
    </row>
    <row r="27" spans="1:18" x14ac:dyDescent="0.2">
      <c r="A27" s="2" t="s">
        <v>225</v>
      </c>
      <c r="B27" s="3" t="s">
        <v>3389</v>
      </c>
      <c r="C27" s="39">
        <v>18406</v>
      </c>
      <c r="D27" s="40">
        <v>22066487.721000001</v>
      </c>
      <c r="E27" s="42">
        <v>2.8756005E-3</v>
      </c>
      <c r="F27" s="42">
        <v>3.2828042999999999E-3</v>
      </c>
      <c r="G27" s="41">
        <v>-1.4174364E-2</v>
      </c>
      <c r="H27" s="41">
        <v>3.2910202E-3</v>
      </c>
      <c r="I27" s="41">
        <v>-1.7408093999999999E-2</v>
      </c>
      <c r="J27" s="41">
        <v>-5.3745182000000002E-2</v>
      </c>
      <c r="K27" s="41">
        <v>-4.253879E-2</v>
      </c>
      <c r="L27" s="41">
        <v>-1.1704278E-2</v>
      </c>
      <c r="M27" s="42">
        <v>-3.4440604E-2</v>
      </c>
      <c r="N27" s="42">
        <v>-2.312529E-2</v>
      </c>
      <c r="O27" s="6"/>
      <c r="P27" s="6"/>
      <c r="Q27" s="6"/>
      <c r="R27" s="6"/>
    </row>
    <row r="28" spans="1:18" x14ac:dyDescent="0.2">
      <c r="A28" s="2" t="s">
        <v>226</v>
      </c>
      <c r="B28" s="3" t="s">
        <v>3390</v>
      </c>
      <c r="C28" s="39">
        <v>8345</v>
      </c>
      <c r="D28" s="40">
        <v>13407849.516000001</v>
      </c>
      <c r="E28" s="42">
        <v>1.3037534999999999E-3</v>
      </c>
      <c r="F28" s="42">
        <v>1.9946692999999998E-3</v>
      </c>
      <c r="G28" s="41">
        <v>4.5492681E-3</v>
      </c>
      <c r="H28" s="41">
        <v>4.6389167500000002E-2</v>
      </c>
      <c r="I28" s="41">
        <v>-3.9985026999999999E-2</v>
      </c>
      <c r="J28" s="41">
        <v>7.2484095400000004E-2</v>
      </c>
      <c r="K28" s="41">
        <v>-1.9170859999999999E-3</v>
      </c>
      <c r="L28" s="41">
        <v>7.4544088800000005E-2</v>
      </c>
      <c r="M28" s="42">
        <v>-6.7447899999999996E-4</v>
      </c>
      <c r="N28" s="42">
        <v>1.66909417E-2</v>
      </c>
      <c r="O28" s="6"/>
      <c r="P28" s="6"/>
      <c r="Q28" s="6"/>
      <c r="R28" s="6"/>
    </row>
    <row r="29" spans="1:18" x14ac:dyDescent="0.2">
      <c r="A29" s="2" t="s">
        <v>227</v>
      </c>
      <c r="B29" s="3" t="s">
        <v>3391</v>
      </c>
      <c r="C29" s="39">
        <v>56372</v>
      </c>
      <c r="D29" s="40">
        <v>75373507.053000003</v>
      </c>
      <c r="E29" s="42">
        <v>8.8070929000000006E-3</v>
      </c>
      <c r="F29" s="42">
        <v>1.12132242E-2</v>
      </c>
      <c r="G29" s="41">
        <v>-2.4073118000000001E-2</v>
      </c>
      <c r="H29" s="41">
        <v>-1.7804786999999999E-2</v>
      </c>
      <c r="I29" s="41">
        <v>-6.3819599999999999E-3</v>
      </c>
      <c r="J29" s="41">
        <v>2.1764746000000001E-2</v>
      </c>
      <c r="K29" s="41">
        <v>1.8869289899999999E-2</v>
      </c>
      <c r="L29" s="41">
        <v>2.8418327000000001E-3</v>
      </c>
      <c r="M29" s="42">
        <v>4.3967625000000003E-2</v>
      </c>
      <c r="N29" s="42">
        <v>2.95996119E-2</v>
      </c>
      <c r="O29" s="6"/>
      <c r="P29" s="6"/>
      <c r="Q29" s="6"/>
      <c r="R29" s="6"/>
    </row>
    <row r="30" spans="1:18" x14ac:dyDescent="0.2">
      <c r="A30" s="2" t="s">
        <v>228</v>
      </c>
      <c r="B30" s="3" t="s">
        <v>3392</v>
      </c>
      <c r="C30" s="39">
        <v>152304</v>
      </c>
      <c r="D30" s="40">
        <v>109803212.61</v>
      </c>
      <c r="E30" s="42">
        <v>2.3794711600000001E-2</v>
      </c>
      <c r="F30" s="42">
        <v>1.6335289199999999E-2</v>
      </c>
      <c r="G30" s="41">
        <v>4.0813542500000001E-2</v>
      </c>
      <c r="H30" s="41">
        <v>5.0485338999999997E-2</v>
      </c>
      <c r="I30" s="41">
        <v>-9.2069790000000006E-3</v>
      </c>
      <c r="J30" s="41">
        <v>4.7041057800000001E-2</v>
      </c>
      <c r="K30" s="41">
        <v>4.3617145199999999E-2</v>
      </c>
      <c r="L30" s="41">
        <v>3.2808129E-3</v>
      </c>
      <c r="M30" s="42">
        <v>0.26823202089999998</v>
      </c>
      <c r="N30" s="42">
        <v>9.0970274599999998E-2</v>
      </c>
      <c r="O30" s="6"/>
      <c r="P30" s="6"/>
      <c r="Q30" s="6"/>
      <c r="R30" s="6"/>
    </row>
    <row r="31" spans="1:18" x14ac:dyDescent="0.2">
      <c r="A31" s="2" t="s">
        <v>229</v>
      </c>
      <c r="B31" s="3" t="s">
        <v>3370</v>
      </c>
      <c r="C31" s="39">
        <v>254</v>
      </c>
      <c r="D31" s="40">
        <v>386233.90139999997</v>
      </c>
      <c r="E31" s="42">
        <v>3.9682799999999999E-5</v>
      </c>
      <c r="F31" s="42">
        <v>5.7459500000000001E-5</v>
      </c>
      <c r="G31" s="41">
        <v>-0.24192651900000001</v>
      </c>
      <c r="H31" s="41">
        <v>-0.24561403500000001</v>
      </c>
      <c r="I31" s="41">
        <v>4.8881031E-3</v>
      </c>
      <c r="J31" s="41">
        <v>0.15953841669999999</v>
      </c>
      <c r="K31" s="41">
        <v>-2.7131783E-2</v>
      </c>
      <c r="L31" s="41">
        <v>0.19187614150000001</v>
      </c>
      <c r="M31" s="42">
        <v>-2.95085E-4</v>
      </c>
      <c r="N31" s="42">
        <v>9.5817099999999996E-4</v>
      </c>
      <c r="O31" s="6"/>
      <c r="P31" s="6"/>
      <c r="Q31" s="6"/>
      <c r="R31" s="6"/>
    </row>
    <row r="32" spans="1:18" x14ac:dyDescent="0.2">
      <c r="A32" s="2" t="s">
        <v>230</v>
      </c>
      <c r="B32" s="3" t="s">
        <v>3393</v>
      </c>
      <c r="C32" s="39">
        <v>8440</v>
      </c>
      <c r="D32" s="40">
        <v>9507583.5743000004</v>
      </c>
      <c r="E32" s="42">
        <v>1.3185955000000001E-3</v>
      </c>
      <c r="F32" s="42">
        <v>1.4144315E-3</v>
      </c>
      <c r="G32" s="41">
        <v>-1.2556391E-2</v>
      </c>
      <c r="H32" s="41">
        <v>6.30559916E-2</v>
      </c>
      <c r="I32" s="41">
        <v>-7.1127375000000007E-2</v>
      </c>
      <c r="J32" s="41">
        <v>3.5416036499999998E-2</v>
      </c>
      <c r="K32" s="41">
        <v>3.0027073599999999E-2</v>
      </c>
      <c r="L32" s="41">
        <v>5.2318653000000001E-3</v>
      </c>
      <c r="M32" s="42">
        <v>1.02858106E-2</v>
      </c>
      <c r="N32" s="42">
        <v>5.9246317000000003E-3</v>
      </c>
      <c r="O32" s="6"/>
      <c r="P32" s="6"/>
      <c r="Q32" s="6"/>
      <c r="R32" s="6"/>
    </row>
    <row r="33" spans="1:18" x14ac:dyDescent="0.2">
      <c r="A33" s="2" t="s">
        <v>231</v>
      </c>
      <c r="B33" s="3" t="s">
        <v>3394</v>
      </c>
      <c r="C33" s="39">
        <v>21600</v>
      </c>
      <c r="D33" s="40">
        <v>18405443.659000002</v>
      </c>
      <c r="E33" s="42">
        <v>3.3746045E-3</v>
      </c>
      <c r="F33" s="42">
        <v>2.7381553E-3</v>
      </c>
      <c r="G33" s="41">
        <v>6.4807849299999998E-2</v>
      </c>
      <c r="H33" s="41">
        <v>0.21428987029999999</v>
      </c>
      <c r="I33" s="41">
        <v>-0.123102419</v>
      </c>
      <c r="J33" s="41">
        <v>-6.8384999999999995E-4</v>
      </c>
      <c r="K33" s="41">
        <v>3.3972208900000002E-2</v>
      </c>
      <c r="L33" s="41">
        <v>-3.3517397999999997E-2</v>
      </c>
      <c r="M33" s="42">
        <v>2.9887867799999999E-2</v>
      </c>
      <c r="N33" s="42">
        <v>-2.3212299999999999E-4</v>
      </c>
      <c r="O33" s="6"/>
      <c r="P33" s="6"/>
      <c r="Q33" s="6"/>
      <c r="R33" s="6"/>
    </row>
    <row r="34" spans="1:18" x14ac:dyDescent="0.2">
      <c r="A34" s="2" t="s">
        <v>232</v>
      </c>
      <c r="B34" s="3" t="s">
        <v>3395</v>
      </c>
      <c r="C34" s="39">
        <v>37720</v>
      </c>
      <c r="D34" s="40">
        <v>118932921.28</v>
      </c>
      <c r="E34" s="42">
        <v>5.8930594000000001E-3</v>
      </c>
      <c r="F34" s="42">
        <v>1.7693504799999999E-2</v>
      </c>
      <c r="G34" s="41">
        <v>7.5680059600000002E-2</v>
      </c>
      <c r="H34" s="41">
        <v>0.16308842500000001</v>
      </c>
      <c r="I34" s="41">
        <v>-7.5151951999999994E-2</v>
      </c>
      <c r="J34" s="41">
        <v>3.1754556699999999E-2</v>
      </c>
      <c r="K34" s="41">
        <v>7.2157911199999994E-2</v>
      </c>
      <c r="L34" s="41">
        <v>-3.7684145000000002E-2</v>
      </c>
      <c r="M34" s="42">
        <v>0.1069471377</v>
      </c>
      <c r="N34" s="42">
        <v>6.7536532600000004E-2</v>
      </c>
      <c r="O34" s="6"/>
      <c r="P34" s="6"/>
      <c r="Q34" s="6"/>
      <c r="R34" s="6"/>
    </row>
    <row r="35" spans="1:18" ht="22.5" x14ac:dyDescent="0.2">
      <c r="A35" s="2" t="s">
        <v>233</v>
      </c>
      <c r="B35" s="3" t="s">
        <v>3396</v>
      </c>
      <c r="C35" s="39">
        <v>258041</v>
      </c>
      <c r="D35" s="40">
        <v>179568020.83000001</v>
      </c>
      <c r="E35" s="42">
        <v>4.0314181900000003E-2</v>
      </c>
      <c r="F35" s="42">
        <v>2.67141142E-2</v>
      </c>
      <c r="G35" s="41">
        <v>5.11844246E-2</v>
      </c>
      <c r="H35" s="41">
        <v>5.9857901800000002E-2</v>
      </c>
      <c r="I35" s="41">
        <v>-8.1836229999999992E-3</v>
      </c>
      <c r="J35" s="41">
        <v>4.7121395900000002E-2</v>
      </c>
      <c r="K35" s="41">
        <v>4.3462430099999998E-2</v>
      </c>
      <c r="L35" s="41">
        <v>3.5065621E-3</v>
      </c>
      <c r="M35" s="42">
        <v>0.45287075290000001</v>
      </c>
      <c r="N35" s="42">
        <v>0.14902791409999999</v>
      </c>
      <c r="O35" s="6"/>
      <c r="P35" s="6"/>
      <c r="Q35" s="6"/>
      <c r="R35" s="6"/>
    </row>
    <row r="36" spans="1:18" x14ac:dyDescent="0.2">
      <c r="A36" s="59" t="s">
        <v>0</v>
      </c>
      <c r="B36" s="60"/>
      <c r="C36" s="43">
        <v>6400750</v>
      </c>
      <c r="D36" s="44">
        <v>6721840731.5</v>
      </c>
      <c r="E36" s="46">
        <v>1</v>
      </c>
      <c r="F36" s="46">
        <v>1</v>
      </c>
      <c r="G36" s="45">
        <v>1.2839892300000001E-2</v>
      </c>
      <c r="H36" s="45">
        <v>1.1909045300000001E-2</v>
      </c>
      <c r="I36" s="45">
        <v>9.1989199999999995E-4</v>
      </c>
      <c r="J36" s="45">
        <v>8.1266258000000004E-3</v>
      </c>
      <c r="K36" s="45">
        <v>3.7206848E-3</v>
      </c>
      <c r="L36" s="45">
        <v>4.3896087000000004E-3</v>
      </c>
      <c r="M36" s="46">
        <v>1</v>
      </c>
      <c r="N36" s="46">
        <v>0.99999999979999998</v>
      </c>
      <c r="O36" s="6"/>
      <c r="P36" s="6"/>
      <c r="Q36" s="6"/>
      <c r="R36" s="6"/>
    </row>
    <row r="37" spans="1:18" x14ac:dyDescent="0.2">
      <c r="A37" s="26" t="s">
        <v>31</v>
      </c>
    </row>
    <row r="38" spans="1:18" x14ac:dyDescent="0.2">
      <c r="A38" s="8"/>
    </row>
    <row r="39" spans="1:18" x14ac:dyDescent="0.2">
      <c r="A39" s="8"/>
    </row>
    <row r="40" spans="1:18" x14ac:dyDescent="0.2">
      <c r="A40" s="47" t="s">
        <v>3330</v>
      </c>
      <c r="I40" s="47" t="s">
        <v>3331</v>
      </c>
    </row>
    <row r="63" spans="1:2" x14ac:dyDescent="0.2">
      <c r="A63" s="47"/>
    </row>
    <row r="64" spans="1:2" x14ac:dyDescent="0.2">
      <c r="B64" s="47" t="s">
        <v>30</v>
      </c>
    </row>
    <row r="86" spans="1:20" x14ac:dyDescent="0.2">
      <c r="A86" s="47"/>
    </row>
    <row r="87" spans="1:20" x14ac:dyDescent="0.2">
      <c r="S87" s="7"/>
      <c r="T87" s="7"/>
    </row>
    <row r="88" spans="1:20" x14ac:dyDescent="0.2">
      <c r="S88" s="7"/>
      <c r="T88" s="7"/>
    </row>
    <row r="89" spans="1:20" x14ac:dyDescent="0.2">
      <c r="S89" s="7"/>
      <c r="T89" s="7"/>
    </row>
    <row r="90" spans="1:20" x14ac:dyDescent="0.2">
      <c r="S90" s="7"/>
      <c r="T90" s="7"/>
    </row>
  </sheetData>
  <mergeCells count="3">
    <mergeCell ref="A11:B11"/>
    <mergeCell ref="G10:I10"/>
    <mergeCell ref="J10:L10"/>
  </mergeCells>
  <pageMargins left="0.78740157480314965" right="0.78740157480314965" top="0.98425196850393704" bottom="0.98425196850393704" header="0.51181102362204722" footer="0.51181102362204722"/>
  <pageSetup paperSize="9" scale="76" orientation="landscape" r:id="rId1"/>
  <headerFooter alignWithMargins="0">
    <oddHeader>&amp;C&amp;A</oddHeader>
    <oddFooter>&amp;CAnalyse de l'activité hospitalière 2015 - MCO - ex-OQN</oddFooter>
  </headerFooter>
  <rowBreaks count="2" manualBreakCount="2">
    <brk id="39" max="14" man="1"/>
    <brk id="86" max="14" man="1"/>
  </rowBreaks>
  <colBreaks count="2" manualBreakCount="2">
    <brk id="15" max="104" man="1"/>
    <brk id="18"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15</vt:i4>
      </vt:variant>
      <vt:variant>
        <vt:lpstr>Plages nommées</vt:lpstr>
      </vt:variant>
      <vt:variant>
        <vt:i4>16</vt:i4>
      </vt:variant>
    </vt:vector>
  </HeadingPairs>
  <TitlesOfParts>
    <vt:vector size="31" baseType="lpstr">
      <vt:lpstr>Descriptif</vt:lpstr>
      <vt:lpstr>Type hospitalisation</vt:lpstr>
      <vt:lpstr>Catégorie et hospitalisation</vt:lpstr>
      <vt:lpstr>Région</vt:lpstr>
      <vt:lpstr>Classe d'âge</vt:lpstr>
      <vt:lpstr>CAS</vt:lpstr>
      <vt:lpstr>Niveaux sévérité</vt:lpstr>
      <vt:lpstr>CMD</vt:lpstr>
      <vt:lpstr>DoAc</vt:lpstr>
      <vt:lpstr>Aigu_chronique</vt:lpstr>
      <vt:lpstr>Tops racines</vt:lpstr>
      <vt:lpstr>Racines</vt:lpstr>
      <vt:lpstr>Tops GHM</vt:lpstr>
      <vt:lpstr>GHM</vt:lpstr>
      <vt:lpstr>Séances</vt:lpstr>
      <vt:lpstr>Séances!categ_2012hospit</vt:lpstr>
      <vt:lpstr>Aigu_chronique!Zone_d_impression</vt:lpstr>
      <vt:lpstr>CAS!Zone_d_impression</vt:lpstr>
      <vt:lpstr>'Catégorie et hospitalisation'!Zone_d_impression</vt:lpstr>
      <vt:lpstr>'Classe d''âge'!Zone_d_impression</vt:lpstr>
      <vt:lpstr>CMD!Zone_d_impression</vt:lpstr>
      <vt:lpstr>Descriptif!Zone_d_impression</vt:lpstr>
      <vt:lpstr>DoAc!Zone_d_impression</vt:lpstr>
      <vt:lpstr>GHM!Zone_d_impression</vt:lpstr>
      <vt:lpstr>'Niveaux sévérité'!Zone_d_impression</vt:lpstr>
      <vt:lpstr>Racines!Zone_d_impression</vt:lpstr>
      <vt:lpstr>Région!Zone_d_impression</vt:lpstr>
      <vt:lpstr>Séances!Zone_d_impression</vt:lpstr>
      <vt:lpstr>'Tops GHM'!Zone_d_impression</vt:lpstr>
      <vt:lpstr>'Tops racines'!Zone_d_impression</vt:lpstr>
      <vt:lpstr>'Type hospitalisation'!Zone_d_impression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Laëtitia CHOSSEGROS</dc:creator>
  <cp:lastModifiedBy>Florence PINELLI</cp:lastModifiedBy>
  <dcterms:created xsi:type="dcterms:W3CDTF">2013-04-22T14:24:04Z</dcterms:created>
  <dcterms:modified xsi:type="dcterms:W3CDTF">2016-08-19T11:26:10Z</dcterms:modified>
</cp:coreProperties>
</file>