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555" yWindow="-15" windowWidth="25230" windowHeight="4605" tabRatio="832" activeTab="13"/>
  </bookViews>
  <sheets>
    <sheet name="Descriptif" sheetId="28" r:id="rId1"/>
    <sheet name="Statut" sheetId="29" r:id="rId2"/>
    <sheet name="Type hospitalisation" sheetId="27" r:id="rId3"/>
    <sheet name="Région" sheetId="12" r:id="rId4"/>
    <sheet name="Classe d'âge" sheetId="2" r:id="rId5"/>
    <sheet name="CAS" sheetId="4" r:id="rId6"/>
    <sheet name="Niveaux sévérité" sheetId="5" r:id="rId7"/>
    <sheet name="CMD" sheetId="6" r:id="rId8"/>
    <sheet name="DoAc" sheetId="7" r:id="rId9"/>
    <sheet name="Tops racines" sheetId="26" r:id="rId10"/>
    <sheet name="Racines" sheetId="14" r:id="rId11"/>
    <sheet name="Tops GHM" sheetId="25" r:id="rId12"/>
    <sheet name="GHM" sheetId="16" r:id="rId13"/>
    <sheet name="Séances" sheetId="21" r:id="rId14"/>
  </sheets>
  <externalReferences>
    <externalReference r:id="rId15"/>
  </externalReferences>
  <definedNames>
    <definedName name="_xlnm._FilterDatabase" localSheetId="7" hidden="1">CMD!#REF!</definedName>
    <definedName name="_xlnm._FilterDatabase" localSheetId="8" hidden="1">DoAc!$A$12:$G$38</definedName>
    <definedName name="_xlnm._FilterDatabase" localSheetId="12" hidden="1">GHM!#REF!</definedName>
    <definedName name="_xlnm._FilterDatabase" localSheetId="10" hidden="1">Racines!$A$4:$G$646</definedName>
    <definedName name="_xlnm._FilterDatabase" localSheetId="3" hidden="1">Région!$A$14:$H$34</definedName>
    <definedName name="_xlnm._FilterDatabase" localSheetId="11" hidden="1">'Tops GHM'!$A$47:$G$57</definedName>
    <definedName name="_xlnm._FilterDatabase" localSheetId="9" hidden="1">'Tops racines'!#REF!</definedName>
    <definedName name="categ_2012hospit">#REF!</definedName>
    <definedName name="_xlnm.Print_Area" localSheetId="5">CAS!$A$1:$M$49</definedName>
    <definedName name="_xlnm.Print_Area" localSheetId="4">'Classe d''âge'!$A$1:$N$45</definedName>
    <definedName name="_xlnm.Print_Area" localSheetId="7">CMD!$A$1:$G$88</definedName>
    <definedName name="_xlnm.Print_Area" localSheetId="0">Descriptif!$A$1:$E$62</definedName>
    <definedName name="_xlnm.Print_Area" localSheetId="8">DoAc!$A$1:$G$85</definedName>
    <definedName name="_xlnm.Print_Area" localSheetId="6">'Niveaux sévérité'!$A$1:$K$50</definedName>
    <definedName name="_xlnm.Print_Area" localSheetId="3">Région!$A$1:$H$78</definedName>
    <definedName name="_xlnm.Print_Area" localSheetId="13">Séances!$A$1:$G$40</definedName>
    <definedName name="_xlnm.Print_Area" localSheetId="1">Statut!$A$1:$N$40</definedName>
    <definedName name="_xlnm.Print_Area" localSheetId="9">'Tops racines'!$A$1:$G$57</definedName>
    <definedName name="_xlnm.Print_Area" localSheetId="2">'Type hospitalisation'!$A$1:$M$42</definedName>
  </definedNames>
  <calcPr calcId="145621"/>
</workbook>
</file>

<file path=xl/calcChain.xml><?xml version="1.0" encoding="utf-8"?>
<calcChain xmlns="http://schemas.openxmlformats.org/spreadsheetml/2006/main">
  <c r="K13" i="29" l="1"/>
  <c r="J13" i="29"/>
  <c r="K11" i="29"/>
  <c r="K12" i="29"/>
  <c r="K10" i="29"/>
  <c r="J11" i="29"/>
  <c r="J12" i="29"/>
  <c r="J10" i="29"/>
  <c r="C21" i="28" l="1"/>
  <c r="C22" i="28" s="1"/>
  <c r="C20" i="28"/>
</calcChain>
</file>

<file path=xl/sharedStrings.xml><?xml version="1.0" encoding="utf-8"?>
<sst xmlns="http://schemas.openxmlformats.org/spreadsheetml/2006/main" count="6972" uniqueCount="6585">
  <si>
    <t>65-69 ans</t>
  </si>
  <si>
    <t>70-74 ans</t>
  </si>
  <si>
    <t>75-79 ans</t>
  </si>
  <si>
    <t>80 ans et plus</t>
  </si>
  <si>
    <t>Classe d’âge</t>
  </si>
  <si>
    <t>Ambulatoire</t>
  </si>
  <si>
    <t>Hospitalisation complète</t>
  </si>
  <si>
    <t>Total hospitalisation</t>
  </si>
  <si>
    <t>Chirurgie non ambulatoire</t>
  </si>
  <si>
    <t>Chirurgie ambulatoire</t>
  </si>
  <si>
    <t>Techniques peu invasives</t>
  </si>
  <si>
    <t>Séjour sans acte classant sans nuitée</t>
  </si>
  <si>
    <t>Séjour sans acte classant avec nuitée(s)</t>
  </si>
  <si>
    <t>Total chirurgie</t>
  </si>
  <si>
    <t xml:space="preserve">Total séjour sans acte classant </t>
  </si>
  <si>
    <t>Total Obstétrique</t>
  </si>
  <si>
    <t>Catégorie d'activité de soins</t>
  </si>
  <si>
    <t>Niveau de sévérité</t>
  </si>
  <si>
    <t>Total hors séances</t>
  </si>
  <si>
    <t>GHM</t>
  </si>
  <si>
    <t>Région</t>
  </si>
  <si>
    <t>20-39 ans</t>
  </si>
  <si>
    <t>40-64 ans</t>
  </si>
  <si>
    <t>5-19 ans</t>
  </si>
  <si>
    <t>Type d'hospitalisation</t>
  </si>
  <si>
    <t>Catégorie majeure de diagnostic</t>
  </si>
  <si>
    <t>Racine</t>
  </si>
  <si>
    <t>06</t>
  </si>
  <si>
    <t>08</t>
  </si>
  <si>
    <t>Type de séance</t>
  </si>
  <si>
    <t>Entraînements à la dialyse péritonéale automatisée (28Z01Z)</t>
  </si>
  <si>
    <t>Entraînements à la dialyse péritonéale continue ambulatoire (28Z02Z)</t>
  </si>
  <si>
    <t>Entraînements à l'hémodialyse (28Z03Z)</t>
  </si>
  <si>
    <t>Hémodialyse (28Z04Z)</t>
  </si>
  <si>
    <t>Dialyse en centre</t>
  </si>
  <si>
    <t>Dialyse hors centre*</t>
  </si>
  <si>
    <t>Ensemble dialyse</t>
  </si>
  <si>
    <t>Chimiothérapie pour tumeur (28Z07)</t>
  </si>
  <si>
    <t>Chimiothérapie pour affection non tumorale (28Z17)</t>
  </si>
  <si>
    <t>Chimiothérapie</t>
  </si>
  <si>
    <t>Radiothérapie</t>
  </si>
  <si>
    <t>Transfusions (28Z14Z)</t>
  </si>
  <si>
    <t>Oxygénothérapie hyperbare (28Z15Z)</t>
  </si>
  <si>
    <t>Aphérèses sanguines (28Z16Z)</t>
  </si>
  <si>
    <t>Autres séances</t>
  </si>
  <si>
    <t>* Dialyse hors centre financée en forfaits D.</t>
  </si>
  <si>
    <t>Total</t>
  </si>
  <si>
    <t>Séjours sans acte classant et sans nuitée</t>
  </si>
  <si>
    <t>Obstétrique mère</t>
  </si>
  <si>
    <t>Obstétrique enfant</t>
  </si>
  <si>
    <t>Séjours sans acte classant avec nuitée(s)</t>
  </si>
  <si>
    <t>02</t>
  </si>
  <si>
    <t>Les 5 CMD les plus contributrices à la croissance en séjours, hors séances</t>
  </si>
  <si>
    <t>Les 10 régions ayant la plus grande part de séjours, hors séances</t>
  </si>
  <si>
    <t>Les 5 régions les plus contributrices à la croissance en séjours, hors séances</t>
  </si>
  <si>
    <t>Les 10 racines les plus contributrices à la croissance en séjours, hors séances</t>
  </si>
  <si>
    <t>Les 10 GHM les plus contributeurs à la croissance en séjours, hors séances</t>
  </si>
  <si>
    <t>Evolution nombre de séjours 2013/2014</t>
  </si>
  <si>
    <t>05</t>
  </si>
  <si>
    <t>23</t>
  </si>
  <si>
    <t>Evolution nombre de séances / forfaits 2013/2014</t>
  </si>
  <si>
    <t xml:space="preserve">20-39 ans </t>
  </si>
  <si>
    <t xml:space="preserve">40-64 ans </t>
  </si>
  <si>
    <t xml:space="preserve">65-69 ans </t>
  </si>
  <si>
    <t xml:space="preserve">70-74 ans </t>
  </si>
  <si>
    <t xml:space="preserve">75-79 ans </t>
  </si>
  <si>
    <t xml:space="preserve">80 ans et plus </t>
  </si>
  <si>
    <t xml:space="preserve">Ambulatoire </t>
  </si>
  <si>
    <t xml:space="preserve">Hospitalisation complète </t>
  </si>
  <si>
    <t xml:space="preserve">Z </t>
  </si>
  <si>
    <t>Total France</t>
  </si>
  <si>
    <t>Séances / forfaits</t>
  </si>
  <si>
    <t>Total séances / forfaits</t>
  </si>
  <si>
    <t>Séjours en milliers</t>
  </si>
  <si>
    <t>Source</t>
  </si>
  <si>
    <t>PMSI MCO</t>
  </si>
  <si>
    <t>Période</t>
  </si>
  <si>
    <t>Classification des GHM</t>
  </si>
  <si>
    <t>Champ des établissements</t>
  </si>
  <si>
    <t>Nombre d'établissements</t>
  </si>
  <si>
    <t>Nombre de séjours/séances 
(en milliers)</t>
  </si>
  <si>
    <t>inclus dans l'analyse</t>
  </si>
  <si>
    <t xml:space="preserve">% inclus dans l'analyse </t>
  </si>
  <si>
    <t>Champ des séjours</t>
  </si>
  <si>
    <t>S’agissant du champ des séjours, tous les séjours MCO transmis sont pris en compte (y compris séjours en attente de valorisation et non pris en charge).</t>
  </si>
  <si>
    <t>Agrégats d'activité utilisés pour l'analyse</t>
  </si>
  <si>
    <t>L’analyse de l’activité présentée repose sur différents agrégats, notamment :</t>
  </si>
  <si>
    <t xml:space="preserve">Le type d’hospitalisation </t>
  </si>
  <si>
    <t>Il permet de distinguer les séjours en ambulatoire, les séjours en hospitalisation complète (au moins une nuitée) et les séances.</t>
  </si>
  <si>
    <t>Les catégories d’activité de soins (CAS) - hors séances</t>
  </si>
  <si>
    <t>Il s’agit d’une proposition de classification qui a la particularité de s’affranchir des évolutions de regroupement des séjours selon les différentes versions de classification de GHM car elle repose de façon automatique sur la troisième lettre du code de la racine de GHM (C, M, K, Z) et la durée de séjour (avec ou sans nuitée). Il en résulte une répartition en 7 catégories :</t>
  </si>
  <si>
    <t>Les catégories majeures de diagnostic (CMD)</t>
  </si>
  <si>
    <t>Correspondant aux deux premiers caractères (numériques) du GHM.</t>
  </si>
  <si>
    <t xml:space="preserve">Les domaines d’activité (DoAc) </t>
  </si>
  <si>
    <t>Dans chaque CMD, la distinction entre la discipline médicale et la discipline chirurgicale peut poser un problème d’interprétation. Pour y répondre, le regroupement en domaines d’activité s’est inspiré des « segments d’activité » qui existaient dans la nomenclature OAP. Les principales modifications sont les suivantes :</t>
  </si>
  <si>
    <t>- distinction de l’orthopédie traumatologie et de la rhumatologie ;</t>
  </si>
  <si>
    <t>En procédant ainsi, 29 domaines d’activité (DoAc) sont obtenus. Ils ont la particularité d’être transversaux à la répartition en M, C, O.</t>
  </si>
  <si>
    <t xml:space="preserve">Activité 2015
</t>
  </si>
  <si>
    <t>ayant transmis en 2015</t>
  </si>
  <si>
    <t xml:space="preserve">Nombre de séjours 2015 </t>
  </si>
  <si>
    <t>Part en séjours 2015</t>
  </si>
  <si>
    <t>Répartition du nombre de séjours en 2015</t>
  </si>
  <si>
    <t>Nombre de séances / forfaits 2015</t>
  </si>
  <si>
    <t>Evolution nombre de séjours 2014/2015</t>
  </si>
  <si>
    <t>Contribution à la croissance en séjours 2014/2015</t>
  </si>
  <si>
    <t>Evolution nombre de séances / forfaits 2014/2015</t>
  </si>
  <si>
    <t>2013-2014-2015</t>
  </si>
  <si>
    <t>V11g</t>
  </si>
  <si>
    <t>Champs des patients</t>
  </si>
  <si>
    <t>Patients correctement chaînés uniquement</t>
  </si>
  <si>
    <t>Séjours</t>
  </si>
  <si>
    <t>Séances/forfaits</t>
  </si>
  <si>
    <t>Nombre de patients, en milliers (hors séances)</t>
  </si>
  <si>
    <t>* Taux de chaînage précisés dans l'onglet Descriptif</t>
  </si>
  <si>
    <t>Nombre de patients, en milliers (en séances)</t>
  </si>
  <si>
    <t>Taux de chaînage 2015</t>
  </si>
  <si>
    <t>Part en patients</t>
  </si>
  <si>
    <t>Nombre moyen de séjours par patient</t>
  </si>
  <si>
    <t>Nombre moyen de séances par patient</t>
  </si>
  <si>
    <t>0-4 ans</t>
  </si>
  <si>
    <t>Total séances</t>
  </si>
  <si>
    <t>1,22</t>
  </si>
  <si>
    <t>1,25</t>
  </si>
  <si>
    <t>1,78</t>
  </si>
  <si>
    <t>1,51</t>
  </si>
  <si>
    <t xml:space="preserve">Total France </t>
  </si>
  <si>
    <t>1,26</t>
  </si>
  <si>
    <t>1,44</t>
  </si>
  <si>
    <t>1,17</t>
  </si>
  <si>
    <t>1,12</t>
  </si>
  <si>
    <t>1,40</t>
  </si>
  <si>
    <t>1,50</t>
  </si>
  <si>
    <t>1,21</t>
  </si>
  <si>
    <t>1,04</t>
  </si>
  <si>
    <t>01</t>
  </si>
  <si>
    <t>03</t>
  </si>
  <si>
    <t>04</t>
  </si>
  <si>
    <t>07</t>
  </si>
  <si>
    <t>09</t>
  </si>
  <si>
    <t>10</t>
  </si>
  <si>
    <t>11</t>
  </si>
  <si>
    <t>12</t>
  </si>
  <si>
    <t>13</t>
  </si>
  <si>
    <t>14</t>
  </si>
  <si>
    <t>15</t>
  </si>
  <si>
    <t>16</t>
  </si>
  <si>
    <t>17</t>
  </si>
  <si>
    <t>18</t>
  </si>
  <si>
    <t>19</t>
  </si>
  <si>
    <t>20</t>
  </si>
  <si>
    <t>21</t>
  </si>
  <si>
    <t>22</t>
  </si>
  <si>
    <t>25</t>
  </si>
  <si>
    <t>26</t>
  </si>
  <si>
    <t>27</t>
  </si>
  <si>
    <t>D01</t>
  </si>
  <si>
    <t>D02</t>
  </si>
  <si>
    <t>D03</t>
  </si>
  <si>
    <t>D04</t>
  </si>
  <si>
    <t>D05</t>
  </si>
  <si>
    <t>D06</t>
  </si>
  <si>
    <t>D07</t>
  </si>
  <si>
    <t>D09</t>
  </si>
  <si>
    <t>D10</t>
  </si>
  <si>
    <t>D11</t>
  </si>
  <si>
    <t>D12</t>
  </si>
  <si>
    <t>D13</t>
  </si>
  <si>
    <t>D14</t>
  </si>
  <si>
    <t>D15</t>
  </si>
  <si>
    <t>D16</t>
  </si>
  <si>
    <t>D17</t>
  </si>
  <si>
    <t>D18</t>
  </si>
  <si>
    <t>D19</t>
  </si>
  <si>
    <t>D20</t>
  </si>
  <si>
    <t>D21</t>
  </si>
  <si>
    <t>D22</t>
  </si>
  <si>
    <t>D23</t>
  </si>
  <si>
    <t>D24</t>
  </si>
  <si>
    <t>D25</t>
  </si>
  <si>
    <t>D26</t>
  </si>
  <si>
    <t xml:space="preserve">Alsace-Champagne-Ardenne-Lorraine </t>
  </si>
  <si>
    <t xml:space="preserve">Aquitaine-Limousin-Poitou-Charentes </t>
  </si>
  <si>
    <t xml:space="preserve">Auvergne-Rhône-Alpes </t>
  </si>
  <si>
    <t xml:space="preserve">Bourgogne-Franche-Comté </t>
  </si>
  <si>
    <t xml:space="preserve">Bretagne </t>
  </si>
  <si>
    <t xml:space="preserve">Centre </t>
  </si>
  <si>
    <t xml:space="preserve">Corse </t>
  </si>
  <si>
    <t xml:space="preserve">Ile-de-France </t>
  </si>
  <si>
    <t xml:space="preserve">Languedoc-Roussillon-Midi-Pyrénées </t>
  </si>
  <si>
    <t xml:space="preserve">Nord-Pas-de-Calais-Picardie </t>
  </si>
  <si>
    <t xml:space="preserve">Normandie </t>
  </si>
  <si>
    <t xml:space="preserve">Pays de la Loire </t>
  </si>
  <si>
    <t xml:space="preserve">Provence-Alpes-Côte d'Azur </t>
  </si>
  <si>
    <t>01C03</t>
  </si>
  <si>
    <t>01C04</t>
  </si>
  <si>
    <t>01C05</t>
  </si>
  <si>
    <t>01C06</t>
  </si>
  <si>
    <t>01C08</t>
  </si>
  <si>
    <t>01C09</t>
  </si>
  <si>
    <t>01C10</t>
  </si>
  <si>
    <t>01C11</t>
  </si>
  <si>
    <t>01C12</t>
  </si>
  <si>
    <t>01C14</t>
  </si>
  <si>
    <t>01C15</t>
  </si>
  <si>
    <t>01K02</t>
  </si>
  <si>
    <t>01K03</t>
  </si>
  <si>
    <t>01K04</t>
  </si>
  <si>
    <t>01K05</t>
  </si>
  <si>
    <t>01K06</t>
  </si>
  <si>
    <t>01K07</t>
  </si>
  <si>
    <t>01M04</t>
  </si>
  <si>
    <t>01M05</t>
  </si>
  <si>
    <t>01M07</t>
  </si>
  <si>
    <t>01M08</t>
  </si>
  <si>
    <t>01M09</t>
  </si>
  <si>
    <t>01M10</t>
  </si>
  <si>
    <t>01M11</t>
  </si>
  <si>
    <t>01M12</t>
  </si>
  <si>
    <t>01M13</t>
  </si>
  <si>
    <t>01M15</t>
  </si>
  <si>
    <t>01M16</t>
  </si>
  <si>
    <t>01M17</t>
  </si>
  <si>
    <t>01M18</t>
  </si>
  <si>
    <t>01M19</t>
  </si>
  <si>
    <t>01M20</t>
  </si>
  <si>
    <t>01M21</t>
  </si>
  <si>
    <t>01M22</t>
  </si>
  <si>
    <t>01M23</t>
  </si>
  <si>
    <t>01M24</t>
  </si>
  <si>
    <t>01M25</t>
  </si>
  <si>
    <t>01M26</t>
  </si>
  <si>
    <t>01M27</t>
  </si>
  <si>
    <t>01M28</t>
  </si>
  <si>
    <t>01M29</t>
  </si>
  <si>
    <t>01M30</t>
  </si>
  <si>
    <t>01M31</t>
  </si>
  <si>
    <t>01M32</t>
  </si>
  <si>
    <t>01M33</t>
  </si>
  <si>
    <t>01M34</t>
  </si>
  <si>
    <t>01M35</t>
  </si>
  <si>
    <t>01M36</t>
  </si>
  <si>
    <t>01M37</t>
  </si>
  <si>
    <t>01M38</t>
  </si>
  <si>
    <t>01M39</t>
  </si>
  <si>
    <t>02C02</t>
  </si>
  <si>
    <t>02C03</t>
  </si>
  <si>
    <t>02C05</t>
  </si>
  <si>
    <t>02C06</t>
  </si>
  <si>
    <t>02C07</t>
  </si>
  <si>
    <t>02C08</t>
  </si>
  <si>
    <t>02C09</t>
  </si>
  <si>
    <t>02C10</t>
  </si>
  <si>
    <t>02C11</t>
  </si>
  <si>
    <t>02C12</t>
  </si>
  <si>
    <t>02C13</t>
  </si>
  <si>
    <t>02M02</t>
  </si>
  <si>
    <t>02M03</t>
  </si>
  <si>
    <t>02M04</t>
  </si>
  <si>
    <t>02M05</t>
  </si>
  <si>
    <t>02M07</t>
  </si>
  <si>
    <t>02M08</t>
  </si>
  <si>
    <t>02M09</t>
  </si>
  <si>
    <t>02M10</t>
  </si>
  <si>
    <t>03C05</t>
  </si>
  <si>
    <t>03C06</t>
  </si>
  <si>
    <t>03C07</t>
  </si>
  <si>
    <t>03C09</t>
  </si>
  <si>
    <t>03C10</t>
  </si>
  <si>
    <t>03C11</t>
  </si>
  <si>
    <t>03C12</t>
  </si>
  <si>
    <t>03C13</t>
  </si>
  <si>
    <t>03C14</t>
  </si>
  <si>
    <t>03C15</t>
  </si>
  <si>
    <t>03C16</t>
  </si>
  <si>
    <t>03C17</t>
  </si>
  <si>
    <t>03C18</t>
  </si>
  <si>
    <t>03C19</t>
  </si>
  <si>
    <t>03C20</t>
  </si>
  <si>
    <t>03C21</t>
  </si>
  <si>
    <t>03C24</t>
  </si>
  <si>
    <t>03C25</t>
  </si>
  <si>
    <t>03C26</t>
  </si>
  <si>
    <t>03C27</t>
  </si>
  <si>
    <t>03C28</t>
  </si>
  <si>
    <t>03C29</t>
  </si>
  <si>
    <t>03C30</t>
  </si>
  <si>
    <t>03K02</t>
  </si>
  <si>
    <t>03K03</t>
  </si>
  <si>
    <t>03K04</t>
  </si>
  <si>
    <t>03M02</t>
  </si>
  <si>
    <t>03M03</t>
  </si>
  <si>
    <t>03M04</t>
  </si>
  <si>
    <t>03M05</t>
  </si>
  <si>
    <t>03M06</t>
  </si>
  <si>
    <t>03M07</t>
  </si>
  <si>
    <t>03M08</t>
  </si>
  <si>
    <t>03M09</t>
  </si>
  <si>
    <t>03M10</t>
  </si>
  <si>
    <t>03M11</t>
  </si>
  <si>
    <t>03M12</t>
  </si>
  <si>
    <t>03M13</t>
  </si>
  <si>
    <t>03M14</t>
  </si>
  <si>
    <t>03M15</t>
  </si>
  <si>
    <t>04C02</t>
  </si>
  <si>
    <t>04C03</t>
  </si>
  <si>
    <t>04C04</t>
  </si>
  <si>
    <t>04K02</t>
  </si>
  <si>
    <t>04M02</t>
  </si>
  <si>
    <t>04M03</t>
  </si>
  <si>
    <t>04M04</t>
  </si>
  <si>
    <t>04M05</t>
  </si>
  <si>
    <t>04M06</t>
  </si>
  <si>
    <t>04M07</t>
  </si>
  <si>
    <t>04M08</t>
  </si>
  <si>
    <t>04M09</t>
  </si>
  <si>
    <t>04M10</t>
  </si>
  <si>
    <t>04M11</t>
  </si>
  <si>
    <t>04M12</t>
  </si>
  <si>
    <t>04M13</t>
  </si>
  <si>
    <t>04M14</t>
  </si>
  <si>
    <t>04M15</t>
  </si>
  <si>
    <t>04M16</t>
  </si>
  <si>
    <t>04M17</t>
  </si>
  <si>
    <t>04M18</t>
  </si>
  <si>
    <t>04M19</t>
  </si>
  <si>
    <t>04M20</t>
  </si>
  <si>
    <t>04M21</t>
  </si>
  <si>
    <t>04M22</t>
  </si>
  <si>
    <t>04M23</t>
  </si>
  <si>
    <t>04M24</t>
  </si>
  <si>
    <t>04M25</t>
  </si>
  <si>
    <t>04M26</t>
  </si>
  <si>
    <t>04M27</t>
  </si>
  <si>
    <t>05C02</t>
  </si>
  <si>
    <t>05C03</t>
  </si>
  <si>
    <t>05C04</t>
  </si>
  <si>
    <t>05C05</t>
  </si>
  <si>
    <t>05C06</t>
  </si>
  <si>
    <t>05C07</t>
  </si>
  <si>
    <t>05C08</t>
  </si>
  <si>
    <t>05C09</t>
  </si>
  <si>
    <t>05C10</t>
  </si>
  <si>
    <t>05C11</t>
  </si>
  <si>
    <t>05C12</t>
  </si>
  <si>
    <t>05C13</t>
  </si>
  <si>
    <t>05C14</t>
  </si>
  <si>
    <t>05C15</t>
  </si>
  <si>
    <t>05C17</t>
  </si>
  <si>
    <t>05C18</t>
  </si>
  <si>
    <t>05C19</t>
  </si>
  <si>
    <t>05C20</t>
  </si>
  <si>
    <t>05C21</t>
  </si>
  <si>
    <t>05C22</t>
  </si>
  <si>
    <t>05K05</t>
  </si>
  <si>
    <t>05K06</t>
  </si>
  <si>
    <t>05K10</t>
  </si>
  <si>
    <t>05K12</t>
  </si>
  <si>
    <t>05K14</t>
  </si>
  <si>
    <t>05K15</t>
  </si>
  <si>
    <t>05K17</t>
  </si>
  <si>
    <t>05K19</t>
  </si>
  <si>
    <t>05K20</t>
  </si>
  <si>
    <t>05K21</t>
  </si>
  <si>
    <t>05K22</t>
  </si>
  <si>
    <t>05K23</t>
  </si>
  <si>
    <t>05K24</t>
  </si>
  <si>
    <t>05K25</t>
  </si>
  <si>
    <t>05K26</t>
  </si>
  <si>
    <t>05M04</t>
  </si>
  <si>
    <t>05M05</t>
  </si>
  <si>
    <t>05M06</t>
  </si>
  <si>
    <t>05M07</t>
  </si>
  <si>
    <t>05M08</t>
  </si>
  <si>
    <t>05M09</t>
  </si>
  <si>
    <t>05M10</t>
  </si>
  <si>
    <t>05M11</t>
  </si>
  <si>
    <t>05M12</t>
  </si>
  <si>
    <t>05M13</t>
  </si>
  <si>
    <t>05M14</t>
  </si>
  <si>
    <t>05M15</t>
  </si>
  <si>
    <t>05M16</t>
  </si>
  <si>
    <t>05M17</t>
  </si>
  <si>
    <t>05M18</t>
  </si>
  <si>
    <t>05M19</t>
  </si>
  <si>
    <t>05M20</t>
  </si>
  <si>
    <t>05M21</t>
  </si>
  <si>
    <t>05M22</t>
  </si>
  <si>
    <t>05M23</t>
  </si>
  <si>
    <t>06C03</t>
  </si>
  <si>
    <t>06C04</t>
  </si>
  <si>
    <t>06C05</t>
  </si>
  <si>
    <t>06C07</t>
  </si>
  <si>
    <t>06C08</t>
  </si>
  <si>
    <t>06C09</t>
  </si>
  <si>
    <t>06C10</t>
  </si>
  <si>
    <t>06C12</t>
  </si>
  <si>
    <t>06C13</t>
  </si>
  <si>
    <t>06C14</t>
  </si>
  <si>
    <t>06C15</t>
  </si>
  <si>
    <t>06C16</t>
  </si>
  <si>
    <t>06C19</t>
  </si>
  <si>
    <t>06C20</t>
  </si>
  <si>
    <t>06C21</t>
  </si>
  <si>
    <t>06C22</t>
  </si>
  <si>
    <t>06C23</t>
  </si>
  <si>
    <t>06C24</t>
  </si>
  <si>
    <t>06C25</t>
  </si>
  <si>
    <t>06K02</t>
  </si>
  <si>
    <t>06K03</t>
  </si>
  <si>
    <t>06K04</t>
  </si>
  <si>
    <t>06K05</t>
  </si>
  <si>
    <t>06K06</t>
  </si>
  <si>
    <t>06M02</t>
  </si>
  <si>
    <t>06M03</t>
  </si>
  <si>
    <t>06M04</t>
  </si>
  <si>
    <t>06M05</t>
  </si>
  <si>
    <t>06M06</t>
  </si>
  <si>
    <t>06M07</t>
  </si>
  <si>
    <t>06M08</t>
  </si>
  <si>
    <t>06M09</t>
  </si>
  <si>
    <t>06M10</t>
  </si>
  <si>
    <t>06M11</t>
  </si>
  <si>
    <t>06M12</t>
  </si>
  <si>
    <t>06M13</t>
  </si>
  <si>
    <t>06M14</t>
  </si>
  <si>
    <t>06M15</t>
  </si>
  <si>
    <t>06M16</t>
  </si>
  <si>
    <t>06M17</t>
  </si>
  <si>
    <t>06M18</t>
  </si>
  <si>
    <t>06M19</t>
  </si>
  <si>
    <t>06M20</t>
  </si>
  <si>
    <t>06M21</t>
  </si>
  <si>
    <t>07C06</t>
  </si>
  <si>
    <t>07C07</t>
  </si>
  <si>
    <t>07C08</t>
  </si>
  <si>
    <t>07C09</t>
  </si>
  <si>
    <t>07C10</t>
  </si>
  <si>
    <t>07C11</t>
  </si>
  <si>
    <t>07C12</t>
  </si>
  <si>
    <t>07C13</t>
  </si>
  <si>
    <t>07C14</t>
  </si>
  <si>
    <t>07K02</t>
  </si>
  <si>
    <t>07K04</t>
  </si>
  <si>
    <t>07K05</t>
  </si>
  <si>
    <t>07K06</t>
  </si>
  <si>
    <t>07M02</t>
  </si>
  <si>
    <t>07M04</t>
  </si>
  <si>
    <t>07M06</t>
  </si>
  <si>
    <t>07M07</t>
  </si>
  <si>
    <t>07M08</t>
  </si>
  <si>
    <t>07M09</t>
  </si>
  <si>
    <t>07M10</t>
  </si>
  <si>
    <t>07M11</t>
  </si>
  <si>
    <t>07M12</t>
  </si>
  <si>
    <t>07M13</t>
  </si>
  <si>
    <t>07M14</t>
  </si>
  <si>
    <t>07M15</t>
  </si>
  <si>
    <t>07M16</t>
  </si>
  <si>
    <t>08C02</t>
  </si>
  <si>
    <t>08C04</t>
  </si>
  <si>
    <t>08C06</t>
  </si>
  <si>
    <t>08C12</t>
  </si>
  <si>
    <t>08C13</t>
  </si>
  <si>
    <t>08C14</t>
  </si>
  <si>
    <t>08C20</t>
  </si>
  <si>
    <t>08C21</t>
  </si>
  <si>
    <t>08C22</t>
  </si>
  <si>
    <t>08C24</t>
  </si>
  <si>
    <t>08C25</t>
  </si>
  <si>
    <t>08C27</t>
  </si>
  <si>
    <t>08C28</t>
  </si>
  <si>
    <t>08C29</t>
  </si>
  <si>
    <t>08C31</t>
  </si>
  <si>
    <t>08C32</t>
  </si>
  <si>
    <t>08C33</t>
  </si>
  <si>
    <t>08C34</t>
  </si>
  <si>
    <t>08C35</t>
  </si>
  <si>
    <t>08C36</t>
  </si>
  <si>
    <t>08C37</t>
  </si>
  <si>
    <t>08C38</t>
  </si>
  <si>
    <t>08C39</t>
  </si>
  <si>
    <t>08C40</t>
  </si>
  <si>
    <t>08C42</t>
  </si>
  <si>
    <t>08C43</t>
  </si>
  <si>
    <t>08C44</t>
  </si>
  <si>
    <t>08C45</t>
  </si>
  <si>
    <t>08C46</t>
  </si>
  <si>
    <t>08C47</t>
  </si>
  <si>
    <t>08C48</t>
  </si>
  <si>
    <t>08C49</t>
  </si>
  <si>
    <t>08C50</t>
  </si>
  <si>
    <t>08C51</t>
  </si>
  <si>
    <t>08C52</t>
  </si>
  <si>
    <t>08C53</t>
  </si>
  <si>
    <t>08C54</t>
  </si>
  <si>
    <t>08C55</t>
  </si>
  <si>
    <t>08C57</t>
  </si>
  <si>
    <t>08C58</t>
  </si>
  <si>
    <t>08C59</t>
  </si>
  <si>
    <t>08C60</t>
  </si>
  <si>
    <t>08C61</t>
  </si>
  <si>
    <t>08C62</t>
  </si>
  <si>
    <t>08K02</t>
  </si>
  <si>
    <t>08K03</t>
  </si>
  <si>
    <t>08K04</t>
  </si>
  <si>
    <t>08M04</t>
  </si>
  <si>
    <t>08M05</t>
  </si>
  <si>
    <t>08M06</t>
  </si>
  <si>
    <t>08M07</t>
  </si>
  <si>
    <t>08M08</t>
  </si>
  <si>
    <t>08M09</t>
  </si>
  <si>
    <t>08M10</t>
  </si>
  <si>
    <t>08M14</t>
  </si>
  <si>
    <t>08M15</t>
  </si>
  <si>
    <t>08M18</t>
  </si>
  <si>
    <t>08M19</t>
  </si>
  <si>
    <t>08M20</t>
  </si>
  <si>
    <t>08M21</t>
  </si>
  <si>
    <t>08M22</t>
  </si>
  <si>
    <t>08M23</t>
  </si>
  <si>
    <t>08M24</t>
  </si>
  <si>
    <t>08M25</t>
  </si>
  <si>
    <t>08M26</t>
  </si>
  <si>
    <t>08M27</t>
  </si>
  <si>
    <t>08M28</t>
  </si>
  <si>
    <t>08M29</t>
  </si>
  <si>
    <t>08M30</t>
  </si>
  <si>
    <t>08M31</t>
  </si>
  <si>
    <t>08M32</t>
  </si>
  <si>
    <t>08M33</t>
  </si>
  <si>
    <t>08M34</t>
  </si>
  <si>
    <t>08M35</t>
  </si>
  <si>
    <t>08M36</t>
  </si>
  <si>
    <t>08M37</t>
  </si>
  <si>
    <t>08M38</t>
  </si>
  <si>
    <t>09C02</t>
  </si>
  <si>
    <t>09C03</t>
  </si>
  <si>
    <t>09C04</t>
  </si>
  <si>
    <t>09C05</t>
  </si>
  <si>
    <t>09C06</t>
  </si>
  <si>
    <t>09C07</t>
  </si>
  <si>
    <t>09C08</t>
  </si>
  <si>
    <t>09C09</t>
  </si>
  <si>
    <t>09C10</t>
  </si>
  <si>
    <t>09C11</t>
  </si>
  <si>
    <t>09C12</t>
  </si>
  <si>
    <t>09C13</t>
  </si>
  <si>
    <t>09C14</t>
  </si>
  <si>
    <t>09C15</t>
  </si>
  <si>
    <t>09K02</t>
  </si>
  <si>
    <t>09M02</t>
  </si>
  <si>
    <t>09M03</t>
  </si>
  <si>
    <t>09M04</t>
  </si>
  <si>
    <t>09M05</t>
  </si>
  <si>
    <t>09M06</t>
  </si>
  <si>
    <t>09M07</t>
  </si>
  <si>
    <t>09M08</t>
  </si>
  <si>
    <t>09M09</t>
  </si>
  <si>
    <t>09M10</t>
  </si>
  <si>
    <t>09M11</t>
  </si>
  <si>
    <t>09M12</t>
  </si>
  <si>
    <t>09M13</t>
  </si>
  <si>
    <t>09M14</t>
  </si>
  <si>
    <t>09M15</t>
  </si>
  <si>
    <t>09Z02</t>
  </si>
  <si>
    <t>10C02</t>
  </si>
  <si>
    <t>10C03</t>
  </si>
  <si>
    <t>10C05</t>
  </si>
  <si>
    <t>10C07</t>
  </si>
  <si>
    <t>10C08</t>
  </si>
  <si>
    <t>10C09</t>
  </si>
  <si>
    <t>10C10</t>
  </si>
  <si>
    <t>10C11</t>
  </si>
  <si>
    <t>10C12</t>
  </si>
  <si>
    <t>10C13</t>
  </si>
  <si>
    <t>10M02</t>
  </si>
  <si>
    <t>10M03</t>
  </si>
  <si>
    <t>10M07</t>
  </si>
  <si>
    <t>10M08</t>
  </si>
  <si>
    <t>10M09</t>
  </si>
  <si>
    <t>10M10</t>
  </si>
  <si>
    <t>10M11</t>
  </si>
  <si>
    <t>10M12</t>
  </si>
  <si>
    <t>10M13</t>
  </si>
  <si>
    <t>10M14</t>
  </si>
  <si>
    <t>10M15</t>
  </si>
  <si>
    <t>10M16</t>
  </si>
  <si>
    <t>10M17</t>
  </si>
  <si>
    <t>10M18</t>
  </si>
  <si>
    <t>10M19</t>
  </si>
  <si>
    <t>10M20</t>
  </si>
  <si>
    <t>11C02</t>
  </si>
  <si>
    <t>11C03</t>
  </si>
  <si>
    <t>11C04</t>
  </si>
  <si>
    <t>11C06</t>
  </si>
  <si>
    <t>11C07</t>
  </si>
  <si>
    <t>11C08</t>
  </si>
  <si>
    <t>11C09</t>
  </si>
  <si>
    <t>11C10</t>
  </si>
  <si>
    <t>11C11</t>
  </si>
  <si>
    <t>11C12</t>
  </si>
  <si>
    <t>11C13</t>
  </si>
  <si>
    <t>11K02</t>
  </si>
  <si>
    <t>11K03</t>
  </si>
  <si>
    <t>11K04</t>
  </si>
  <si>
    <t>11K05</t>
  </si>
  <si>
    <t>11K06</t>
  </si>
  <si>
    <t>11K07</t>
  </si>
  <si>
    <t>11K08</t>
  </si>
  <si>
    <t>11M02</t>
  </si>
  <si>
    <t>11M03</t>
  </si>
  <si>
    <t>11M04</t>
  </si>
  <si>
    <t>11M06</t>
  </si>
  <si>
    <t>11M07</t>
  </si>
  <si>
    <t>11M08</t>
  </si>
  <si>
    <t>11M10</t>
  </si>
  <si>
    <t>11M11</t>
  </si>
  <si>
    <t>11M12</t>
  </si>
  <si>
    <t>11M15</t>
  </si>
  <si>
    <t>11M16</t>
  </si>
  <si>
    <t>11M17</t>
  </si>
  <si>
    <t>11M18</t>
  </si>
  <si>
    <t>11M19</t>
  </si>
  <si>
    <t>11M20</t>
  </si>
  <si>
    <t>12C03</t>
  </si>
  <si>
    <t>12C04</t>
  </si>
  <si>
    <t>12C05</t>
  </si>
  <si>
    <t>12C06</t>
  </si>
  <si>
    <t>12C07</t>
  </si>
  <si>
    <t>12C08</t>
  </si>
  <si>
    <t>12C09</t>
  </si>
  <si>
    <t>12C10</t>
  </si>
  <si>
    <t>12C11</t>
  </si>
  <si>
    <t>12C12</t>
  </si>
  <si>
    <t>12C13</t>
  </si>
  <si>
    <t>12K02</t>
  </si>
  <si>
    <t>12K03</t>
  </si>
  <si>
    <t>12K06</t>
  </si>
  <si>
    <t>12M03</t>
  </si>
  <si>
    <t>12M04</t>
  </si>
  <si>
    <t>12M05</t>
  </si>
  <si>
    <t>12M06</t>
  </si>
  <si>
    <t>12M07</t>
  </si>
  <si>
    <t>12M08</t>
  </si>
  <si>
    <t>12M09</t>
  </si>
  <si>
    <t>13C03</t>
  </si>
  <si>
    <t>13C04</t>
  </si>
  <si>
    <t>13C05</t>
  </si>
  <si>
    <t>13C06</t>
  </si>
  <si>
    <t>13C07</t>
  </si>
  <si>
    <t>13C08</t>
  </si>
  <si>
    <t>13C09</t>
  </si>
  <si>
    <t>13C10</t>
  </si>
  <si>
    <t>13C11</t>
  </si>
  <si>
    <t>13C12</t>
  </si>
  <si>
    <t>13C13</t>
  </si>
  <si>
    <t>13C14</t>
  </si>
  <si>
    <t>13C15</t>
  </si>
  <si>
    <t>13C16</t>
  </si>
  <si>
    <t>13C17</t>
  </si>
  <si>
    <t>13C18</t>
  </si>
  <si>
    <t>13C19</t>
  </si>
  <si>
    <t>13C20</t>
  </si>
  <si>
    <t>13K02</t>
  </si>
  <si>
    <t>13K03</t>
  </si>
  <si>
    <t>13K04</t>
  </si>
  <si>
    <t>13K05</t>
  </si>
  <si>
    <t>13K06</t>
  </si>
  <si>
    <t>13M03</t>
  </si>
  <si>
    <t>13M04</t>
  </si>
  <si>
    <t>13M05</t>
  </si>
  <si>
    <t>13M06</t>
  </si>
  <si>
    <t>13M07</t>
  </si>
  <si>
    <t>13M08</t>
  </si>
  <si>
    <t>13M09</t>
  </si>
  <si>
    <t>13M10</t>
  </si>
  <si>
    <t>14C03</t>
  </si>
  <si>
    <t>14C04</t>
  </si>
  <si>
    <t>14C05</t>
  </si>
  <si>
    <t>14C06</t>
  </si>
  <si>
    <t>14C07</t>
  </si>
  <si>
    <t>14C08</t>
  </si>
  <si>
    <t>14C09</t>
  </si>
  <si>
    <t>14C10</t>
  </si>
  <si>
    <t>14M02</t>
  </si>
  <si>
    <t>14M03</t>
  </si>
  <si>
    <t>14Z04</t>
  </si>
  <si>
    <t>14Z06</t>
  </si>
  <si>
    <t>14Z09</t>
  </si>
  <si>
    <t>14Z10</t>
  </si>
  <si>
    <t>14Z11</t>
  </si>
  <si>
    <t>14Z12</t>
  </si>
  <si>
    <t>14Z13</t>
  </si>
  <si>
    <t>14Z14</t>
  </si>
  <si>
    <t>14Z15</t>
  </si>
  <si>
    <t>14Z16</t>
  </si>
  <si>
    <t>15C02</t>
  </si>
  <si>
    <t>15C03</t>
  </si>
  <si>
    <t>15C04</t>
  </si>
  <si>
    <t>15C05</t>
  </si>
  <si>
    <t>15C06</t>
  </si>
  <si>
    <t>15M02</t>
  </si>
  <si>
    <t>15M03</t>
  </si>
  <si>
    <t>15M04</t>
  </si>
  <si>
    <t>15M05</t>
  </si>
  <si>
    <t>15M06</t>
  </si>
  <si>
    <t>15M07</t>
  </si>
  <si>
    <t>15M08</t>
  </si>
  <si>
    <t>15M09</t>
  </si>
  <si>
    <t>15M10</t>
  </si>
  <si>
    <t>15M11</t>
  </si>
  <si>
    <t>15M12</t>
  </si>
  <si>
    <t>15M13</t>
  </si>
  <si>
    <t>15M14</t>
  </si>
  <si>
    <t>16C02</t>
  </si>
  <si>
    <t>16C03</t>
  </si>
  <si>
    <t>16M06</t>
  </si>
  <si>
    <t>16M07</t>
  </si>
  <si>
    <t>16M08</t>
  </si>
  <si>
    <t>16M09</t>
  </si>
  <si>
    <t>16M10</t>
  </si>
  <si>
    <t>16M11</t>
  </si>
  <si>
    <t>16M12</t>
  </si>
  <si>
    <t>16M13</t>
  </si>
  <si>
    <t>16M14</t>
  </si>
  <si>
    <t>16M15</t>
  </si>
  <si>
    <t>16M16</t>
  </si>
  <si>
    <t>16M17</t>
  </si>
  <si>
    <t>16M18</t>
  </si>
  <si>
    <t>17C06</t>
  </si>
  <si>
    <t>17C07</t>
  </si>
  <si>
    <t>17C08</t>
  </si>
  <si>
    <t>17K04</t>
  </si>
  <si>
    <t>17K05</t>
  </si>
  <si>
    <t>17K07</t>
  </si>
  <si>
    <t>17K08</t>
  </si>
  <si>
    <t>17K09</t>
  </si>
  <si>
    <t>17M05</t>
  </si>
  <si>
    <t>17M06</t>
  </si>
  <si>
    <t>17M08</t>
  </si>
  <si>
    <t>17M09</t>
  </si>
  <si>
    <t>17M14</t>
  </si>
  <si>
    <t>17M15</t>
  </si>
  <si>
    <t>17M16</t>
  </si>
  <si>
    <t>17M17</t>
  </si>
  <si>
    <t>18C02</t>
  </si>
  <si>
    <t>18M02</t>
  </si>
  <si>
    <t>18M03</t>
  </si>
  <si>
    <t>18M04</t>
  </si>
  <si>
    <t>18M06</t>
  </si>
  <si>
    <t>18M07</t>
  </si>
  <si>
    <t>18M09</t>
  </si>
  <si>
    <t>18M10</t>
  </si>
  <si>
    <t>18M11</t>
  </si>
  <si>
    <t>18M12</t>
  </si>
  <si>
    <t>18M13</t>
  </si>
  <si>
    <t>18M14</t>
  </si>
  <si>
    <t>18M15</t>
  </si>
  <si>
    <t>19C02</t>
  </si>
  <si>
    <t>19M02</t>
  </si>
  <si>
    <t>19M06</t>
  </si>
  <si>
    <t>19M07</t>
  </si>
  <si>
    <t>19M10</t>
  </si>
  <si>
    <t>19M11</t>
  </si>
  <si>
    <t>19M12</t>
  </si>
  <si>
    <t>19M13</t>
  </si>
  <si>
    <t>19M14</t>
  </si>
  <si>
    <t>19M15</t>
  </si>
  <si>
    <t>19M16</t>
  </si>
  <si>
    <t>19M17</t>
  </si>
  <si>
    <t>19M18</t>
  </si>
  <si>
    <t>19M19</t>
  </si>
  <si>
    <t>19M20</t>
  </si>
  <si>
    <t>19M21</t>
  </si>
  <si>
    <t>19M22</t>
  </si>
  <si>
    <t>20Z02</t>
  </si>
  <si>
    <t>20Z03</t>
  </si>
  <si>
    <t>20Z04</t>
  </si>
  <si>
    <t>20Z05</t>
  </si>
  <si>
    <t>20Z06</t>
  </si>
  <si>
    <t>21C04</t>
  </si>
  <si>
    <t>21C05</t>
  </si>
  <si>
    <t>21C06</t>
  </si>
  <si>
    <t>21K02</t>
  </si>
  <si>
    <t>21M02</t>
  </si>
  <si>
    <t>21M04</t>
  </si>
  <si>
    <t>21M05</t>
  </si>
  <si>
    <t>21M06</t>
  </si>
  <si>
    <t>21M07</t>
  </si>
  <si>
    <t>21M10</t>
  </si>
  <si>
    <t>21M11</t>
  </si>
  <si>
    <t>21M12</t>
  </si>
  <si>
    <t>21M13</t>
  </si>
  <si>
    <t>21M14</t>
  </si>
  <si>
    <t>21M15</t>
  </si>
  <si>
    <t>21M16</t>
  </si>
  <si>
    <t>22C02</t>
  </si>
  <si>
    <t>22C03</t>
  </si>
  <si>
    <t>22K02</t>
  </si>
  <si>
    <t>22M02</t>
  </si>
  <si>
    <t>22Z02</t>
  </si>
  <si>
    <t>22Z03</t>
  </si>
  <si>
    <t>23C02</t>
  </si>
  <si>
    <t>23K02</t>
  </si>
  <si>
    <t>23K03</t>
  </si>
  <si>
    <t>23M02</t>
  </si>
  <si>
    <t>23M06</t>
  </si>
  <si>
    <t>23M07</t>
  </si>
  <si>
    <t>23M08</t>
  </si>
  <si>
    <t>23M09</t>
  </si>
  <si>
    <t>23M10</t>
  </si>
  <si>
    <t>23M11</t>
  </si>
  <si>
    <t>23M14</t>
  </si>
  <si>
    <t>23M15</t>
  </si>
  <si>
    <t>23M16</t>
  </si>
  <si>
    <t>23M19</t>
  </si>
  <si>
    <t>23M20</t>
  </si>
  <si>
    <t>23M21</t>
  </si>
  <si>
    <t>23Z02</t>
  </si>
  <si>
    <t>25C02</t>
  </si>
  <si>
    <t>25M02</t>
  </si>
  <si>
    <t>25Z02</t>
  </si>
  <si>
    <t>25Z03</t>
  </si>
  <si>
    <t>26C02</t>
  </si>
  <si>
    <t>26M02</t>
  </si>
  <si>
    <t>27C02</t>
  </si>
  <si>
    <t>27C03</t>
  </si>
  <si>
    <t>27C04</t>
  </si>
  <si>
    <t>27C05</t>
  </si>
  <si>
    <t>27C06</t>
  </si>
  <si>
    <t>27C07</t>
  </si>
  <si>
    <t>27Z02</t>
  </si>
  <si>
    <t>27Z03</t>
  </si>
  <si>
    <t>27Z04</t>
  </si>
  <si>
    <t xml:space="preserve">. </t>
  </si>
  <si>
    <t>01C031</t>
  </si>
  <si>
    <t>01C032</t>
  </si>
  <si>
    <t>01C033</t>
  </si>
  <si>
    <t>01C034</t>
  </si>
  <si>
    <t>01C041</t>
  </si>
  <si>
    <t>01C042</t>
  </si>
  <si>
    <t>01C043</t>
  </si>
  <si>
    <t>01C044</t>
  </si>
  <si>
    <t>01C051</t>
  </si>
  <si>
    <t>01C052</t>
  </si>
  <si>
    <t>01C053</t>
  </si>
  <si>
    <t>01C054</t>
  </si>
  <si>
    <t>01C061</t>
  </si>
  <si>
    <t>01C062</t>
  </si>
  <si>
    <t>01C063</t>
  </si>
  <si>
    <t>01C064</t>
  </si>
  <si>
    <t>01C081</t>
  </si>
  <si>
    <t>01C082</t>
  </si>
  <si>
    <t>01C083</t>
  </si>
  <si>
    <t>01C084</t>
  </si>
  <si>
    <t>01C08J</t>
  </si>
  <si>
    <t>01C091</t>
  </si>
  <si>
    <t>01C092</t>
  </si>
  <si>
    <t>01C093</t>
  </si>
  <si>
    <t>01C094</t>
  </si>
  <si>
    <t>01C101</t>
  </si>
  <si>
    <t>01C102</t>
  </si>
  <si>
    <t>01C103</t>
  </si>
  <si>
    <t>01C104</t>
  </si>
  <si>
    <t>01C10J</t>
  </si>
  <si>
    <t>01C111</t>
  </si>
  <si>
    <t>01C112</t>
  </si>
  <si>
    <t>01C113</t>
  </si>
  <si>
    <t>01C114</t>
  </si>
  <si>
    <t>01C121</t>
  </si>
  <si>
    <t>01C122</t>
  </si>
  <si>
    <t>01C123</t>
  </si>
  <si>
    <t>01C124</t>
  </si>
  <si>
    <t>01C141</t>
  </si>
  <si>
    <t>01C142</t>
  </si>
  <si>
    <t>01C143</t>
  </si>
  <si>
    <t>01C144</t>
  </si>
  <si>
    <t>01C14J</t>
  </si>
  <si>
    <t>01C151</t>
  </si>
  <si>
    <t>01C152</t>
  </si>
  <si>
    <t>01C153</t>
  </si>
  <si>
    <t>01C154</t>
  </si>
  <si>
    <t>01C15J</t>
  </si>
  <si>
    <t>01K021</t>
  </si>
  <si>
    <t>01K022</t>
  </si>
  <si>
    <t>01K023</t>
  </si>
  <si>
    <t>01K024</t>
  </si>
  <si>
    <t>01K031</t>
  </si>
  <si>
    <t>01K032</t>
  </si>
  <si>
    <t>01K033</t>
  </si>
  <si>
    <t>01K034</t>
  </si>
  <si>
    <t>01K04J</t>
  </si>
  <si>
    <t>01K05J</t>
  </si>
  <si>
    <t>01K06J</t>
  </si>
  <si>
    <t>01K071</t>
  </si>
  <si>
    <t>01K072</t>
  </si>
  <si>
    <t>01K073</t>
  </si>
  <si>
    <t>01K074</t>
  </si>
  <si>
    <t>01M041</t>
  </si>
  <si>
    <t>01M042</t>
  </si>
  <si>
    <t>01M043</t>
  </si>
  <si>
    <t>01M044</t>
  </si>
  <si>
    <t>01M04T</t>
  </si>
  <si>
    <t>01M051</t>
  </si>
  <si>
    <t>01M052</t>
  </si>
  <si>
    <t>01M053</t>
  </si>
  <si>
    <t>01M054</t>
  </si>
  <si>
    <t>01M05T</t>
  </si>
  <si>
    <t>01M071</t>
  </si>
  <si>
    <t>01M072</t>
  </si>
  <si>
    <t>01M073</t>
  </si>
  <si>
    <t>01M074</t>
  </si>
  <si>
    <t>01M07T</t>
  </si>
  <si>
    <t>01M081</t>
  </si>
  <si>
    <t>01M082</t>
  </si>
  <si>
    <t>01M083</t>
  </si>
  <si>
    <t>01M084</t>
  </si>
  <si>
    <t>01M08T</t>
  </si>
  <si>
    <t>01M091</t>
  </si>
  <si>
    <t>01M092</t>
  </si>
  <si>
    <t>01M093</t>
  </si>
  <si>
    <t>01M094</t>
  </si>
  <si>
    <t>01M09T</t>
  </si>
  <si>
    <t>01M101</t>
  </si>
  <si>
    <t>01M102</t>
  </si>
  <si>
    <t>01M103</t>
  </si>
  <si>
    <t>01M104</t>
  </si>
  <si>
    <t>01M10T</t>
  </si>
  <si>
    <t>01M111</t>
  </si>
  <si>
    <t>01M112</t>
  </si>
  <si>
    <t>01M113</t>
  </si>
  <si>
    <t>01M114</t>
  </si>
  <si>
    <t>01M11T</t>
  </si>
  <si>
    <t>01M121</t>
  </si>
  <si>
    <t>01M122</t>
  </si>
  <si>
    <t>01M123</t>
  </si>
  <si>
    <t>01M124</t>
  </si>
  <si>
    <t>01M12T</t>
  </si>
  <si>
    <t>01M131</t>
  </si>
  <si>
    <t>01M132</t>
  </si>
  <si>
    <t>01M133</t>
  </si>
  <si>
    <t>01M134</t>
  </si>
  <si>
    <t>01M151</t>
  </si>
  <si>
    <t>01M152</t>
  </si>
  <si>
    <t>01M153</t>
  </si>
  <si>
    <t>01M154</t>
  </si>
  <si>
    <t>01M15T</t>
  </si>
  <si>
    <t>01M161</t>
  </si>
  <si>
    <t>01M162</t>
  </si>
  <si>
    <t>01M163</t>
  </si>
  <si>
    <t>01M164</t>
  </si>
  <si>
    <t>01M16T</t>
  </si>
  <si>
    <t>01M171</t>
  </si>
  <si>
    <t>01M172</t>
  </si>
  <si>
    <t>01M173</t>
  </si>
  <si>
    <t>01M174</t>
  </si>
  <si>
    <t>01M17T</t>
  </si>
  <si>
    <t>01M181</t>
  </si>
  <si>
    <t>01M182</t>
  </si>
  <si>
    <t>01M183</t>
  </si>
  <si>
    <t>01M184</t>
  </si>
  <si>
    <t>01M18T</t>
  </si>
  <si>
    <t>01M191</t>
  </si>
  <si>
    <t>01M192</t>
  </si>
  <si>
    <t>01M193</t>
  </si>
  <si>
    <t>01M194</t>
  </si>
  <si>
    <t>01M201</t>
  </si>
  <si>
    <t>01M202</t>
  </si>
  <si>
    <t>01M203</t>
  </si>
  <si>
    <t>01M204</t>
  </si>
  <si>
    <t>01M211</t>
  </si>
  <si>
    <t>01M212</t>
  </si>
  <si>
    <t>01M213</t>
  </si>
  <si>
    <t>01M214</t>
  </si>
  <si>
    <t>01M21T</t>
  </si>
  <si>
    <t>01M221</t>
  </si>
  <si>
    <t>01M222</t>
  </si>
  <si>
    <t>01M223</t>
  </si>
  <si>
    <t>01M224</t>
  </si>
  <si>
    <t>01M22T</t>
  </si>
  <si>
    <t>01M231</t>
  </si>
  <si>
    <t>01M232</t>
  </si>
  <si>
    <t>01M233</t>
  </si>
  <si>
    <t>01M234</t>
  </si>
  <si>
    <t>01M241</t>
  </si>
  <si>
    <t>01M242</t>
  </si>
  <si>
    <t>01M243</t>
  </si>
  <si>
    <t>01M244</t>
  </si>
  <si>
    <t>01M24T</t>
  </si>
  <si>
    <t>01M251</t>
  </si>
  <si>
    <t>01M252</t>
  </si>
  <si>
    <t>01M253</t>
  </si>
  <si>
    <t>01M254</t>
  </si>
  <si>
    <t>01M25T</t>
  </si>
  <si>
    <t>01M261</t>
  </si>
  <si>
    <t>01M262</t>
  </si>
  <si>
    <t>01M263</t>
  </si>
  <si>
    <t>01M264</t>
  </si>
  <si>
    <t>01M26T</t>
  </si>
  <si>
    <t>01M271</t>
  </si>
  <si>
    <t>01M272</t>
  </si>
  <si>
    <t>01M273</t>
  </si>
  <si>
    <t>01M274</t>
  </si>
  <si>
    <t>01M27T</t>
  </si>
  <si>
    <t>01M281</t>
  </si>
  <si>
    <t>01M282</t>
  </si>
  <si>
    <t>01M283</t>
  </si>
  <si>
    <t>01M284</t>
  </si>
  <si>
    <t>01M28T</t>
  </si>
  <si>
    <t>01M291</t>
  </si>
  <si>
    <t>01M292</t>
  </si>
  <si>
    <t>01M293</t>
  </si>
  <si>
    <t>01M294</t>
  </si>
  <si>
    <t>01M301</t>
  </si>
  <si>
    <t>01M302</t>
  </si>
  <si>
    <t>01M303</t>
  </si>
  <si>
    <t>01M304</t>
  </si>
  <si>
    <t>01M30T</t>
  </si>
  <si>
    <t>01M311</t>
  </si>
  <si>
    <t>01M312</t>
  </si>
  <si>
    <t>01M313</t>
  </si>
  <si>
    <t>01M314</t>
  </si>
  <si>
    <t>01M31T</t>
  </si>
  <si>
    <t>01M32Z</t>
  </si>
  <si>
    <t>01M331</t>
  </si>
  <si>
    <t>01M332</t>
  </si>
  <si>
    <t>01M333</t>
  </si>
  <si>
    <t>01M334</t>
  </si>
  <si>
    <t>01M34T</t>
  </si>
  <si>
    <t>01M34Z</t>
  </si>
  <si>
    <t>01M35T</t>
  </si>
  <si>
    <t>01M35Z</t>
  </si>
  <si>
    <t>01M36E</t>
  </si>
  <si>
    <t>01M37E</t>
  </si>
  <si>
    <t>01M381</t>
  </si>
  <si>
    <t>01M382</t>
  </si>
  <si>
    <t>01M383</t>
  </si>
  <si>
    <t>01M384</t>
  </si>
  <si>
    <t>01M391</t>
  </si>
  <si>
    <t>01M392</t>
  </si>
  <si>
    <t>01M393</t>
  </si>
  <si>
    <t>01M394</t>
  </si>
  <si>
    <t>02C021</t>
  </si>
  <si>
    <t>02C022</t>
  </si>
  <si>
    <t>02C023</t>
  </si>
  <si>
    <t>02C024</t>
  </si>
  <si>
    <t>02C02J</t>
  </si>
  <si>
    <t>02C031</t>
  </si>
  <si>
    <t>02C032</t>
  </si>
  <si>
    <t>02C033</t>
  </si>
  <si>
    <t>02C034</t>
  </si>
  <si>
    <t>02C03J</t>
  </si>
  <si>
    <t>02C051</t>
  </si>
  <si>
    <t>02C052</t>
  </si>
  <si>
    <t>02C053</t>
  </si>
  <si>
    <t>02C054</t>
  </si>
  <si>
    <t>02C05J</t>
  </si>
  <si>
    <t>02C061</t>
  </si>
  <si>
    <t>02C062</t>
  </si>
  <si>
    <t>02C063</t>
  </si>
  <si>
    <t>02C064</t>
  </si>
  <si>
    <t>02C06J</t>
  </si>
  <si>
    <t>02C071</t>
  </si>
  <si>
    <t>02C072</t>
  </si>
  <si>
    <t>02C073</t>
  </si>
  <si>
    <t>02C074</t>
  </si>
  <si>
    <t>02C07J</t>
  </si>
  <si>
    <t>02C081</t>
  </si>
  <si>
    <t>02C082</t>
  </si>
  <si>
    <t>02C083</t>
  </si>
  <si>
    <t>02C084</t>
  </si>
  <si>
    <t>02C08J</t>
  </si>
  <si>
    <t>02C091</t>
  </si>
  <si>
    <t>02C092</t>
  </si>
  <si>
    <t>02C093</t>
  </si>
  <si>
    <t>02C094</t>
  </si>
  <si>
    <t>02C09J</t>
  </si>
  <si>
    <t>02C101</t>
  </si>
  <si>
    <t>02C102</t>
  </si>
  <si>
    <t>02C103</t>
  </si>
  <si>
    <t>02C104</t>
  </si>
  <si>
    <t>02C10J</t>
  </si>
  <si>
    <t>02C111</t>
  </si>
  <si>
    <t>02C112</t>
  </si>
  <si>
    <t>02C113</t>
  </si>
  <si>
    <t>02C114</t>
  </si>
  <si>
    <t>02C11J</t>
  </si>
  <si>
    <t>02C121</t>
  </si>
  <si>
    <t>02C122</t>
  </si>
  <si>
    <t>02C123</t>
  </si>
  <si>
    <t>02C124</t>
  </si>
  <si>
    <t>02C12J</t>
  </si>
  <si>
    <t>02C131</t>
  </si>
  <si>
    <t>02C132</t>
  </si>
  <si>
    <t>02C13J</t>
  </si>
  <si>
    <t>02M021</t>
  </si>
  <si>
    <t>02M022</t>
  </si>
  <si>
    <t>02M023</t>
  </si>
  <si>
    <t>02M024</t>
  </si>
  <si>
    <t>02M031</t>
  </si>
  <si>
    <t>02M032</t>
  </si>
  <si>
    <t>02M033</t>
  </si>
  <si>
    <t>02M034</t>
  </si>
  <si>
    <t>02M041</t>
  </si>
  <si>
    <t>02M042</t>
  </si>
  <si>
    <t>02M043</t>
  </si>
  <si>
    <t>02M044</t>
  </si>
  <si>
    <t>02M04T</t>
  </si>
  <si>
    <t>02M051</t>
  </si>
  <si>
    <t>02M052</t>
  </si>
  <si>
    <t>02M053</t>
  </si>
  <si>
    <t>02M054</t>
  </si>
  <si>
    <t>02M05T</t>
  </si>
  <si>
    <t>02M071</t>
  </si>
  <si>
    <t>02M072</t>
  </si>
  <si>
    <t>02M073</t>
  </si>
  <si>
    <t>02M074</t>
  </si>
  <si>
    <t>02M07T</t>
  </si>
  <si>
    <t>02M081</t>
  </si>
  <si>
    <t>02M082</t>
  </si>
  <si>
    <t>02M083</t>
  </si>
  <si>
    <t>02M084</t>
  </si>
  <si>
    <t>02M08T</t>
  </si>
  <si>
    <t>02M09Z</t>
  </si>
  <si>
    <t>02M10T</t>
  </si>
  <si>
    <t>02M10Z</t>
  </si>
  <si>
    <t>03C051</t>
  </si>
  <si>
    <t>03C052</t>
  </si>
  <si>
    <t>03C053</t>
  </si>
  <si>
    <t>03C054</t>
  </si>
  <si>
    <t>03C05T</t>
  </si>
  <si>
    <t>03C061</t>
  </si>
  <si>
    <t>03C062</t>
  </si>
  <si>
    <t>03C063</t>
  </si>
  <si>
    <t>03C064</t>
  </si>
  <si>
    <t>03C06J</t>
  </si>
  <si>
    <t>03C071</t>
  </si>
  <si>
    <t>03C072</t>
  </si>
  <si>
    <t>03C073</t>
  </si>
  <si>
    <t>03C074</t>
  </si>
  <si>
    <t>03C07J</t>
  </si>
  <si>
    <t>03C091</t>
  </si>
  <si>
    <t>03C092</t>
  </si>
  <si>
    <t>03C093</t>
  </si>
  <si>
    <t>03C094</t>
  </si>
  <si>
    <t>03C09J</t>
  </si>
  <si>
    <t>03C101</t>
  </si>
  <si>
    <t>03C102</t>
  </si>
  <si>
    <t>03C103</t>
  </si>
  <si>
    <t>03C104</t>
  </si>
  <si>
    <t>03C111</t>
  </si>
  <si>
    <t>03C112</t>
  </si>
  <si>
    <t>03C113</t>
  </si>
  <si>
    <t>03C114</t>
  </si>
  <si>
    <t>03C121</t>
  </si>
  <si>
    <t>03C122</t>
  </si>
  <si>
    <t>03C123</t>
  </si>
  <si>
    <t>03C124</t>
  </si>
  <si>
    <t>03C131</t>
  </si>
  <si>
    <t>03C132</t>
  </si>
  <si>
    <t>03C133</t>
  </si>
  <si>
    <t>03C134</t>
  </si>
  <si>
    <t>03C141</t>
  </si>
  <si>
    <t>03C142</t>
  </si>
  <si>
    <t>03C143</t>
  </si>
  <si>
    <t>03C144</t>
  </si>
  <si>
    <t>03C14J</t>
  </si>
  <si>
    <t>03C151</t>
  </si>
  <si>
    <t>03C152</t>
  </si>
  <si>
    <t>03C153</t>
  </si>
  <si>
    <t>03C154</t>
  </si>
  <si>
    <t>03C15J</t>
  </si>
  <si>
    <t>03C161</t>
  </si>
  <si>
    <t>03C162</t>
  </si>
  <si>
    <t>03C163</t>
  </si>
  <si>
    <t>03C164</t>
  </si>
  <si>
    <t>03C16J</t>
  </si>
  <si>
    <t>03C171</t>
  </si>
  <si>
    <t>03C172</t>
  </si>
  <si>
    <t>03C173</t>
  </si>
  <si>
    <t>03C174</t>
  </si>
  <si>
    <t>03C17J</t>
  </si>
  <si>
    <t>03C181</t>
  </si>
  <si>
    <t>03C182</t>
  </si>
  <si>
    <t>03C183</t>
  </si>
  <si>
    <t>03C184</t>
  </si>
  <si>
    <t>03C191</t>
  </si>
  <si>
    <t>03C192</t>
  </si>
  <si>
    <t>03C193</t>
  </si>
  <si>
    <t>03C194</t>
  </si>
  <si>
    <t>03C19J</t>
  </si>
  <si>
    <t>03C201</t>
  </si>
  <si>
    <t>03C202</t>
  </si>
  <si>
    <t>03C203</t>
  </si>
  <si>
    <t>03C204</t>
  </si>
  <si>
    <t>03C20J</t>
  </si>
  <si>
    <t>03C211</t>
  </si>
  <si>
    <t>03C212</t>
  </si>
  <si>
    <t>03C213</t>
  </si>
  <si>
    <t>03C214</t>
  </si>
  <si>
    <t>03C21J</t>
  </si>
  <si>
    <t>03C241</t>
  </si>
  <si>
    <t>03C242</t>
  </si>
  <si>
    <t>03C243</t>
  </si>
  <si>
    <t>03C244</t>
  </si>
  <si>
    <t>03C24J</t>
  </si>
  <si>
    <t>03C251</t>
  </si>
  <si>
    <t>03C252</t>
  </si>
  <si>
    <t>03C253</t>
  </si>
  <si>
    <t>03C254</t>
  </si>
  <si>
    <t>03C261</t>
  </si>
  <si>
    <t>03C262</t>
  </si>
  <si>
    <t>03C263</t>
  </si>
  <si>
    <t>03C264</t>
  </si>
  <si>
    <t>03C27J</t>
  </si>
  <si>
    <t>03C28J</t>
  </si>
  <si>
    <t>03C291</t>
  </si>
  <si>
    <t>03C292</t>
  </si>
  <si>
    <t>03C293</t>
  </si>
  <si>
    <t>03C294</t>
  </si>
  <si>
    <t>03C29J</t>
  </si>
  <si>
    <t>03C301</t>
  </si>
  <si>
    <t>03C302</t>
  </si>
  <si>
    <t>03C303</t>
  </si>
  <si>
    <t>03C304</t>
  </si>
  <si>
    <t>03C30J</t>
  </si>
  <si>
    <t>03K021</t>
  </si>
  <si>
    <t>03K022</t>
  </si>
  <si>
    <t>03K023</t>
  </si>
  <si>
    <t>03K024</t>
  </si>
  <si>
    <t>03K02J</t>
  </si>
  <si>
    <t>03K03J</t>
  </si>
  <si>
    <t>03K04J</t>
  </si>
  <si>
    <t>03M021</t>
  </si>
  <si>
    <t>03M022</t>
  </si>
  <si>
    <t>03M023</t>
  </si>
  <si>
    <t>03M024</t>
  </si>
  <si>
    <t>03M02T</t>
  </si>
  <si>
    <t>03M031</t>
  </si>
  <si>
    <t>03M032</t>
  </si>
  <si>
    <t>03M033</t>
  </si>
  <si>
    <t>03M034</t>
  </si>
  <si>
    <t>03M03T</t>
  </si>
  <si>
    <t>03M041</t>
  </si>
  <si>
    <t>03M042</t>
  </si>
  <si>
    <t>03M043</t>
  </si>
  <si>
    <t>03M044</t>
  </si>
  <si>
    <t>03M04T</t>
  </si>
  <si>
    <t>03M051</t>
  </si>
  <si>
    <t>03M052</t>
  </si>
  <si>
    <t>03M053</t>
  </si>
  <si>
    <t>03M054</t>
  </si>
  <si>
    <t>03M05T</t>
  </si>
  <si>
    <t>03M061</t>
  </si>
  <si>
    <t>03M062</t>
  </si>
  <si>
    <t>03M063</t>
  </si>
  <si>
    <t>03M064</t>
  </si>
  <si>
    <t>03M06T</t>
  </si>
  <si>
    <t>03M071</t>
  </si>
  <si>
    <t>03M072</t>
  </si>
  <si>
    <t>03M073</t>
  </si>
  <si>
    <t>03M074</t>
  </si>
  <si>
    <t>03M07T</t>
  </si>
  <si>
    <t>03M081</t>
  </si>
  <si>
    <t>03M082</t>
  </si>
  <si>
    <t>03M083</t>
  </si>
  <si>
    <t>03M084</t>
  </si>
  <si>
    <t>03M08T</t>
  </si>
  <si>
    <t>03M091</t>
  </si>
  <si>
    <t>03M092</t>
  </si>
  <si>
    <t>03M093</t>
  </si>
  <si>
    <t>03M094</t>
  </si>
  <si>
    <t>03M09T</t>
  </si>
  <si>
    <t>03M101</t>
  </si>
  <si>
    <t>03M102</t>
  </si>
  <si>
    <t>03M103</t>
  </si>
  <si>
    <t>03M104</t>
  </si>
  <si>
    <t>03M10T</t>
  </si>
  <si>
    <t>03M111</t>
  </si>
  <si>
    <t>03M112</t>
  </si>
  <si>
    <t>03M113</t>
  </si>
  <si>
    <t>03M114</t>
  </si>
  <si>
    <t>03M11T</t>
  </si>
  <si>
    <t>03M121</t>
  </si>
  <si>
    <t>03M122</t>
  </si>
  <si>
    <t>03M123</t>
  </si>
  <si>
    <t>03M124</t>
  </si>
  <si>
    <t>03M131</t>
  </si>
  <si>
    <t>03M132</t>
  </si>
  <si>
    <t>03M133</t>
  </si>
  <si>
    <t>03M134</t>
  </si>
  <si>
    <t>03M14Z</t>
  </si>
  <si>
    <t>03M15T</t>
  </si>
  <si>
    <t>03M15Z</t>
  </si>
  <si>
    <t>04C021</t>
  </si>
  <si>
    <t>04C022</t>
  </si>
  <si>
    <t>04C023</t>
  </si>
  <si>
    <t>04C024</t>
  </si>
  <si>
    <t>04C031</t>
  </si>
  <si>
    <t>04C032</t>
  </si>
  <si>
    <t>04C033</t>
  </si>
  <si>
    <t>04C034</t>
  </si>
  <si>
    <t>04C041</t>
  </si>
  <si>
    <t>04C042</t>
  </si>
  <si>
    <t>04C043</t>
  </si>
  <si>
    <t>04C044</t>
  </si>
  <si>
    <t>04K02J</t>
  </si>
  <si>
    <t>04M021</t>
  </si>
  <si>
    <t>04M022</t>
  </si>
  <si>
    <t>04M023</t>
  </si>
  <si>
    <t>04M024</t>
  </si>
  <si>
    <t>04M02T</t>
  </si>
  <si>
    <t>04M031</t>
  </si>
  <si>
    <t>04M032</t>
  </si>
  <si>
    <t>04M033</t>
  </si>
  <si>
    <t>04M034</t>
  </si>
  <si>
    <t>04M03T</t>
  </si>
  <si>
    <t>04M041</t>
  </si>
  <si>
    <t>04M042</t>
  </si>
  <si>
    <t>04M043</t>
  </si>
  <si>
    <t>04M044</t>
  </si>
  <si>
    <t>04M051</t>
  </si>
  <si>
    <t>04M052</t>
  </si>
  <si>
    <t>04M053</t>
  </si>
  <si>
    <t>04M054</t>
  </si>
  <si>
    <t>04M05T</t>
  </si>
  <si>
    <t>04M061</t>
  </si>
  <si>
    <t>04M062</t>
  </si>
  <si>
    <t>04M063</t>
  </si>
  <si>
    <t>04M064</t>
  </si>
  <si>
    <t>04M06T</t>
  </si>
  <si>
    <t>04M071</t>
  </si>
  <si>
    <t>04M072</t>
  </si>
  <si>
    <t>04M073</t>
  </si>
  <si>
    <t>04M074</t>
  </si>
  <si>
    <t>04M07T</t>
  </si>
  <si>
    <t>04M081</t>
  </si>
  <si>
    <t>04M082</t>
  </si>
  <si>
    <t>04M083</t>
  </si>
  <si>
    <t>04M084</t>
  </si>
  <si>
    <t>04M08T</t>
  </si>
  <si>
    <t>04M091</t>
  </si>
  <si>
    <t>04M092</t>
  </si>
  <si>
    <t>04M093</t>
  </si>
  <si>
    <t>04M094</t>
  </si>
  <si>
    <t>04M09T</t>
  </si>
  <si>
    <t>04M101</t>
  </si>
  <si>
    <t>04M102</t>
  </si>
  <si>
    <t>04M103</t>
  </si>
  <si>
    <t>04M104</t>
  </si>
  <si>
    <t>04M10T</t>
  </si>
  <si>
    <t>04M111</t>
  </si>
  <si>
    <t>04M112</t>
  </si>
  <si>
    <t>04M113</t>
  </si>
  <si>
    <t>04M114</t>
  </si>
  <si>
    <t>04M121</t>
  </si>
  <si>
    <t>04M122</t>
  </si>
  <si>
    <t>04M123</t>
  </si>
  <si>
    <t>04M124</t>
  </si>
  <si>
    <t>04M12T</t>
  </si>
  <si>
    <t>04M131</t>
  </si>
  <si>
    <t>04M132</t>
  </si>
  <si>
    <t>04M133</t>
  </si>
  <si>
    <t>04M134</t>
  </si>
  <si>
    <t>04M13T</t>
  </si>
  <si>
    <t>04M141</t>
  </si>
  <si>
    <t>04M142</t>
  </si>
  <si>
    <t>04M143</t>
  </si>
  <si>
    <t>04M144</t>
  </si>
  <si>
    <t>04M14T</t>
  </si>
  <si>
    <t>04M151</t>
  </si>
  <si>
    <t>04M152</t>
  </si>
  <si>
    <t>04M153</t>
  </si>
  <si>
    <t>04M154</t>
  </si>
  <si>
    <t>04M15T</t>
  </si>
  <si>
    <t>04M161</t>
  </si>
  <si>
    <t>04M162</t>
  </si>
  <si>
    <t>04M163</t>
  </si>
  <si>
    <t>04M164</t>
  </si>
  <si>
    <t>04M16T</t>
  </si>
  <si>
    <t>04M171</t>
  </si>
  <si>
    <t>04M172</t>
  </si>
  <si>
    <t>04M173</t>
  </si>
  <si>
    <t>04M174</t>
  </si>
  <si>
    <t>04M17T</t>
  </si>
  <si>
    <t>04M181</t>
  </si>
  <si>
    <t>04M182</t>
  </si>
  <si>
    <t>04M183</t>
  </si>
  <si>
    <t>04M184</t>
  </si>
  <si>
    <t>04M18T</t>
  </si>
  <si>
    <t>04M191</t>
  </si>
  <si>
    <t>04M192</t>
  </si>
  <si>
    <t>04M193</t>
  </si>
  <si>
    <t>04M194</t>
  </si>
  <si>
    <t>04M19T</t>
  </si>
  <si>
    <t>04M201</t>
  </si>
  <si>
    <t>04M202</t>
  </si>
  <si>
    <t>04M203</t>
  </si>
  <si>
    <t>04M204</t>
  </si>
  <si>
    <t>04M20T</t>
  </si>
  <si>
    <t>04M211</t>
  </si>
  <si>
    <t>04M212</t>
  </si>
  <si>
    <t>04M213</t>
  </si>
  <si>
    <t>04M214</t>
  </si>
  <si>
    <t>04M22Z</t>
  </si>
  <si>
    <t>04M23T</t>
  </si>
  <si>
    <t>04M23Z</t>
  </si>
  <si>
    <t>04M24E</t>
  </si>
  <si>
    <t>04M251</t>
  </si>
  <si>
    <t>04M252</t>
  </si>
  <si>
    <t>04M253</t>
  </si>
  <si>
    <t>04M254</t>
  </si>
  <si>
    <t>04M25T</t>
  </si>
  <si>
    <t>04M261</t>
  </si>
  <si>
    <t>04M262</t>
  </si>
  <si>
    <t>04M263</t>
  </si>
  <si>
    <t>04M264</t>
  </si>
  <si>
    <t>04M26T</t>
  </si>
  <si>
    <t>04M271</t>
  </si>
  <si>
    <t>04M272</t>
  </si>
  <si>
    <t>04M273</t>
  </si>
  <si>
    <t>04M274</t>
  </si>
  <si>
    <t>05C021</t>
  </si>
  <si>
    <t>05C022</t>
  </si>
  <si>
    <t>05C023</t>
  </si>
  <si>
    <t>05C024</t>
  </si>
  <si>
    <t>05C031</t>
  </si>
  <si>
    <t>05C032</t>
  </si>
  <si>
    <t>05C033</t>
  </si>
  <si>
    <t>05C034</t>
  </si>
  <si>
    <t>05C041</t>
  </si>
  <si>
    <t>05C042</t>
  </si>
  <si>
    <t>05C043</t>
  </si>
  <si>
    <t>05C044</t>
  </si>
  <si>
    <t>05C051</t>
  </si>
  <si>
    <t>05C052</t>
  </si>
  <si>
    <t>05C053</t>
  </si>
  <si>
    <t>05C054</t>
  </si>
  <si>
    <t>05C061</t>
  </si>
  <si>
    <t>05C062</t>
  </si>
  <si>
    <t>05C063</t>
  </si>
  <si>
    <t>05C064</t>
  </si>
  <si>
    <t>05C071</t>
  </si>
  <si>
    <t>05C072</t>
  </si>
  <si>
    <t>05C073</t>
  </si>
  <si>
    <t>05C074</t>
  </si>
  <si>
    <t>05C081</t>
  </si>
  <si>
    <t>05C082</t>
  </si>
  <si>
    <t>05C083</t>
  </si>
  <si>
    <t>05C084</t>
  </si>
  <si>
    <t>05C08T</t>
  </si>
  <si>
    <t>05C091</t>
  </si>
  <si>
    <t>05C092</t>
  </si>
  <si>
    <t>05C093</t>
  </si>
  <si>
    <t>05C094</t>
  </si>
  <si>
    <t>05C101</t>
  </si>
  <si>
    <t>05C102</t>
  </si>
  <si>
    <t>05C103</t>
  </si>
  <si>
    <t>05C104</t>
  </si>
  <si>
    <t>05C111</t>
  </si>
  <si>
    <t>05C112</t>
  </si>
  <si>
    <t>05C113</t>
  </si>
  <si>
    <t>05C114</t>
  </si>
  <si>
    <t>05C11J</t>
  </si>
  <si>
    <t>05C121</t>
  </si>
  <si>
    <t>05C122</t>
  </si>
  <si>
    <t>05C123</t>
  </si>
  <si>
    <t>05C124</t>
  </si>
  <si>
    <t>05C131</t>
  </si>
  <si>
    <t>05C132</t>
  </si>
  <si>
    <t>05C133</t>
  </si>
  <si>
    <t>05C134</t>
  </si>
  <si>
    <t>05C13J</t>
  </si>
  <si>
    <t>05C141</t>
  </si>
  <si>
    <t>05C142</t>
  </si>
  <si>
    <t>05C143</t>
  </si>
  <si>
    <t>05C144</t>
  </si>
  <si>
    <t>05C151</t>
  </si>
  <si>
    <t>05C152</t>
  </si>
  <si>
    <t>05C153</t>
  </si>
  <si>
    <t>05C154</t>
  </si>
  <si>
    <t>05C15T</t>
  </si>
  <si>
    <t>05C171</t>
  </si>
  <si>
    <t>05C172</t>
  </si>
  <si>
    <t>05C173</t>
  </si>
  <si>
    <t>05C174</t>
  </si>
  <si>
    <t>05C17J</t>
  </si>
  <si>
    <t>05C181</t>
  </si>
  <si>
    <t>05C182</t>
  </si>
  <si>
    <t>05C183</t>
  </si>
  <si>
    <t>05C184</t>
  </si>
  <si>
    <t>05C18J</t>
  </si>
  <si>
    <t>05C191</t>
  </si>
  <si>
    <t>05C192</t>
  </si>
  <si>
    <t>05C193</t>
  </si>
  <si>
    <t>05C194</t>
  </si>
  <si>
    <t>05C19T</t>
  </si>
  <si>
    <t>05C201</t>
  </si>
  <si>
    <t>05C202</t>
  </si>
  <si>
    <t>05C203</t>
  </si>
  <si>
    <t>05C204</t>
  </si>
  <si>
    <t>05C211</t>
  </si>
  <si>
    <t>05C212</t>
  </si>
  <si>
    <t>05C213</t>
  </si>
  <si>
    <t>05C214</t>
  </si>
  <si>
    <t>05C21J</t>
  </si>
  <si>
    <t>05C221</t>
  </si>
  <si>
    <t>05C222</t>
  </si>
  <si>
    <t>05C223</t>
  </si>
  <si>
    <t>05C224</t>
  </si>
  <si>
    <t>05C22T</t>
  </si>
  <si>
    <t>05K051</t>
  </si>
  <si>
    <t>05K052</t>
  </si>
  <si>
    <t>05K053</t>
  </si>
  <si>
    <t>05K054</t>
  </si>
  <si>
    <t>05K061</t>
  </si>
  <si>
    <t>05K062</t>
  </si>
  <si>
    <t>05K063</t>
  </si>
  <si>
    <t>05K064</t>
  </si>
  <si>
    <t>05K06T</t>
  </si>
  <si>
    <t>05K101</t>
  </si>
  <si>
    <t>05K102</t>
  </si>
  <si>
    <t>05K103</t>
  </si>
  <si>
    <t>05K104</t>
  </si>
  <si>
    <t>05K10J</t>
  </si>
  <si>
    <t>05K121</t>
  </si>
  <si>
    <t>05K122</t>
  </si>
  <si>
    <t>05K123</t>
  </si>
  <si>
    <t>05K124</t>
  </si>
  <si>
    <t>05K14Z</t>
  </si>
  <si>
    <t>05K151</t>
  </si>
  <si>
    <t>05K152</t>
  </si>
  <si>
    <t>05K153</t>
  </si>
  <si>
    <t>05K154</t>
  </si>
  <si>
    <t>05K15J</t>
  </si>
  <si>
    <t>05K17J</t>
  </si>
  <si>
    <t>05K191</t>
  </si>
  <si>
    <t>05K192</t>
  </si>
  <si>
    <t>05K193</t>
  </si>
  <si>
    <t>05K194</t>
  </si>
  <si>
    <t>05K201</t>
  </si>
  <si>
    <t>05K202</t>
  </si>
  <si>
    <t>05K203</t>
  </si>
  <si>
    <t>05K204</t>
  </si>
  <si>
    <t>05K20T</t>
  </si>
  <si>
    <t>05K211</t>
  </si>
  <si>
    <t>05K212</t>
  </si>
  <si>
    <t>05K213</t>
  </si>
  <si>
    <t>05K214</t>
  </si>
  <si>
    <t>05K221</t>
  </si>
  <si>
    <t>05K222</t>
  </si>
  <si>
    <t>05K223</t>
  </si>
  <si>
    <t>05K224</t>
  </si>
  <si>
    <t>05K231</t>
  </si>
  <si>
    <t>05K232</t>
  </si>
  <si>
    <t>05K233</t>
  </si>
  <si>
    <t>05K234</t>
  </si>
  <si>
    <t>05K23J</t>
  </si>
  <si>
    <t>05K241</t>
  </si>
  <si>
    <t>05K242</t>
  </si>
  <si>
    <t>05K243</t>
  </si>
  <si>
    <t>05K244</t>
  </si>
  <si>
    <t>05K24J</t>
  </si>
  <si>
    <t>05K251</t>
  </si>
  <si>
    <t>05K252</t>
  </si>
  <si>
    <t>05K253</t>
  </si>
  <si>
    <t>05K254</t>
  </si>
  <si>
    <t>05K25J</t>
  </si>
  <si>
    <t>05K261</t>
  </si>
  <si>
    <t>05K262</t>
  </si>
  <si>
    <t>05K263</t>
  </si>
  <si>
    <t>05K264</t>
  </si>
  <si>
    <t>05K26J</t>
  </si>
  <si>
    <t>05M041</t>
  </si>
  <si>
    <t>05M042</t>
  </si>
  <si>
    <t>05M043</t>
  </si>
  <si>
    <t>05M044</t>
  </si>
  <si>
    <t>05M04T</t>
  </si>
  <si>
    <t>05M051</t>
  </si>
  <si>
    <t>05M052</t>
  </si>
  <si>
    <t>05M053</t>
  </si>
  <si>
    <t>05M054</t>
  </si>
  <si>
    <t>05M05T</t>
  </si>
  <si>
    <t>05M061</t>
  </si>
  <si>
    <t>05M062</t>
  </si>
  <si>
    <t>05M063</t>
  </si>
  <si>
    <t>05M064</t>
  </si>
  <si>
    <t>05M06T</t>
  </si>
  <si>
    <t>05M071</t>
  </si>
  <si>
    <t>05M072</t>
  </si>
  <si>
    <t>05M073</t>
  </si>
  <si>
    <t>05M074</t>
  </si>
  <si>
    <t>05M07T</t>
  </si>
  <si>
    <t>05M081</t>
  </si>
  <si>
    <t>05M082</t>
  </si>
  <si>
    <t>05M083</t>
  </si>
  <si>
    <t>05M084</t>
  </si>
  <si>
    <t>05M08T</t>
  </si>
  <si>
    <t>05M091</t>
  </si>
  <si>
    <t>05M092</t>
  </si>
  <si>
    <t>05M093</t>
  </si>
  <si>
    <t>05M094</t>
  </si>
  <si>
    <t>05M09T</t>
  </si>
  <si>
    <t>05M101</t>
  </si>
  <si>
    <t>05M102</t>
  </si>
  <si>
    <t>05M103</t>
  </si>
  <si>
    <t>05M104</t>
  </si>
  <si>
    <t>05M10T</t>
  </si>
  <si>
    <t>05M111</t>
  </si>
  <si>
    <t>05M112</t>
  </si>
  <si>
    <t>05M113</t>
  </si>
  <si>
    <t>05M114</t>
  </si>
  <si>
    <t>05M11T</t>
  </si>
  <si>
    <t>05M121</t>
  </si>
  <si>
    <t>05M122</t>
  </si>
  <si>
    <t>05M123</t>
  </si>
  <si>
    <t>05M124</t>
  </si>
  <si>
    <t>05M12T</t>
  </si>
  <si>
    <t>05M131</t>
  </si>
  <si>
    <t>05M132</t>
  </si>
  <si>
    <t>05M133</t>
  </si>
  <si>
    <t>05M134</t>
  </si>
  <si>
    <t>05M13T</t>
  </si>
  <si>
    <t>05M141</t>
  </si>
  <si>
    <t>05M142</t>
  </si>
  <si>
    <t>05M143</t>
  </si>
  <si>
    <t>05M144</t>
  </si>
  <si>
    <t>05M151</t>
  </si>
  <si>
    <t>05M152</t>
  </si>
  <si>
    <t>05M153</t>
  </si>
  <si>
    <t>05M154</t>
  </si>
  <si>
    <t>05M15T</t>
  </si>
  <si>
    <t>05M161</t>
  </si>
  <si>
    <t>05M162</t>
  </si>
  <si>
    <t>05M163</t>
  </si>
  <si>
    <t>05M164</t>
  </si>
  <si>
    <t>05M16T</t>
  </si>
  <si>
    <t>05M171</t>
  </si>
  <si>
    <t>05M172</t>
  </si>
  <si>
    <t>05M173</t>
  </si>
  <si>
    <t>05M174</t>
  </si>
  <si>
    <t>05M17T</t>
  </si>
  <si>
    <t>05M181</t>
  </si>
  <si>
    <t>05M182</t>
  </si>
  <si>
    <t>05M183</t>
  </si>
  <si>
    <t>05M184</t>
  </si>
  <si>
    <t>05M18T</t>
  </si>
  <si>
    <t>05M191</t>
  </si>
  <si>
    <t>05M192</t>
  </si>
  <si>
    <t>05M193</t>
  </si>
  <si>
    <t>05M194</t>
  </si>
  <si>
    <t>05M20Z</t>
  </si>
  <si>
    <t>05M21E</t>
  </si>
  <si>
    <t>05M22E</t>
  </si>
  <si>
    <t>05M23T</t>
  </si>
  <si>
    <t>05M23Z</t>
  </si>
  <si>
    <t>06C031</t>
  </si>
  <si>
    <t>06C032</t>
  </si>
  <si>
    <t>06C033</t>
  </si>
  <si>
    <t>06C034</t>
  </si>
  <si>
    <t>06C041</t>
  </si>
  <si>
    <t>06C042</t>
  </si>
  <si>
    <t>06C043</t>
  </si>
  <si>
    <t>06C044</t>
  </si>
  <si>
    <t>06C051</t>
  </si>
  <si>
    <t>06C052</t>
  </si>
  <si>
    <t>06C053</t>
  </si>
  <si>
    <t>06C054</t>
  </si>
  <si>
    <t>06C071</t>
  </si>
  <si>
    <t>06C072</t>
  </si>
  <si>
    <t>06C073</t>
  </si>
  <si>
    <t>06C074</t>
  </si>
  <si>
    <t>06C081</t>
  </si>
  <si>
    <t>06C082</t>
  </si>
  <si>
    <t>06C083</t>
  </si>
  <si>
    <t>06C084</t>
  </si>
  <si>
    <t>06C091</t>
  </si>
  <si>
    <t>06C092</t>
  </si>
  <si>
    <t>06C093</t>
  </si>
  <si>
    <t>06C094</t>
  </si>
  <si>
    <t>06C101</t>
  </si>
  <si>
    <t>06C102</t>
  </si>
  <si>
    <t>06C103</t>
  </si>
  <si>
    <t>06C104</t>
  </si>
  <si>
    <t>06C10J</t>
  </si>
  <si>
    <t>06C121</t>
  </si>
  <si>
    <t>06C122</t>
  </si>
  <si>
    <t>06C123</t>
  </si>
  <si>
    <t>06C124</t>
  </si>
  <si>
    <t>06C12J</t>
  </si>
  <si>
    <t>06C131</t>
  </si>
  <si>
    <t>06C132</t>
  </si>
  <si>
    <t>06C133</t>
  </si>
  <si>
    <t>06C134</t>
  </si>
  <si>
    <t>06C141</t>
  </si>
  <si>
    <t>06C142</t>
  </si>
  <si>
    <t>06C143</t>
  </si>
  <si>
    <t>06C144</t>
  </si>
  <si>
    <t>06C14J</t>
  </si>
  <si>
    <t>06C151</t>
  </si>
  <si>
    <t>06C152</t>
  </si>
  <si>
    <t>06C153</t>
  </si>
  <si>
    <t>06C154</t>
  </si>
  <si>
    <t>06C161</t>
  </si>
  <si>
    <t>06C162</t>
  </si>
  <si>
    <t>06C163</t>
  </si>
  <si>
    <t>06C164</t>
  </si>
  <si>
    <t>06C191</t>
  </si>
  <si>
    <t>06C192</t>
  </si>
  <si>
    <t>06C193</t>
  </si>
  <si>
    <t>06C194</t>
  </si>
  <si>
    <t>06C19J</t>
  </si>
  <si>
    <t>06C201</t>
  </si>
  <si>
    <t>06C202</t>
  </si>
  <si>
    <t>06C203</t>
  </si>
  <si>
    <t>06C204</t>
  </si>
  <si>
    <t>06C211</t>
  </si>
  <si>
    <t>06C212</t>
  </si>
  <si>
    <t>06C213</t>
  </si>
  <si>
    <t>06C214</t>
  </si>
  <si>
    <t>06C221</t>
  </si>
  <si>
    <t>06C222</t>
  </si>
  <si>
    <t>06C223</t>
  </si>
  <si>
    <t>06C224</t>
  </si>
  <si>
    <t>06C231</t>
  </si>
  <si>
    <t>06C232</t>
  </si>
  <si>
    <t>06C233</t>
  </si>
  <si>
    <t>06C234</t>
  </si>
  <si>
    <t>06C23J</t>
  </si>
  <si>
    <t>06C241</t>
  </si>
  <si>
    <t>06C242</t>
  </si>
  <si>
    <t>06C243</t>
  </si>
  <si>
    <t>06C244</t>
  </si>
  <si>
    <t>06C24J</t>
  </si>
  <si>
    <t>06C251</t>
  </si>
  <si>
    <t>06C252</t>
  </si>
  <si>
    <t>06C253</t>
  </si>
  <si>
    <t>06C254</t>
  </si>
  <si>
    <t>06C25J</t>
  </si>
  <si>
    <t>06K02Z</t>
  </si>
  <si>
    <t>06K03J</t>
  </si>
  <si>
    <t>06K04J</t>
  </si>
  <si>
    <t>06K05J</t>
  </si>
  <si>
    <t>06K06J</t>
  </si>
  <si>
    <t>06M021</t>
  </si>
  <si>
    <t>06M022</t>
  </si>
  <si>
    <t>06M023</t>
  </si>
  <si>
    <t>06M024</t>
  </si>
  <si>
    <t>06M02T</t>
  </si>
  <si>
    <t>06M031</t>
  </si>
  <si>
    <t>06M032</t>
  </si>
  <si>
    <t>06M033</t>
  </si>
  <si>
    <t>06M034</t>
  </si>
  <si>
    <t>06M03T</t>
  </si>
  <si>
    <t>06M041</t>
  </si>
  <si>
    <t>06M042</t>
  </si>
  <si>
    <t>06M043</t>
  </si>
  <si>
    <t>06M044</t>
  </si>
  <si>
    <t>06M04T</t>
  </si>
  <si>
    <t>06M051</t>
  </si>
  <si>
    <t>06M052</t>
  </si>
  <si>
    <t>06M053</t>
  </si>
  <si>
    <t>06M054</t>
  </si>
  <si>
    <t>06M05T</t>
  </si>
  <si>
    <t>06M061</t>
  </si>
  <si>
    <t>06M062</t>
  </si>
  <si>
    <t>06M063</t>
  </si>
  <si>
    <t>06M064</t>
  </si>
  <si>
    <t>06M06T</t>
  </si>
  <si>
    <t>06M071</t>
  </si>
  <si>
    <t>06M072</t>
  </si>
  <si>
    <t>06M073</t>
  </si>
  <si>
    <t>06M074</t>
  </si>
  <si>
    <t>06M07T</t>
  </si>
  <si>
    <t>06M081</t>
  </si>
  <si>
    <t>06M082</t>
  </si>
  <si>
    <t>06M083</t>
  </si>
  <si>
    <t>06M084</t>
  </si>
  <si>
    <t>06M08T</t>
  </si>
  <si>
    <t>06M091</t>
  </si>
  <si>
    <t>06M092</t>
  </si>
  <si>
    <t>06M093</t>
  </si>
  <si>
    <t>06M094</t>
  </si>
  <si>
    <t>06M09T</t>
  </si>
  <si>
    <t>06M101</t>
  </si>
  <si>
    <t>06M102</t>
  </si>
  <si>
    <t>06M103</t>
  </si>
  <si>
    <t>06M104</t>
  </si>
  <si>
    <t>06M111</t>
  </si>
  <si>
    <t>06M112</t>
  </si>
  <si>
    <t>06M113</t>
  </si>
  <si>
    <t>06M114</t>
  </si>
  <si>
    <t>06M11T</t>
  </si>
  <si>
    <t>06M121</t>
  </si>
  <si>
    <t>06M122</t>
  </si>
  <si>
    <t>06M123</t>
  </si>
  <si>
    <t>06M124</t>
  </si>
  <si>
    <t>06M12T</t>
  </si>
  <si>
    <t>06M131</t>
  </si>
  <si>
    <t>06M132</t>
  </si>
  <si>
    <t>06M133</t>
  </si>
  <si>
    <t>06M134</t>
  </si>
  <si>
    <t>06M13T</t>
  </si>
  <si>
    <t>06M141</t>
  </si>
  <si>
    <t>06M142</t>
  </si>
  <si>
    <t>06M143</t>
  </si>
  <si>
    <t>06M144</t>
  </si>
  <si>
    <t>06M15Z</t>
  </si>
  <si>
    <t>06M16Z</t>
  </si>
  <si>
    <t>06M17T</t>
  </si>
  <si>
    <t>06M17Z</t>
  </si>
  <si>
    <t>06M18T</t>
  </si>
  <si>
    <t>06M18Z</t>
  </si>
  <si>
    <t>06M191</t>
  </si>
  <si>
    <t>06M192</t>
  </si>
  <si>
    <t>06M193</t>
  </si>
  <si>
    <t>06M194</t>
  </si>
  <si>
    <t>06M201</t>
  </si>
  <si>
    <t>06M202</t>
  </si>
  <si>
    <t>06M203</t>
  </si>
  <si>
    <t>06M204</t>
  </si>
  <si>
    <t>06M20T</t>
  </si>
  <si>
    <t>06M211</t>
  </si>
  <si>
    <t>06M212</t>
  </si>
  <si>
    <t>06M213</t>
  </si>
  <si>
    <t>06M214</t>
  </si>
  <si>
    <t>07C061</t>
  </si>
  <si>
    <t>07C062</t>
  </si>
  <si>
    <t>07C063</t>
  </si>
  <si>
    <t>07C064</t>
  </si>
  <si>
    <t>07C071</t>
  </si>
  <si>
    <t>07C072</t>
  </si>
  <si>
    <t>07C073</t>
  </si>
  <si>
    <t>07C074</t>
  </si>
  <si>
    <t>07C081</t>
  </si>
  <si>
    <t>07C082</t>
  </si>
  <si>
    <t>07C083</t>
  </si>
  <si>
    <t>07C084</t>
  </si>
  <si>
    <t>07C091</t>
  </si>
  <si>
    <t>07C092</t>
  </si>
  <si>
    <t>07C093</t>
  </si>
  <si>
    <t>07C094</t>
  </si>
  <si>
    <t>07C101</t>
  </si>
  <si>
    <t>07C102</t>
  </si>
  <si>
    <t>07C103</t>
  </si>
  <si>
    <t>07C104</t>
  </si>
  <si>
    <t>07C111</t>
  </si>
  <si>
    <t>07C112</t>
  </si>
  <si>
    <t>07C113</t>
  </si>
  <si>
    <t>07C114</t>
  </si>
  <si>
    <t>07C121</t>
  </si>
  <si>
    <t>07C122</t>
  </si>
  <si>
    <t>07C123</t>
  </si>
  <si>
    <t>07C124</t>
  </si>
  <si>
    <t>07C131</t>
  </si>
  <si>
    <t>07C132</t>
  </si>
  <si>
    <t>07C133</t>
  </si>
  <si>
    <t>07C134</t>
  </si>
  <si>
    <t>07C141</t>
  </si>
  <si>
    <t>07C142</t>
  </si>
  <si>
    <t>07C143</t>
  </si>
  <si>
    <t>07C144</t>
  </si>
  <si>
    <t>07C14J</t>
  </si>
  <si>
    <t>07K02Z</t>
  </si>
  <si>
    <t>07K04J</t>
  </si>
  <si>
    <t>07K05J</t>
  </si>
  <si>
    <t>07K061</t>
  </si>
  <si>
    <t>07K062</t>
  </si>
  <si>
    <t>07K063</t>
  </si>
  <si>
    <t>07K064</t>
  </si>
  <si>
    <t>07M021</t>
  </si>
  <si>
    <t>07M022</t>
  </si>
  <si>
    <t>07M023</t>
  </si>
  <si>
    <t>07M024</t>
  </si>
  <si>
    <t>07M02T</t>
  </si>
  <si>
    <t>07M041</t>
  </si>
  <si>
    <t>07M042</t>
  </si>
  <si>
    <t>07M043</t>
  </si>
  <si>
    <t>07M044</t>
  </si>
  <si>
    <t>07M04T</t>
  </si>
  <si>
    <t>07M061</t>
  </si>
  <si>
    <t>07M062</t>
  </si>
  <si>
    <t>07M063</t>
  </si>
  <si>
    <t>07M064</t>
  </si>
  <si>
    <t>07M06T</t>
  </si>
  <si>
    <t>07M071</t>
  </si>
  <si>
    <t>07M072</t>
  </si>
  <si>
    <t>07M073</t>
  </si>
  <si>
    <t>07M074</t>
  </si>
  <si>
    <t>07M07T</t>
  </si>
  <si>
    <t>07M081</t>
  </si>
  <si>
    <t>07M082</t>
  </si>
  <si>
    <t>07M083</t>
  </si>
  <si>
    <t>07M084</t>
  </si>
  <si>
    <t>07M08T</t>
  </si>
  <si>
    <t>07M091</t>
  </si>
  <si>
    <t>07M092</t>
  </si>
  <si>
    <t>07M093</t>
  </si>
  <si>
    <t>07M094</t>
  </si>
  <si>
    <t>07M09T</t>
  </si>
  <si>
    <t>07M101</t>
  </si>
  <si>
    <t>07M102</t>
  </si>
  <si>
    <t>07M103</t>
  </si>
  <si>
    <t>07M104</t>
  </si>
  <si>
    <t>07M10T</t>
  </si>
  <si>
    <t>07M111</t>
  </si>
  <si>
    <t>07M112</t>
  </si>
  <si>
    <t>07M113</t>
  </si>
  <si>
    <t>07M114</t>
  </si>
  <si>
    <t>07M11T</t>
  </si>
  <si>
    <t>07M121</t>
  </si>
  <si>
    <t>07M122</t>
  </si>
  <si>
    <t>07M123</t>
  </si>
  <si>
    <t>07M124</t>
  </si>
  <si>
    <t>07M13Z</t>
  </si>
  <si>
    <t>07M14T</t>
  </si>
  <si>
    <t>07M14Z</t>
  </si>
  <si>
    <t>07M151</t>
  </si>
  <si>
    <t>07M152</t>
  </si>
  <si>
    <t>07M153</t>
  </si>
  <si>
    <t>07M154</t>
  </si>
  <si>
    <t>07M15T</t>
  </si>
  <si>
    <t>07M161</t>
  </si>
  <si>
    <t>07M162</t>
  </si>
  <si>
    <t>07M163</t>
  </si>
  <si>
    <t>07M164</t>
  </si>
  <si>
    <t>08C021</t>
  </si>
  <si>
    <t>08C022</t>
  </si>
  <si>
    <t>08C023</t>
  </si>
  <si>
    <t>08C024</t>
  </si>
  <si>
    <t>08C041</t>
  </si>
  <si>
    <t>08C042</t>
  </si>
  <si>
    <t>08C043</t>
  </si>
  <si>
    <t>08C044</t>
  </si>
  <si>
    <t>08C061</t>
  </si>
  <si>
    <t>08C062</t>
  </si>
  <si>
    <t>08C063</t>
  </si>
  <si>
    <t>08C064</t>
  </si>
  <si>
    <t>08C121</t>
  </si>
  <si>
    <t>08C122</t>
  </si>
  <si>
    <t>08C123</t>
  </si>
  <si>
    <t>08C124</t>
  </si>
  <si>
    <t>08C12J</t>
  </si>
  <si>
    <t>08C131</t>
  </si>
  <si>
    <t>08C132</t>
  </si>
  <si>
    <t>08C133</t>
  </si>
  <si>
    <t>08C134</t>
  </si>
  <si>
    <t>08C13J</t>
  </si>
  <si>
    <t>08C141</t>
  </si>
  <si>
    <t>08C142</t>
  </si>
  <si>
    <t>08C143</t>
  </si>
  <si>
    <t>08C144</t>
  </si>
  <si>
    <t>08C14J</t>
  </si>
  <si>
    <t>08C201</t>
  </si>
  <si>
    <t>08C202</t>
  </si>
  <si>
    <t>08C203</t>
  </si>
  <si>
    <t>08C204</t>
  </si>
  <si>
    <t>08C20J</t>
  </si>
  <si>
    <t>08C211</t>
  </si>
  <si>
    <t>08C212</t>
  </si>
  <si>
    <t>08C213</t>
  </si>
  <si>
    <t>08C214</t>
  </si>
  <si>
    <t>08C21J</t>
  </si>
  <si>
    <t>08C221</t>
  </si>
  <si>
    <t>08C222</t>
  </si>
  <si>
    <t>08C223</t>
  </si>
  <si>
    <t>08C224</t>
  </si>
  <si>
    <t>08C241</t>
  </si>
  <si>
    <t>08C242</t>
  </si>
  <si>
    <t>08C243</t>
  </si>
  <si>
    <t>08C244</t>
  </si>
  <si>
    <t>08C251</t>
  </si>
  <si>
    <t>08C252</t>
  </si>
  <si>
    <t>08C253</t>
  </si>
  <si>
    <t>08C254</t>
  </si>
  <si>
    <t>08C271</t>
  </si>
  <si>
    <t>08C272</t>
  </si>
  <si>
    <t>08C273</t>
  </si>
  <si>
    <t>08C274</t>
  </si>
  <si>
    <t>08C281</t>
  </si>
  <si>
    <t>08C282</t>
  </si>
  <si>
    <t>08C283</t>
  </si>
  <si>
    <t>08C284</t>
  </si>
  <si>
    <t>08C28J</t>
  </si>
  <si>
    <t>08C291</t>
  </si>
  <si>
    <t>08C292</t>
  </si>
  <si>
    <t>08C293</t>
  </si>
  <si>
    <t>08C294</t>
  </si>
  <si>
    <t>08C29J</t>
  </si>
  <si>
    <t>08C311</t>
  </si>
  <si>
    <t>08C312</t>
  </si>
  <si>
    <t>08C313</t>
  </si>
  <si>
    <t>08C314</t>
  </si>
  <si>
    <t>08C321</t>
  </si>
  <si>
    <t>08C322</t>
  </si>
  <si>
    <t>08C323</t>
  </si>
  <si>
    <t>08C324</t>
  </si>
  <si>
    <t>08C32J</t>
  </si>
  <si>
    <t>08C331</t>
  </si>
  <si>
    <t>08C332</t>
  </si>
  <si>
    <t>08C333</t>
  </si>
  <si>
    <t>08C334</t>
  </si>
  <si>
    <t>08C341</t>
  </si>
  <si>
    <t>08C342</t>
  </si>
  <si>
    <t>08C343</t>
  </si>
  <si>
    <t>08C344</t>
  </si>
  <si>
    <t>08C351</t>
  </si>
  <si>
    <t>08C352</t>
  </si>
  <si>
    <t>08C353</t>
  </si>
  <si>
    <t>08C354</t>
  </si>
  <si>
    <t>08C35J</t>
  </si>
  <si>
    <t>08C361</t>
  </si>
  <si>
    <t>08C362</t>
  </si>
  <si>
    <t>08C363</t>
  </si>
  <si>
    <t>08C364</t>
  </si>
  <si>
    <t>08C36J</t>
  </si>
  <si>
    <t>08C371</t>
  </si>
  <si>
    <t>08C372</t>
  </si>
  <si>
    <t>08C373</t>
  </si>
  <si>
    <t>08C374</t>
  </si>
  <si>
    <t>08C37J</t>
  </si>
  <si>
    <t>08C381</t>
  </si>
  <si>
    <t>08C382</t>
  </si>
  <si>
    <t>08C383</t>
  </si>
  <si>
    <t>08C384</t>
  </si>
  <si>
    <t>08C38J</t>
  </si>
  <si>
    <t>08C391</t>
  </si>
  <si>
    <t>08C392</t>
  </si>
  <si>
    <t>08C393</t>
  </si>
  <si>
    <t>08C394</t>
  </si>
  <si>
    <t>08C39J</t>
  </si>
  <si>
    <t>08C401</t>
  </si>
  <si>
    <t>08C402</t>
  </si>
  <si>
    <t>08C403</t>
  </si>
  <si>
    <t>08C404</t>
  </si>
  <si>
    <t>08C40J</t>
  </si>
  <si>
    <t>08C421</t>
  </si>
  <si>
    <t>08C422</t>
  </si>
  <si>
    <t>08C423</t>
  </si>
  <si>
    <t>08C424</t>
  </si>
  <si>
    <t>08C42J</t>
  </si>
  <si>
    <t>08C431</t>
  </si>
  <si>
    <t>08C432</t>
  </si>
  <si>
    <t>08C433</t>
  </si>
  <si>
    <t>08C434</t>
  </si>
  <si>
    <t>08C43J</t>
  </si>
  <si>
    <t>08C441</t>
  </si>
  <si>
    <t>08C442</t>
  </si>
  <si>
    <t>08C443</t>
  </si>
  <si>
    <t>08C444</t>
  </si>
  <si>
    <t>08C44J</t>
  </si>
  <si>
    <t>08C451</t>
  </si>
  <si>
    <t>08C452</t>
  </si>
  <si>
    <t>08C453</t>
  </si>
  <si>
    <t>08C454</t>
  </si>
  <si>
    <t>08C45J</t>
  </si>
  <si>
    <t>08C461</t>
  </si>
  <si>
    <t>08C462</t>
  </si>
  <si>
    <t>08C463</t>
  </si>
  <si>
    <t>08C464</t>
  </si>
  <si>
    <t>08C46J</t>
  </si>
  <si>
    <t>08C471</t>
  </si>
  <si>
    <t>08C472</t>
  </si>
  <si>
    <t>08C473</t>
  </si>
  <si>
    <t>08C474</t>
  </si>
  <si>
    <t>08C481</t>
  </si>
  <si>
    <t>08C482</t>
  </si>
  <si>
    <t>08C483</t>
  </si>
  <si>
    <t>08C484</t>
  </si>
  <si>
    <t>08C491</t>
  </si>
  <si>
    <t>08C492</t>
  </si>
  <si>
    <t>08C493</t>
  </si>
  <si>
    <t>08C494</t>
  </si>
  <si>
    <t>08C501</t>
  </si>
  <si>
    <t>08C502</t>
  </si>
  <si>
    <t>08C503</t>
  </si>
  <si>
    <t>08C504</t>
  </si>
  <si>
    <t>08C511</t>
  </si>
  <si>
    <t>08C512</t>
  </si>
  <si>
    <t>08C513</t>
  </si>
  <si>
    <t>08C514</t>
  </si>
  <si>
    <t>08C521</t>
  </si>
  <si>
    <t>08C522</t>
  </si>
  <si>
    <t>08C523</t>
  </si>
  <si>
    <t>08C524</t>
  </si>
  <si>
    <t>08C531</t>
  </si>
  <si>
    <t>08C532</t>
  </si>
  <si>
    <t>08C533</t>
  </si>
  <si>
    <t>08C534</t>
  </si>
  <si>
    <t>08C541</t>
  </si>
  <si>
    <t>08C542</t>
  </si>
  <si>
    <t>08C543</t>
  </si>
  <si>
    <t>08C544</t>
  </si>
  <si>
    <t>08C54J</t>
  </si>
  <si>
    <t>08C551</t>
  </si>
  <si>
    <t>08C552</t>
  </si>
  <si>
    <t>08C553</t>
  </si>
  <si>
    <t>08C554</t>
  </si>
  <si>
    <t>08C571</t>
  </si>
  <si>
    <t>08C572</t>
  </si>
  <si>
    <t>08C573</t>
  </si>
  <si>
    <t>08C574</t>
  </si>
  <si>
    <t>08C57J</t>
  </si>
  <si>
    <t>08C581</t>
  </si>
  <si>
    <t>08C582</t>
  </si>
  <si>
    <t>08C583</t>
  </si>
  <si>
    <t>08C584</t>
  </si>
  <si>
    <t>08C58J</t>
  </si>
  <si>
    <t>08C591</t>
  </si>
  <si>
    <t>08C592</t>
  </si>
  <si>
    <t>08C593</t>
  </si>
  <si>
    <t>08C594</t>
  </si>
  <si>
    <t>08C59J</t>
  </si>
  <si>
    <t>08C601</t>
  </si>
  <si>
    <t>08C602</t>
  </si>
  <si>
    <t>08C603</t>
  </si>
  <si>
    <t>08C604</t>
  </si>
  <si>
    <t>08C60J</t>
  </si>
  <si>
    <t>08C611</t>
  </si>
  <si>
    <t>08C612</t>
  </si>
  <si>
    <t>08C613</t>
  </si>
  <si>
    <t>08C614</t>
  </si>
  <si>
    <t>08C621</t>
  </si>
  <si>
    <t>08C622</t>
  </si>
  <si>
    <t>08C623</t>
  </si>
  <si>
    <t>08C624</t>
  </si>
  <si>
    <t>08C62J</t>
  </si>
  <si>
    <t>08K02J</t>
  </si>
  <si>
    <t>08K031</t>
  </si>
  <si>
    <t>08K032</t>
  </si>
  <si>
    <t>08K033</t>
  </si>
  <si>
    <t>08K034</t>
  </si>
  <si>
    <t>08K041</t>
  </si>
  <si>
    <t>08K042</t>
  </si>
  <si>
    <t>08K043</t>
  </si>
  <si>
    <t>08K044</t>
  </si>
  <si>
    <t>08M041</t>
  </si>
  <si>
    <t>08M042</t>
  </si>
  <si>
    <t>08M043</t>
  </si>
  <si>
    <t>08M044</t>
  </si>
  <si>
    <t>08M04T</t>
  </si>
  <si>
    <t>08M051</t>
  </si>
  <si>
    <t>08M052</t>
  </si>
  <si>
    <t>08M053</t>
  </si>
  <si>
    <t>08M054</t>
  </si>
  <si>
    <t>08M05T</t>
  </si>
  <si>
    <t>08M061</t>
  </si>
  <si>
    <t>08M062</t>
  </si>
  <si>
    <t>08M063</t>
  </si>
  <si>
    <t>08M064</t>
  </si>
  <si>
    <t>08M06T</t>
  </si>
  <si>
    <t>08M071</t>
  </si>
  <si>
    <t>08M072</t>
  </si>
  <si>
    <t>08M073</t>
  </si>
  <si>
    <t>08M074</t>
  </si>
  <si>
    <t>08M07T</t>
  </si>
  <si>
    <t>08M081</t>
  </si>
  <si>
    <t>08M082</t>
  </si>
  <si>
    <t>08M083</t>
  </si>
  <si>
    <t>08M084</t>
  </si>
  <si>
    <t>08M08T</t>
  </si>
  <si>
    <t>08M091</t>
  </si>
  <si>
    <t>08M092</t>
  </si>
  <si>
    <t>08M093</t>
  </si>
  <si>
    <t>08M094</t>
  </si>
  <si>
    <t>08M09T</t>
  </si>
  <si>
    <t>08M101</t>
  </si>
  <si>
    <t>08M102</t>
  </si>
  <si>
    <t>08M103</t>
  </si>
  <si>
    <t>08M104</t>
  </si>
  <si>
    <t>08M10T</t>
  </si>
  <si>
    <t>08M141</t>
  </si>
  <si>
    <t>08M142</t>
  </si>
  <si>
    <t>08M143</t>
  </si>
  <si>
    <t>08M144</t>
  </si>
  <si>
    <t>08M14T</t>
  </si>
  <si>
    <t>08M151</t>
  </si>
  <si>
    <t>08M152</t>
  </si>
  <si>
    <t>08M153</t>
  </si>
  <si>
    <t>08M154</t>
  </si>
  <si>
    <t>08M15T</t>
  </si>
  <si>
    <t>08M181</t>
  </si>
  <si>
    <t>08M182</t>
  </si>
  <si>
    <t>08M183</t>
  </si>
  <si>
    <t>08M184</t>
  </si>
  <si>
    <t>08M18T</t>
  </si>
  <si>
    <t>08M191</t>
  </si>
  <si>
    <t>08M192</t>
  </si>
  <si>
    <t>08M193</t>
  </si>
  <si>
    <t>08M194</t>
  </si>
  <si>
    <t>08M19T</t>
  </si>
  <si>
    <t>08M201</t>
  </si>
  <si>
    <t>08M202</t>
  </si>
  <si>
    <t>08M203</t>
  </si>
  <si>
    <t>08M204</t>
  </si>
  <si>
    <t>08M211</t>
  </si>
  <si>
    <t>08M212</t>
  </si>
  <si>
    <t>08M213</t>
  </si>
  <si>
    <t>08M214</t>
  </si>
  <si>
    <t>08M221</t>
  </si>
  <si>
    <t>08M222</t>
  </si>
  <si>
    <t>08M223</t>
  </si>
  <si>
    <t>08M224</t>
  </si>
  <si>
    <t>08M231</t>
  </si>
  <si>
    <t>08M232</t>
  </si>
  <si>
    <t>08M233</t>
  </si>
  <si>
    <t>08M234</t>
  </si>
  <si>
    <t>08M241</t>
  </si>
  <si>
    <t>08M242</t>
  </si>
  <si>
    <t>08M243</t>
  </si>
  <si>
    <t>08M244</t>
  </si>
  <si>
    <t>08M24T</t>
  </si>
  <si>
    <t>08M251</t>
  </si>
  <si>
    <t>08M252</t>
  </si>
  <si>
    <t>08M253</t>
  </si>
  <si>
    <t>08M254</t>
  </si>
  <si>
    <t>08M25T</t>
  </si>
  <si>
    <t>08M261</t>
  </si>
  <si>
    <t>08M262</t>
  </si>
  <si>
    <t>08M263</t>
  </si>
  <si>
    <t>08M264</t>
  </si>
  <si>
    <t>08M271</t>
  </si>
  <si>
    <t>08M272</t>
  </si>
  <si>
    <t>08M273</t>
  </si>
  <si>
    <t>08M274</t>
  </si>
  <si>
    <t>08M27T</t>
  </si>
  <si>
    <t>08M281</t>
  </si>
  <si>
    <t>08M282</t>
  </si>
  <si>
    <t>08M283</t>
  </si>
  <si>
    <t>08M284</t>
  </si>
  <si>
    <t>08M28T</t>
  </si>
  <si>
    <t>08M291</t>
  </si>
  <si>
    <t>08M292</t>
  </si>
  <si>
    <t>08M293</t>
  </si>
  <si>
    <t>08M294</t>
  </si>
  <si>
    <t>08M29T</t>
  </si>
  <si>
    <t>08M301</t>
  </si>
  <si>
    <t>08M302</t>
  </si>
  <si>
    <t>08M303</t>
  </si>
  <si>
    <t>08M304</t>
  </si>
  <si>
    <t>08M30T</t>
  </si>
  <si>
    <t>08M311</t>
  </si>
  <si>
    <t>08M312</t>
  </si>
  <si>
    <t>08M313</t>
  </si>
  <si>
    <t>08M314</t>
  </si>
  <si>
    <t>08M31T</t>
  </si>
  <si>
    <t>08M321</t>
  </si>
  <si>
    <t>08M322</t>
  </si>
  <si>
    <t>08M323</t>
  </si>
  <si>
    <t>08M324</t>
  </si>
  <si>
    <t>08M32T</t>
  </si>
  <si>
    <t>08M331</t>
  </si>
  <si>
    <t>08M332</t>
  </si>
  <si>
    <t>08M333</t>
  </si>
  <si>
    <t>08M334</t>
  </si>
  <si>
    <t>08M33T</t>
  </si>
  <si>
    <t>08M341</t>
  </si>
  <si>
    <t>08M342</t>
  </si>
  <si>
    <t>08M343</t>
  </si>
  <si>
    <t>08M344</t>
  </si>
  <si>
    <t>08M34T</t>
  </si>
  <si>
    <t>08M35Z</t>
  </si>
  <si>
    <t>08M36T</t>
  </si>
  <si>
    <t>08M36Z</t>
  </si>
  <si>
    <t>08M371</t>
  </si>
  <si>
    <t>08M372</t>
  </si>
  <si>
    <t>08M373</t>
  </si>
  <si>
    <t>08M374</t>
  </si>
  <si>
    <t>08M37T</t>
  </si>
  <si>
    <t>08M381</t>
  </si>
  <si>
    <t>08M382</t>
  </si>
  <si>
    <t>08M383</t>
  </si>
  <si>
    <t>08M384</t>
  </si>
  <si>
    <t>08M38T</t>
  </si>
  <si>
    <t>09C021</t>
  </si>
  <si>
    <t>09C022</t>
  </si>
  <si>
    <t>09C023</t>
  </si>
  <si>
    <t>09C024</t>
  </si>
  <si>
    <t>09C02J</t>
  </si>
  <si>
    <t>09C031</t>
  </si>
  <si>
    <t>09C032</t>
  </si>
  <si>
    <t>09C033</t>
  </si>
  <si>
    <t>09C034</t>
  </si>
  <si>
    <t>09C03J</t>
  </si>
  <si>
    <t>09C041</t>
  </si>
  <si>
    <t>09C042</t>
  </si>
  <si>
    <t>09C043</t>
  </si>
  <si>
    <t>09C044</t>
  </si>
  <si>
    <t>09C051</t>
  </si>
  <si>
    <t>09C052</t>
  </si>
  <si>
    <t>09C053</t>
  </si>
  <si>
    <t>09C054</t>
  </si>
  <si>
    <t>09C05J</t>
  </si>
  <si>
    <t>09C061</t>
  </si>
  <si>
    <t>09C062</t>
  </si>
  <si>
    <t>09C063</t>
  </si>
  <si>
    <t>09C064</t>
  </si>
  <si>
    <t>09C06T</t>
  </si>
  <si>
    <t>09C071</t>
  </si>
  <si>
    <t>09C072</t>
  </si>
  <si>
    <t>09C073</t>
  </si>
  <si>
    <t>09C074</t>
  </si>
  <si>
    <t>09C07J</t>
  </si>
  <si>
    <t>09C081</t>
  </si>
  <si>
    <t>09C082</t>
  </si>
  <si>
    <t>09C083</t>
  </si>
  <si>
    <t>09C084</t>
  </si>
  <si>
    <t>09C08J</t>
  </si>
  <si>
    <t>09C091</t>
  </si>
  <si>
    <t>09C092</t>
  </si>
  <si>
    <t>09C093</t>
  </si>
  <si>
    <t>09C094</t>
  </si>
  <si>
    <t>09C09J</t>
  </si>
  <si>
    <t>09C101</t>
  </si>
  <si>
    <t>09C102</t>
  </si>
  <si>
    <t>09C103</t>
  </si>
  <si>
    <t>09C104</t>
  </si>
  <si>
    <t>09C10J</t>
  </si>
  <si>
    <t>09C111</t>
  </si>
  <si>
    <t>09C112</t>
  </si>
  <si>
    <t>09C113</t>
  </si>
  <si>
    <t>09C114</t>
  </si>
  <si>
    <t>09C121</t>
  </si>
  <si>
    <t>09C122</t>
  </si>
  <si>
    <t>09C123</t>
  </si>
  <si>
    <t>09C124</t>
  </si>
  <si>
    <t>09C12J</t>
  </si>
  <si>
    <t>09C131</t>
  </si>
  <si>
    <t>09C132</t>
  </si>
  <si>
    <t>09C133</t>
  </si>
  <si>
    <t>09C134</t>
  </si>
  <si>
    <t>09C13J</t>
  </si>
  <si>
    <t>09C141</t>
  </si>
  <si>
    <t>09C142</t>
  </si>
  <si>
    <t>09C143</t>
  </si>
  <si>
    <t>09C144</t>
  </si>
  <si>
    <t>09C14J</t>
  </si>
  <si>
    <t>09C151</t>
  </si>
  <si>
    <t>09C152</t>
  </si>
  <si>
    <t>09C153</t>
  </si>
  <si>
    <t>09C154</t>
  </si>
  <si>
    <t>09C15J</t>
  </si>
  <si>
    <t>09K02J</t>
  </si>
  <si>
    <t>09M021</t>
  </si>
  <si>
    <t>09M022</t>
  </si>
  <si>
    <t>09M023</t>
  </si>
  <si>
    <t>09M024</t>
  </si>
  <si>
    <t>09M02T</t>
  </si>
  <si>
    <t>09M031</t>
  </si>
  <si>
    <t>09M032</t>
  </si>
  <si>
    <t>09M033</t>
  </si>
  <si>
    <t>09M034</t>
  </si>
  <si>
    <t>09M03T</t>
  </si>
  <si>
    <t>09M041</t>
  </si>
  <si>
    <t>09M042</t>
  </si>
  <si>
    <t>09M043</t>
  </si>
  <si>
    <t>09M044</t>
  </si>
  <si>
    <t>09M04T</t>
  </si>
  <si>
    <t>09M051</t>
  </si>
  <si>
    <t>09M052</t>
  </si>
  <si>
    <t>09M053</t>
  </si>
  <si>
    <t>09M054</t>
  </si>
  <si>
    <t>09M05T</t>
  </si>
  <si>
    <t>09M061</t>
  </si>
  <si>
    <t>09M062</t>
  </si>
  <si>
    <t>09M063</t>
  </si>
  <si>
    <t>09M064</t>
  </si>
  <si>
    <t>09M06T</t>
  </si>
  <si>
    <t>09M071</t>
  </si>
  <si>
    <t>09M072</t>
  </si>
  <si>
    <t>09M073</t>
  </si>
  <si>
    <t>09M074</t>
  </si>
  <si>
    <t>09M07T</t>
  </si>
  <si>
    <t>09M081</t>
  </si>
  <si>
    <t>09M082</t>
  </si>
  <si>
    <t>09M083</t>
  </si>
  <si>
    <t>09M084</t>
  </si>
  <si>
    <t>09M08T</t>
  </si>
  <si>
    <t>09M091</t>
  </si>
  <si>
    <t>09M092</t>
  </si>
  <si>
    <t>09M093</t>
  </si>
  <si>
    <t>09M094</t>
  </si>
  <si>
    <t>09M09T</t>
  </si>
  <si>
    <t>09M101</t>
  </si>
  <si>
    <t>09M102</t>
  </si>
  <si>
    <t>09M103</t>
  </si>
  <si>
    <t>09M104</t>
  </si>
  <si>
    <t>09M10T</t>
  </si>
  <si>
    <t>09M111</t>
  </si>
  <si>
    <t>09M112</t>
  </si>
  <si>
    <t>09M113</t>
  </si>
  <si>
    <t>09M114</t>
  </si>
  <si>
    <t>09M11T</t>
  </si>
  <si>
    <t>09M12Z</t>
  </si>
  <si>
    <t>09M13Z</t>
  </si>
  <si>
    <t>09M14T</t>
  </si>
  <si>
    <t>09M14Z</t>
  </si>
  <si>
    <t>09M15Z</t>
  </si>
  <si>
    <t>09Z02B</t>
  </si>
  <si>
    <t>10C021</t>
  </si>
  <si>
    <t>10C022</t>
  </si>
  <si>
    <t>10C023</t>
  </si>
  <si>
    <t>10C024</t>
  </si>
  <si>
    <t>10C031</t>
  </si>
  <si>
    <t>10C032</t>
  </si>
  <si>
    <t>10C033</t>
  </si>
  <si>
    <t>10C034</t>
  </si>
  <si>
    <t>10C051</t>
  </si>
  <si>
    <t>10C052</t>
  </si>
  <si>
    <t>10C053</t>
  </si>
  <si>
    <t>10C054</t>
  </si>
  <si>
    <t>10C071</t>
  </si>
  <si>
    <t>10C072</t>
  </si>
  <si>
    <t>10C073</t>
  </si>
  <si>
    <t>10C074</t>
  </si>
  <si>
    <t>10C081</t>
  </si>
  <si>
    <t>10C082</t>
  </si>
  <si>
    <t>10C083</t>
  </si>
  <si>
    <t>10C084</t>
  </si>
  <si>
    <t>10C08J</t>
  </si>
  <si>
    <t>10C091</t>
  </si>
  <si>
    <t>10C092</t>
  </si>
  <si>
    <t>10C093</t>
  </si>
  <si>
    <t>10C094</t>
  </si>
  <si>
    <t>10C101</t>
  </si>
  <si>
    <t>10C102</t>
  </si>
  <si>
    <t>10C103</t>
  </si>
  <si>
    <t>10C104</t>
  </si>
  <si>
    <t>10C111</t>
  </si>
  <si>
    <t>10C112</t>
  </si>
  <si>
    <t>10C113</t>
  </si>
  <si>
    <t>10C114</t>
  </si>
  <si>
    <t>10C121</t>
  </si>
  <si>
    <t>10C122</t>
  </si>
  <si>
    <t>10C123</t>
  </si>
  <si>
    <t>10C124</t>
  </si>
  <si>
    <t>10C131</t>
  </si>
  <si>
    <t>10C132</t>
  </si>
  <si>
    <t>10C133</t>
  </si>
  <si>
    <t>10C134</t>
  </si>
  <si>
    <t>10M021</t>
  </si>
  <si>
    <t>10M022</t>
  </si>
  <si>
    <t>10M023</t>
  </si>
  <si>
    <t>10M024</t>
  </si>
  <si>
    <t>10M02T</t>
  </si>
  <si>
    <t>10M031</t>
  </si>
  <si>
    <t>10M032</t>
  </si>
  <si>
    <t>10M033</t>
  </si>
  <si>
    <t>10M034</t>
  </si>
  <si>
    <t>10M03T</t>
  </si>
  <si>
    <t>10M071</t>
  </si>
  <si>
    <t>10M072</t>
  </si>
  <si>
    <t>10M073</t>
  </si>
  <si>
    <t>10M074</t>
  </si>
  <si>
    <t>10M07T</t>
  </si>
  <si>
    <t>10M081</t>
  </si>
  <si>
    <t>10M082</t>
  </si>
  <si>
    <t>10M083</t>
  </si>
  <si>
    <t>10M084</t>
  </si>
  <si>
    <t>10M08T</t>
  </si>
  <si>
    <t>10M091</t>
  </si>
  <si>
    <t>10M092</t>
  </si>
  <si>
    <t>10M093</t>
  </si>
  <si>
    <t>10M094</t>
  </si>
  <si>
    <t>10M09T</t>
  </si>
  <si>
    <t>10M101</t>
  </si>
  <si>
    <t>10M102</t>
  </si>
  <si>
    <t>10M103</t>
  </si>
  <si>
    <t>10M104</t>
  </si>
  <si>
    <t>10M10T</t>
  </si>
  <si>
    <t>10M111</t>
  </si>
  <si>
    <t>10M112</t>
  </si>
  <si>
    <t>10M113</t>
  </si>
  <si>
    <t>10M114</t>
  </si>
  <si>
    <t>10M11T</t>
  </si>
  <si>
    <t>10M121</t>
  </si>
  <si>
    <t>10M122</t>
  </si>
  <si>
    <t>10M123</t>
  </si>
  <si>
    <t>10M124</t>
  </si>
  <si>
    <t>10M12T</t>
  </si>
  <si>
    <t>10M13T</t>
  </si>
  <si>
    <t>10M13Z</t>
  </si>
  <si>
    <t>10M14T</t>
  </si>
  <si>
    <t>10M14Z</t>
  </si>
  <si>
    <t>10M151</t>
  </si>
  <si>
    <t>10M152</t>
  </si>
  <si>
    <t>10M153</t>
  </si>
  <si>
    <t>10M154</t>
  </si>
  <si>
    <t>10M15T</t>
  </si>
  <si>
    <t>10M161</t>
  </si>
  <si>
    <t>10M162</t>
  </si>
  <si>
    <t>10M163</t>
  </si>
  <si>
    <t>10M164</t>
  </si>
  <si>
    <t>10M16T</t>
  </si>
  <si>
    <t>10M171</t>
  </si>
  <si>
    <t>10M172</t>
  </si>
  <si>
    <t>10M173</t>
  </si>
  <si>
    <t>10M174</t>
  </si>
  <si>
    <t>10M17T</t>
  </si>
  <si>
    <t>10M181</t>
  </si>
  <si>
    <t>10M182</t>
  </si>
  <si>
    <t>10M183</t>
  </si>
  <si>
    <t>10M184</t>
  </si>
  <si>
    <t>10M18T</t>
  </si>
  <si>
    <t>10M191</t>
  </si>
  <si>
    <t>10M192</t>
  </si>
  <si>
    <t>10M193</t>
  </si>
  <si>
    <t>10M194</t>
  </si>
  <si>
    <t>10M201</t>
  </si>
  <si>
    <t>10M202</t>
  </si>
  <si>
    <t>10M203</t>
  </si>
  <si>
    <t>10M204</t>
  </si>
  <si>
    <t>11C021</t>
  </si>
  <si>
    <t>11C022</t>
  </si>
  <si>
    <t>11C023</t>
  </si>
  <si>
    <t>11C024</t>
  </si>
  <si>
    <t>11C031</t>
  </si>
  <si>
    <t>11C032</t>
  </si>
  <si>
    <t>11C033</t>
  </si>
  <si>
    <t>11C034</t>
  </si>
  <si>
    <t>11C041</t>
  </si>
  <si>
    <t>11C042</t>
  </si>
  <si>
    <t>11C043</t>
  </si>
  <si>
    <t>11C044</t>
  </si>
  <si>
    <t>11C04J</t>
  </si>
  <si>
    <t>11C061</t>
  </si>
  <si>
    <t>11C062</t>
  </si>
  <si>
    <t>11C063</t>
  </si>
  <si>
    <t>11C064</t>
  </si>
  <si>
    <t>11C071</t>
  </si>
  <si>
    <t>11C072</t>
  </si>
  <si>
    <t>11C073</t>
  </si>
  <si>
    <t>11C074</t>
  </si>
  <si>
    <t>11C07J</t>
  </si>
  <si>
    <t>11C081</t>
  </si>
  <si>
    <t>11C082</t>
  </si>
  <si>
    <t>11C083</t>
  </si>
  <si>
    <t>11C084</t>
  </si>
  <si>
    <t>11C08T</t>
  </si>
  <si>
    <t>11C091</t>
  </si>
  <si>
    <t>11C092</t>
  </si>
  <si>
    <t>11C093</t>
  </si>
  <si>
    <t>11C094</t>
  </si>
  <si>
    <t>11C09J</t>
  </si>
  <si>
    <t>11C101</t>
  </si>
  <si>
    <t>11C102</t>
  </si>
  <si>
    <t>11C103</t>
  </si>
  <si>
    <t>11C104</t>
  </si>
  <si>
    <t>11C10J</t>
  </si>
  <si>
    <t>11C111</t>
  </si>
  <si>
    <t>11C112</t>
  </si>
  <si>
    <t>11C113</t>
  </si>
  <si>
    <t>11C114</t>
  </si>
  <si>
    <t>11C11J</t>
  </si>
  <si>
    <t>11C121</t>
  </si>
  <si>
    <t>11C122</t>
  </si>
  <si>
    <t>11C123</t>
  </si>
  <si>
    <t>11C124</t>
  </si>
  <si>
    <t>11C12J</t>
  </si>
  <si>
    <t>11C131</t>
  </si>
  <si>
    <t>11C132</t>
  </si>
  <si>
    <t>11C133</t>
  </si>
  <si>
    <t>11C134</t>
  </si>
  <si>
    <t>11C13J</t>
  </si>
  <si>
    <t>11K021</t>
  </si>
  <si>
    <t>11K022</t>
  </si>
  <si>
    <t>11K023</t>
  </si>
  <si>
    <t>11K024</t>
  </si>
  <si>
    <t>11K02J</t>
  </si>
  <si>
    <t>11K03Z</t>
  </si>
  <si>
    <t>11K04Z</t>
  </si>
  <si>
    <t>11K05Z</t>
  </si>
  <si>
    <t>11K06Z</t>
  </si>
  <si>
    <t>11K07Z</t>
  </si>
  <si>
    <t>11K08J</t>
  </si>
  <si>
    <t>11M021</t>
  </si>
  <si>
    <t>11M022</t>
  </si>
  <si>
    <t>11M023</t>
  </si>
  <si>
    <t>11M024</t>
  </si>
  <si>
    <t>11M02T</t>
  </si>
  <si>
    <t>11M031</t>
  </si>
  <si>
    <t>11M032</t>
  </si>
  <si>
    <t>11M033</t>
  </si>
  <si>
    <t>11M034</t>
  </si>
  <si>
    <t>11M03T</t>
  </si>
  <si>
    <t>11M041</t>
  </si>
  <si>
    <t>11M042</t>
  </si>
  <si>
    <t>11M043</t>
  </si>
  <si>
    <t>11M044</t>
  </si>
  <si>
    <t>11M04T</t>
  </si>
  <si>
    <t>11M061</t>
  </si>
  <si>
    <t>11M062</t>
  </si>
  <si>
    <t>11M063</t>
  </si>
  <si>
    <t>11M064</t>
  </si>
  <si>
    <t>11M06T</t>
  </si>
  <si>
    <t>11M071</t>
  </si>
  <si>
    <t>11M072</t>
  </si>
  <si>
    <t>11M073</t>
  </si>
  <si>
    <t>11M074</t>
  </si>
  <si>
    <t>11M07T</t>
  </si>
  <si>
    <t>11M081</t>
  </si>
  <si>
    <t>11M082</t>
  </si>
  <si>
    <t>11M083</t>
  </si>
  <si>
    <t>11M084</t>
  </si>
  <si>
    <t>11M08T</t>
  </si>
  <si>
    <t>11M101</t>
  </si>
  <si>
    <t>11M102</t>
  </si>
  <si>
    <t>11M103</t>
  </si>
  <si>
    <t>11M104</t>
  </si>
  <si>
    <t>11M10T</t>
  </si>
  <si>
    <t>11M111</t>
  </si>
  <si>
    <t>11M112</t>
  </si>
  <si>
    <t>11M113</t>
  </si>
  <si>
    <t>11M114</t>
  </si>
  <si>
    <t>11M121</t>
  </si>
  <si>
    <t>11M122</t>
  </si>
  <si>
    <t>11M123</t>
  </si>
  <si>
    <t>11M124</t>
  </si>
  <si>
    <t>11M12T</t>
  </si>
  <si>
    <t>11M151</t>
  </si>
  <si>
    <t>11M152</t>
  </si>
  <si>
    <t>11M153</t>
  </si>
  <si>
    <t>11M154</t>
  </si>
  <si>
    <t>11M15T</t>
  </si>
  <si>
    <t>11M161</t>
  </si>
  <si>
    <t>11M162</t>
  </si>
  <si>
    <t>11M163</t>
  </si>
  <si>
    <t>11M164</t>
  </si>
  <si>
    <t>11M16T</t>
  </si>
  <si>
    <t>11M171</t>
  </si>
  <si>
    <t>11M172</t>
  </si>
  <si>
    <t>11M173</t>
  </si>
  <si>
    <t>11M174</t>
  </si>
  <si>
    <t>11M18Z</t>
  </si>
  <si>
    <t>11M19T</t>
  </si>
  <si>
    <t>11M19Z</t>
  </si>
  <si>
    <t>11M201</t>
  </si>
  <si>
    <t>11M202</t>
  </si>
  <si>
    <t>11M203</t>
  </si>
  <si>
    <t>11M204</t>
  </si>
  <si>
    <t>12C031</t>
  </si>
  <si>
    <t>12C032</t>
  </si>
  <si>
    <t>12C033</t>
  </si>
  <si>
    <t>12C034</t>
  </si>
  <si>
    <t>12C03J</t>
  </si>
  <si>
    <t>12C041</t>
  </si>
  <si>
    <t>12C042</t>
  </si>
  <si>
    <t>12C043</t>
  </si>
  <si>
    <t>12C044</t>
  </si>
  <si>
    <t>12C04J</t>
  </si>
  <si>
    <t>12C051</t>
  </si>
  <si>
    <t>12C052</t>
  </si>
  <si>
    <t>12C053</t>
  </si>
  <si>
    <t>12C054</t>
  </si>
  <si>
    <t>12C061</t>
  </si>
  <si>
    <t>12C062</t>
  </si>
  <si>
    <t>12C063</t>
  </si>
  <si>
    <t>12C064</t>
  </si>
  <si>
    <t>12C06J</t>
  </si>
  <si>
    <t>12C071</t>
  </si>
  <si>
    <t>12C072</t>
  </si>
  <si>
    <t>12C073</t>
  </si>
  <si>
    <t>12C074</t>
  </si>
  <si>
    <t>12C07J</t>
  </si>
  <si>
    <t>12C081</t>
  </si>
  <si>
    <t>12C082</t>
  </si>
  <si>
    <t>12C083</t>
  </si>
  <si>
    <t>12C084</t>
  </si>
  <si>
    <t>12C08J</t>
  </si>
  <si>
    <t>12C091</t>
  </si>
  <si>
    <t>12C092</t>
  </si>
  <si>
    <t>12C093</t>
  </si>
  <si>
    <t>12C094</t>
  </si>
  <si>
    <t>12C101</t>
  </si>
  <si>
    <t>12C102</t>
  </si>
  <si>
    <t>12C103</t>
  </si>
  <si>
    <t>12C104</t>
  </si>
  <si>
    <t>12C111</t>
  </si>
  <si>
    <t>12C112</t>
  </si>
  <si>
    <t>12C113</t>
  </si>
  <si>
    <t>12C114</t>
  </si>
  <si>
    <t>12C121</t>
  </si>
  <si>
    <t>12C122</t>
  </si>
  <si>
    <t>12C123</t>
  </si>
  <si>
    <t>12C124</t>
  </si>
  <si>
    <t>12C131</t>
  </si>
  <si>
    <t>12C132</t>
  </si>
  <si>
    <t>12C133</t>
  </si>
  <si>
    <t>12K02Z</t>
  </si>
  <si>
    <t>12K03Z</t>
  </si>
  <si>
    <t>12K06J</t>
  </si>
  <si>
    <t>12M031</t>
  </si>
  <si>
    <t>12M032</t>
  </si>
  <si>
    <t>12M033</t>
  </si>
  <si>
    <t>12M034</t>
  </si>
  <si>
    <t>12M03T</t>
  </si>
  <si>
    <t>12M041</t>
  </si>
  <si>
    <t>12M042</t>
  </si>
  <si>
    <t>12M043</t>
  </si>
  <si>
    <t>12M044</t>
  </si>
  <si>
    <t>12M04T</t>
  </si>
  <si>
    <t>12M051</t>
  </si>
  <si>
    <t>12M052</t>
  </si>
  <si>
    <t>12M053</t>
  </si>
  <si>
    <t>12M054</t>
  </si>
  <si>
    <t>12M05T</t>
  </si>
  <si>
    <t>12M061</t>
  </si>
  <si>
    <t>12M062</t>
  </si>
  <si>
    <t>12M063</t>
  </si>
  <si>
    <t>12M064</t>
  </si>
  <si>
    <t>12M06T</t>
  </si>
  <si>
    <t>12M071</t>
  </si>
  <si>
    <t>12M072</t>
  </si>
  <si>
    <t>12M073</t>
  </si>
  <si>
    <t>12M074</t>
  </si>
  <si>
    <t>12M07T</t>
  </si>
  <si>
    <t>12M08Z</t>
  </si>
  <si>
    <t>12M09Z</t>
  </si>
  <si>
    <t>13C031</t>
  </si>
  <si>
    <t>13C032</t>
  </si>
  <si>
    <t>13C033</t>
  </si>
  <si>
    <t>13C034</t>
  </si>
  <si>
    <t>13C041</t>
  </si>
  <si>
    <t>13C042</t>
  </si>
  <si>
    <t>13C043</t>
  </si>
  <si>
    <t>13C044</t>
  </si>
  <si>
    <t>13C04J</t>
  </si>
  <si>
    <t>13C051</t>
  </si>
  <si>
    <t>13C052</t>
  </si>
  <si>
    <t>13C053</t>
  </si>
  <si>
    <t>13C054</t>
  </si>
  <si>
    <t>13C061</t>
  </si>
  <si>
    <t>13C062</t>
  </si>
  <si>
    <t>13C063</t>
  </si>
  <si>
    <t>13C064</t>
  </si>
  <si>
    <t>13C06J</t>
  </si>
  <si>
    <t>13C071</t>
  </si>
  <si>
    <t>13C072</t>
  </si>
  <si>
    <t>13C073</t>
  </si>
  <si>
    <t>13C074</t>
  </si>
  <si>
    <t>13C07J</t>
  </si>
  <si>
    <t>13C081</t>
  </si>
  <si>
    <t>13C082</t>
  </si>
  <si>
    <t>13C083</t>
  </si>
  <si>
    <t>13C084</t>
  </si>
  <si>
    <t>13C08J</t>
  </si>
  <si>
    <t>13C091</t>
  </si>
  <si>
    <t>13C092</t>
  </si>
  <si>
    <t>13C093</t>
  </si>
  <si>
    <t>13C094</t>
  </si>
  <si>
    <t>13C09T</t>
  </si>
  <si>
    <t>13C101</t>
  </si>
  <si>
    <t>13C102</t>
  </si>
  <si>
    <t>13C103</t>
  </si>
  <si>
    <t>13C104</t>
  </si>
  <si>
    <t>13C10T</t>
  </si>
  <si>
    <t>13C111</t>
  </si>
  <si>
    <t>13C112</t>
  </si>
  <si>
    <t>13C113</t>
  </si>
  <si>
    <t>13C114</t>
  </si>
  <si>
    <t>13C11J</t>
  </si>
  <si>
    <t>13C121</t>
  </si>
  <si>
    <t>13C122</t>
  </si>
  <si>
    <t>13C123</t>
  </si>
  <si>
    <t>13C124</t>
  </si>
  <si>
    <t>13C12J</t>
  </si>
  <si>
    <t>13C131</t>
  </si>
  <si>
    <t>13C132</t>
  </si>
  <si>
    <t>13C133</t>
  </si>
  <si>
    <t>13C134</t>
  </si>
  <si>
    <t>13C13T</t>
  </si>
  <si>
    <t>13C141</t>
  </si>
  <si>
    <t>13C142</t>
  </si>
  <si>
    <t>13C143</t>
  </si>
  <si>
    <t>13C144</t>
  </si>
  <si>
    <t>13C151</t>
  </si>
  <si>
    <t>13C152</t>
  </si>
  <si>
    <t>13C153</t>
  </si>
  <si>
    <t>13C154</t>
  </si>
  <si>
    <t>13C16J</t>
  </si>
  <si>
    <t>13C171</t>
  </si>
  <si>
    <t>13C172</t>
  </si>
  <si>
    <t>13C173</t>
  </si>
  <si>
    <t>13C174</t>
  </si>
  <si>
    <t>13C181</t>
  </si>
  <si>
    <t>13C182</t>
  </si>
  <si>
    <t>13C183</t>
  </si>
  <si>
    <t>13C184</t>
  </si>
  <si>
    <t>13C191</t>
  </si>
  <si>
    <t>13C192</t>
  </si>
  <si>
    <t>13C193</t>
  </si>
  <si>
    <t>13C194</t>
  </si>
  <si>
    <t>13C19J</t>
  </si>
  <si>
    <t>13C201</t>
  </si>
  <si>
    <t>13C202</t>
  </si>
  <si>
    <t>13C203</t>
  </si>
  <si>
    <t>13C204</t>
  </si>
  <si>
    <t>13C20J</t>
  </si>
  <si>
    <t>13K02Z</t>
  </si>
  <si>
    <t>13K03Z</t>
  </si>
  <si>
    <t>13K04Z</t>
  </si>
  <si>
    <t>13K05Z</t>
  </si>
  <si>
    <t>13K06J</t>
  </si>
  <si>
    <t>13M031</t>
  </si>
  <si>
    <t>13M032</t>
  </si>
  <si>
    <t>13M033</t>
  </si>
  <si>
    <t>13M034</t>
  </si>
  <si>
    <t>13M03T</t>
  </si>
  <si>
    <t>13M041</t>
  </si>
  <si>
    <t>13M042</t>
  </si>
  <si>
    <t>13M043</t>
  </si>
  <si>
    <t>13M044</t>
  </si>
  <si>
    <t>13M04T</t>
  </si>
  <si>
    <t>13M051</t>
  </si>
  <si>
    <t>13M052</t>
  </si>
  <si>
    <t>13M053</t>
  </si>
  <si>
    <t>13M054</t>
  </si>
  <si>
    <t>13M061</t>
  </si>
  <si>
    <t>13M062</t>
  </si>
  <si>
    <t>13M063</t>
  </si>
  <si>
    <t>13M064</t>
  </si>
  <si>
    <t>13M06T</t>
  </si>
  <si>
    <t>13M071</t>
  </si>
  <si>
    <t>13M072</t>
  </si>
  <si>
    <t>13M073</t>
  </si>
  <si>
    <t>13M074</t>
  </si>
  <si>
    <t>13M081</t>
  </si>
  <si>
    <t>13M082</t>
  </si>
  <si>
    <t>13M09Z</t>
  </si>
  <si>
    <t>13M10Z</t>
  </si>
  <si>
    <t>14C03A</t>
  </si>
  <si>
    <t>14C03B</t>
  </si>
  <si>
    <t>14C03C</t>
  </si>
  <si>
    <t>14C03D</t>
  </si>
  <si>
    <t>14C04T</t>
  </si>
  <si>
    <t>14C04Z</t>
  </si>
  <si>
    <t>14C05J</t>
  </si>
  <si>
    <t>14C05Z</t>
  </si>
  <si>
    <t>14C06A</t>
  </si>
  <si>
    <t>14C06B</t>
  </si>
  <si>
    <t>14C06C</t>
  </si>
  <si>
    <t>14C06D</t>
  </si>
  <si>
    <t>14C07A</t>
  </si>
  <si>
    <t>14C07B</t>
  </si>
  <si>
    <t>14C07C</t>
  </si>
  <si>
    <t>14C07D</t>
  </si>
  <si>
    <t>14C08A</t>
  </si>
  <si>
    <t>14C08B</t>
  </si>
  <si>
    <t>14C08C</t>
  </si>
  <si>
    <t>14C08D</t>
  </si>
  <si>
    <t>14C09A</t>
  </si>
  <si>
    <t>14C09B</t>
  </si>
  <si>
    <t>14C10T</t>
  </si>
  <si>
    <t>14C10Z</t>
  </si>
  <si>
    <t>14M02A</t>
  </si>
  <si>
    <t>14M02B</t>
  </si>
  <si>
    <t>14M02T</t>
  </si>
  <si>
    <t>14M03A</t>
  </si>
  <si>
    <t>14M03B</t>
  </si>
  <si>
    <t>14M03C</t>
  </si>
  <si>
    <t>14M03D</t>
  </si>
  <si>
    <t>14M03T</t>
  </si>
  <si>
    <t>14Z04T</t>
  </si>
  <si>
    <t>14Z04Z</t>
  </si>
  <si>
    <t>14Z06T</t>
  </si>
  <si>
    <t>14Z06Z</t>
  </si>
  <si>
    <t>14Z09Z</t>
  </si>
  <si>
    <t>14Z10A</t>
  </si>
  <si>
    <t>14Z10B</t>
  </si>
  <si>
    <t>14Z10T</t>
  </si>
  <si>
    <t>14Z11A</t>
  </si>
  <si>
    <t>14Z11B</t>
  </si>
  <si>
    <t>14Z12A</t>
  </si>
  <si>
    <t>14Z12B</t>
  </si>
  <si>
    <t>14Z13A</t>
  </si>
  <si>
    <t>14Z13B</t>
  </si>
  <si>
    <t>14Z13C</t>
  </si>
  <si>
    <t>14Z13D</t>
  </si>
  <si>
    <t>14Z13T</t>
  </si>
  <si>
    <t>14Z14A</t>
  </si>
  <si>
    <t>14Z14B</t>
  </si>
  <si>
    <t>14Z14C</t>
  </si>
  <si>
    <t>14Z14D</t>
  </si>
  <si>
    <t>14Z14T</t>
  </si>
  <si>
    <t>14Z15Z</t>
  </si>
  <si>
    <t>14Z16T</t>
  </si>
  <si>
    <t>14Z16Z</t>
  </si>
  <si>
    <t>15C02A</t>
  </si>
  <si>
    <t>15C02B</t>
  </si>
  <si>
    <t>15C03A</t>
  </si>
  <si>
    <t>15C03B</t>
  </si>
  <si>
    <t>15C04A</t>
  </si>
  <si>
    <t>15C04B</t>
  </si>
  <si>
    <t>15C05A</t>
  </si>
  <si>
    <t>15C05B</t>
  </si>
  <si>
    <t>15C06A</t>
  </si>
  <si>
    <t>15C06B</t>
  </si>
  <si>
    <t>15M02Z</t>
  </si>
  <si>
    <t>15M03E</t>
  </si>
  <si>
    <t>15M04E</t>
  </si>
  <si>
    <t>15M05A</t>
  </si>
  <si>
    <t>15M05B</t>
  </si>
  <si>
    <t>15M05C</t>
  </si>
  <si>
    <t>15M05D</t>
  </si>
  <si>
    <t>15M06A</t>
  </si>
  <si>
    <t>15M06B</t>
  </si>
  <si>
    <t>15M06C</t>
  </si>
  <si>
    <t>15M06D</t>
  </si>
  <si>
    <t>15M07A</t>
  </si>
  <si>
    <t>15M07B</t>
  </si>
  <si>
    <t>15M07C</t>
  </si>
  <si>
    <t>15M08A</t>
  </si>
  <si>
    <t>15M08B</t>
  </si>
  <si>
    <t>15M08C</t>
  </si>
  <si>
    <t>15M09A</t>
  </si>
  <si>
    <t>15M09B</t>
  </si>
  <si>
    <t>15M09C</t>
  </si>
  <si>
    <t>15M10A</t>
  </si>
  <si>
    <t>15M10B</t>
  </si>
  <si>
    <t>15M10C</t>
  </si>
  <si>
    <t>15M11A</t>
  </si>
  <si>
    <t>15M11B</t>
  </si>
  <si>
    <t>15M11C</t>
  </si>
  <si>
    <t>15M12A</t>
  </si>
  <si>
    <t>15M12B</t>
  </si>
  <si>
    <t>15M13A</t>
  </si>
  <si>
    <t>15M13B</t>
  </si>
  <si>
    <t>15M14A</t>
  </si>
  <si>
    <t>15M14B</t>
  </si>
  <si>
    <t>16C021</t>
  </si>
  <si>
    <t>16C022</t>
  </si>
  <si>
    <t>16C023</t>
  </si>
  <si>
    <t>16C024</t>
  </si>
  <si>
    <t>16C031</t>
  </si>
  <si>
    <t>16C032</t>
  </si>
  <si>
    <t>16C033</t>
  </si>
  <si>
    <t>16C034</t>
  </si>
  <si>
    <t>16C03J</t>
  </si>
  <si>
    <t>16M061</t>
  </si>
  <si>
    <t>16M062</t>
  </si>
  <si>
    <t>16M063</t>
  </si>
  <si>
    <t>16M064</t>
  </si>
  <si>
    <t>16M06T</t>
  </si>
  <si>
    <t>16M071</t>
  </si>
  <si>
    <t>16M072</t>
  </si>
  <si>
    <t>16M074</t>
  </si>
  <si>
    <t>16M081</t>
  </si>
  <si>
    <t>16M082</t>
  </si>
  <si>
    <t>16M083</t>
  </si>
  <si>
    <t>16M084</t>
  </si>
  <si>
    <t>16M091</t>
  </si>
  <si>
    <t>16M092</t>
  </si>
  <si>
    <t>16M093</t>
  </si>
  <si>
    <t>16M094</t>
  </si>
  <si>
    <t>16M09T</t>
  </si>
  <si>
    <t>16M101</t>
  </si>
  <si>
    <t>16M102</t>
  </si>
  <si>
    <t>16M103</t>
  </si>
  <si>
    <t>16M104</t>
  </si>
  <si>
    <t>16M10T</t>
  </si>
  <si>
    <t>16M111</t>
  </si>
  <si>
    <t>16M112</t>
  </si>
  <si>
    <t>16M113</t>
  </si>
  <si>
    <t>16M114</t>
  </si>
  <si>
    <t>16M11T</t>
  </si>
  <si>
    <t>16M121</t>
  </si>
  <si>
    <t>16M122</t>
  </si>
  <si>
    <t>16M123</t>
  </si>
  <si>
    <t>16M124</t>
  </si>
  <si>
    <t>16M12T</t>
  </si>
  <si>
    <t>16M131</t>
  </si>
  <si>
    <t>16M132</t>
  </si>
  <si>
    <t>16M133</t>
  </si>
  <si>
    <t>16M134</t>
  </si>
  <si>
    <t>16M13T</t>
  </si>
  <si>
    <t>16M14Z</t>
  </si>
  <si>
    <t>16M15T</t>
  </si>
  <si>
    <t>16M15Z</t>
  </si>
  <si>
    <t>16M161</t>
  </si>
  <si>
    <t>16M162</t>
  </si>
  <si>
    <t>16M163</t>
  </si>
  <si>
    <t>16M164</t>
  </si>
  <si>
    <t>16M16T</t>
  </si>
  <si>
    <t>16M171</t>
  </si>
  <si>
    <t>16M172</t>
  </si>
  <si>
    <t>16M173</t>
  </si>
  <si>
    <t>16M174</t>
  </si>
  <si>
    <t>16M17T</t>
  </si>
  <si>
    <t>16M181</t>
  </si>
  <si>
    <t>16M182</t>
  </si>
  <si>
    <t>16M183</t>
  </si>
  <si>
    <t>16M184</t>
  </si>
  <si>
    <t>17C061</t>
  </si>
  <si>
    <t>17C062</t>
  </si>
  <si>
    <t>17C063</t>
  </si>
  <si>
    <t>17C064</t>
  </si>
  <si>
    <t>17C071</t>
  </si>
  <si>
    <t>17C072</t>
  </si>
  <si>
    <t>17C073</t>
  </si>
  <si>
    <t>17C074</t>
  </si>
  <si>
    <t>17C081</t>
  </si>
  <si>
    <t>17C082</t>
  </si>
  <si>
    <t>17C083</t>
  </si>
  <si>
    <t>17C084</t>
  </si>
  <si>
    <t>17C08J</t>
  </si>
  <si>
    <t>17K041</t>
  </si>
  <si>
    <t>17K042</t>
  </si>
  <si>
    <t>17K043</t>
  </si>
  <si>
    <t>17K044</t>
  </si>
  <si>
    <t>17K051</t>
  </si>
  <si>
    <t>17K052</t>
  </si>
  <si>
    <t>17K07J</t>
  </si>
  <si>
    <t>17K081</t>
  </si>
  <si>
    <t>17K082</t>
  </si>
  <si>
    <t>17K083</t>
  </si>
  <si>
    <t>17K084</t>
  </si>
  <si>
    <t>17K091</t>
  </si>
  <si>
    <t>17K092</t>
  </si>
  <si>
    <t>17K093</t>
  </si>
  <si>
    <t>17K094</t>
  </si>
  <si>
    <t>17M051</t>
  </si>
  <si>
    <t>17M052</t>
  </si>
  <si>
    <t>17M053</t>
  </si>
  <si>
    <t>17M054</t>
  </si>
  <si>
    <t>17M061</t>
  </si>
  <si>
    <t>17M062</t>
  </si>
  <si>
    <t>17M063</t>
  </si>
  <si>
    <t>17M064</t>
  </si>
  <si>
    <t>17M06T</t>
  </si>
  <si>
    <t>17M081</t>
  </si>
  <si>
    <t>17M082</t>
  </si>
  <si>
    <t>17M083</t>
  </si>
  <si>
    <t>17M084</t>
  </si>
  <si>
    <t>17M08T</t>
  </si>
  <si>
    <t>17M091</t>
  </si>
  <si>
    <t>17M092</t>
  </si>
  <si>
    <t>17M093</t>
  </si>
  <si>
    <t>17M094</t>
  </si>
  <si>
    <t>17M09T</t>
  </si>
  <si>
    <t>17M14Z</t>
  </si>
  <si>
    <t>17M151</t>
  </si>
  <si>
    <t>17M152</t>
  </si>
  <si>
    <t>17M153</t>
  </si>
  <si>
    <t>17M154</t>
  </si>
  <si>
    <t>17M15T</t>
  </si>
  <si>
    <t>17M161</t>
  </si>
  <si>
    <t>17M162</t>
  </si>
  <si>
    <t>17M163</t>
  </si>
  <si>
    <t>17M164</t>
  </si>
  <si>
    <t>17M16T</t>
  </si>
  <si>
    <t>17M171</t>
  </si>
  <si>
    <t>17M172</t>
  </si>
  <si>
    <t>17M173</t>
  </si>
  <si>
    <t>17M174</t>
  </si>
  <si>
    <t>17M17T</t>
  </si>
  <si>
    <t>18C021</t>
  </si>
  <si>
    <t>18C022</t>
  </si>
  <si>
    <t>18C023</t>
  </si>
  <si>
    <t>18C024</t>
  </si>
  <si>
    <t>18C02J</t>
  </si>
  <si>
    <t>18M021</t>
  </si>
  <si>
    <t>18M022</t>
  </si>
  <si>
    <t>18M023</t>
  </si>
  <si>
    <t>18M024</t>
  </si>
  <si>
    <t>18M031</t>
  </si>
  <si>
    <t>18M032</t>
  </si>
  <si>
    <t>18M033</t>
  </si>
  <si>
    <t>18M034</t>
  </si>
  <si>
    <t>18M03T</t>
  </si>
  <si>
    <t>18M041</t>
  </si>
  <si>
    <t>18M042</t>
  </si>
  <si>
    <t>18M043</t>
  </si>
  <si>
    <t>18M044</t>
  </si>
  <si>
    <t>18M04T</t>
  </si>
  <si>
    <t>18M061</t>
  </si>
  <si>
    <t>18M062</t>
  </si>
  <si>
    <t>18M063</t>
  </si>
  <si>
    <t>18M064</t>
  </si>
  <si>
    <t>18M071</t>
  </si>
  <si>
    <t>18M072</t>
  </si>
  <si>
    <t>18M073</t>
  </si>
  <si>
    <t>18M074</t>
  </si>
  <si>
    <t>18M07T</t>
  </si>
  <si>
    <t>18M091</t>
  </si>
  <si>
    <t>18M092</t>
  </si>
  <si>
    <t>18M093</t>
  </si>
  <si>
    <t>18M094</t>
  </si>
  <si>
    <t>18M09T</t>
  </si>
  <si>
    <t>18M101</t>
  </si>
  <si>
    <t>18M102</t>
  </si>
  <si>
    <t>18M103</t>
  </si>
  <si>
    <t>18M104</t>
  </si>
  <si>
    <t>18M10T</t>
  </si>
  <si>
    <t>18M111</t>
  </si>
  <si>
    <t>18M112</t>
  </si>
  <si>
    <t>18M113</t>
  </si>
  <si>
    <t>18M114</t>
  </si>
  <si>
    <t>18M11T</t>
  </si>
  <si>
    <t>18M12Z</t>
  </si>
  <si>
    <t>18M13E</t>
  </si>
  <si>
    <t>18M14T</t>
  </si>
  <si>
    <t>18M14Z</t>
  </si>
  <si>
    <t>18M151</t>
  </si>
  <si>
    <t>18M152</t>
  </si>
  <si>
    <t>18M153</t>
  </si>
  <si>
    <t>18M154</t>
  </si>
  <si>
    <t>19C021</t>
  </si>
  <si>
    <t>19C022</t>
  </si>
  <si>
    <t>19C023</t>
  </si>
  <si>
    <t>19C024</t>
  </si>
  <si>
    <t>19M021</t>
  </si>
  <si>
    <t>19M022</t>
  </si>
  <si>
    <t>19M023</t>
  </si>
  <si>
    <t>19M024</t>
  </si>
  <si>
    <t>19M02T</t>
  </si>
  <si>
    <t>19M061</t>
  </si>
  <si>
    <t>19M062</t>
  </si>
  <si>
    <t>19M063</t>
  </si>
  <si>
    <t>19M064</t>
  </si>
  <si>
    <t>19M06T</t>
  </si>
  <si>
    <t>19M071</t>
  </si>
  <si>
    <t>19M072</t>
  </si>
  <si>
    <t>19M073</t>
  </si>
  <si>
    <t>19M074</t>
  </si>
  <si>
    <t>19M07T</t>
  </si>
  <si>
    <t>19M101</t>
  </si>
  <si>
    <t>19M102</t>
  </si>
  <si>
    <t>19M103</t>
  </si>
  <si>
    <t>19M104</t>
  </si>
  <si>
    <t>19M10T</t>
  </si>
  <si>
    <t>19M111</t>
  </si>
  <si>
    <t>19M112</t>
  </si>
  <si>
    <t>19M113</t>
  </si>
  <si>
    <t>19M114</t>
  </si>
  <si>
    <t>19M11T</t>
  </si>
  <si>
    <t>19M121</t>
  </si>
  <si>
    <t>19M122</t>
  </si>
  <si>
    <t>19M123</t>
  </si>
  <si>
    <t>19M124</t>
  </si>
  <si>
    <t>19M12T</t>
  </si>
  <si>
    <t>19M131</t>
  </si>
  <si>
    <t>19M132</t>
  </si>
  <si>
    <t>19M133</t>
  </si>
  <si>
    <t>19M134</t>
  </si>
  <si>
    <t>19M13T</t>
  </si>
  <si>
    <t>19M141</t>
  </si>
  <si>
    <t>19M142</t>
  </si>
  <si>
    <t>19M143</t>
  </si>
  <si>
    <t>19M144</t>
  </si>
  <si>
    <t>19M14T</t>
  </si>
  <si>
    <t>19M151</t>
  </si>
  <si>
    <t>19M152</t>
  </si>
  <si>
    <t>19M153</t>
  </si>
  <si>
    <t>19M154</t>
  </si>
  <si>
    <t>19M15T</t>
  </si>
  <si>
    <t>19M161</t>
  </si>
  <si>
    <t>19M162</t>
  </si>
  <si>
    <t>19M163</t>
  </si>
  <si>
    <t>19M164</t>
  </si>
  <si>
    <t>19M16T</t>
  </si>
  <si>
    <t>19M171</t>
  </si>
  <si>
    <t>19M172</t>
  </si>
  <si>
    <t>19M173</t>
  </si>
  <si>
    <t>19M174</t>
  </si>
  <si>
    <t>19M181</t>
  </si>
  <si>
    <t>19M182</t>
  </si>
  <si>
    <t>19M183</t>
  </si>
  <si>
    <t>19M184</t>
  </si>
  <si>
    <t>19M18T</t>
  </si>
  <si>
    <t>19M191</t>
  </si>
  <si>
    <t>19M192</t>
  </si>
  <si>
    <t>19M193</t>
  </si>
  <si>
    <t>19M194</t>
  </si>
  <si>
    <t>19M19T</t>
  </si>
  <si>
    <t>19M201</t>
  </si>
  <si>
    <t>19M202</t>
  </si>
  <si>
    <t>19M203</t>
  </si>
  <si>
    <t>19M204</t>
  </si>
  <si>
    <t>19M20T</t>
  </si>
  <si>
    <t>19M21Z</t>
  </si>
  <si>
    <t>19M22T</t>
  </si>
  <si>
    <t>19M22Z</t>
  </si>
  <si>
    <t>20Z021</t>
  </si>
  <si>
    <t>20Z022</t>
  </si>
  <si>
    <t>20Z023</t>
  </si>
  <si>
    <t>20Z024</t>
  </si>
  <si>
    <t>20Z02T</t>
  </si>
  <si>
    <t>20Z031</t>
  </si>
  <si>
    <t>20Z032</t>
  </si>
  <si>
    <t>20Z033</t>
  </si>
  <si>
    <t>20Z034</t>
  </si>
  <si>
    <t>20Z041</t>
  </si>
  <si>
    <t>20Z042</t>
  </si>
  <si>
    <t>20Z043</t>
  </si>
  <si>
    <t>20Z044</t>
  </si>
  <si>
    <t>20Z04T</t>
  </si>
  <si>
    <t>20Z051</t>
  </si>
  <si>
    <t>20Z052</t>
  </si>
  <si>
    <t>20Z053</t>
  </si>
  <si>
    <t>20Z054</t>
  </si>
  <si>
    <t>20Z061</t>
  </si>
  <si>
    <t>20Z062</t>
  </si>
  <si>
    <t>20Z063</t>
  </si>
  <si>
    <t>20Z064</t>
  </si>
  <si>
    <t>20Z06T</t>
  </si>
  <si>
    <t>21C041</t>
  </si>
  <si>
    <t>21C042</t>
  </si>
  <si>
    <t>21C043</t>
  </si>
  <si>
    <t>21C044</t>
  </si>
  <si>
    <t>21C04J</t>
  </si>
  <si>
    <t>21C051</t>
  </si>
  <si>
    <t>21C052</t>
  </si>
  <si>
    <t>21C053</t>
  </si>
  <si>
    <t>21C054</t>
  </si>
  <si>
    <t>21C05J</t>
  </si>
  <si>
    <t>21C061</t>
  </si>
  <si>
    <t>21C062</t>
  </si>
  <si>
    <t>21C063</t>
  </si>
  <si>
    <t>21C064</t>
  </si>
  <si>
    <t>21C06J</t>
  </si>
  <si>
    <t>21K02J</t>
  </si>
  <si>
    <t>21M021</t>
  </si>
  <si>
    <t>21M022</t>
  </si>
  <si>
    <t>21M023</t>
  </si>
  <si>
    <t>21M024</t>
  </si>
  <si>
    <t>21M02T</t>
  </si>
  <si>
    <t>21M041</t>
  </si>
  <si>
    <t>21M042</t>
  </si>
  <si>
    <t>21M043</t>
  </si>
  <si>
    <t>21M044</t>
  </si>
  <si>
    <t>21M04T</t>
  </si>
  <si>
    <t>21M051</t>
  </si>
  <si>
    <t>21M052</t>
  </si>
  <si>
    <t>21M053</t>
  </si>
  <si>
    <t>21M054</t>
  </si>
  <si>
    <t>21M05T</t>
  </si>
  <si>
    <t>21M061</t>
  </si>
  <si>
    <t>21M062</t>
  </si>
  <si>
    <t>21M063</t>
  </si>
  <si>
    <t>21M064</t>
  </si>
  <si>
    <t>21M071</t>
  </si>
  <si>
    <t>21M072</t>
  </si>
  <si>
    <t>21M073</t>
  </si>
  <si>
    <t>21M074</t>
  </si>
  <si>
    <t>21M07T</t>
  </si>
  <si>
    <t>21M101</t>
  </si>
  <si>
    <t>21M102</t>
  </si>
  <si>
    <t>21M103</t>
  </si>
  <si>
    <t>21M104</t>
  </si>
  <si>
    <t>21M10T</t>
  </si>
  <si>
    <t>21M111</t>
  </si>
  <si>
    <t>21M112</t>
  </si>
  <si>
    <t>21M113</t>
  </si>
  <si>
    <t>21M114</t>
  </si>
  <si>
    <t>21M11T</t>
  </si>
  <si>
    <t>21M121</t>
  </si>
  <si>
    <t>21M122</t>
  </si>
  <si>
    <t>21M123</t>
  </si>
  <si>
    <t>21M124</t>
  </si>
  <si>
    <t>21M131</t>
  </si>
  <si>
    <t>21M132</t>
  </si>
  <si>
    <t>21M133</t>
  </si>
  <si>
    <t>21M134</t>
  </si>
  <si>
    <t>21M141</t>
  </si>
  <si>
    <t>21M142</t>
  </si>
  <si>
    <t>21M143</t>
  </si>
  <si>
    <t>21M144</t>
  </si>
  <si>
    <t>21M14T</t>
  </si>
  <si>
    <t>21M151</t>
  </si>
  <si>
    <t>21M152</t>
  </si>
  <si>
    <t>21M153</t>
  </si>
  <si>
    <t>21M154</t>
  </si>
  <si>
    <t>21M15T</t>
  </si>
  <si>
    <t>21M161</t>
  </si>
  <si>
    <t>21M162</t>
  </si>
  <si>
    <t>21M163</t>
  </si>
  <si>
    <t>21M164</t>
  </si>
  <si>
    <t>21M16T</t>
  </si>
  <si>
    <t>22C021</t>
  </si>
  <si>
    <t>22C022</t>
  </si>
  <si>
    <t>22C023</t>
  </si>
  <si>
    <t>22C024</t>
  </si>
  <si>
    <t>22C02J</t>
  </si>
  <si>
    <t>22C031</t>
  </si>
  <si>
    <t>22C032</t>
  </si>
  <si>
    <t>22C033</t>
  </si>
  <si>
    <t>22C034</t>
  </si>
  <si>
    <t>22K02J</t>
  </si>
  <si>
    <t>22M021</t>
  </si>
  <si>
    <t>22M022</t>
  </si>
  <si>
    <t>22M023</t>
  </si>
  <si>
    <t>22M024</t>
  </si>
  <si>
    <t>22M02T</t>
  </si>
  <si>
    <t>22Z021</t>
  </si>
  <si>
    <t>22Z022</t>
  </si>
  <si>
    <t>22Z023</t>
  </si>
  <si>
    <t>22Z024</t>
  </si>
  <si>
    <t>22Z03Z</t>
  </si>
  <si>
    <t>23C021</t>
  </si>
  <si>
    <t>23C022</t>
  </si>
  <si>
    <t>23C023</t>
  </si>
  <si>
    <t>23C024</t>
  </si>
  <si>
    <t>23C02J</t>
  </si>
  <si>
    <t>23K02Z</t>
  </si>
  <si>
    <t>23K03J</t>
  </si>
  <si>
    <t>23M02T</t>
  </si>
  <si>
    <t>23M02Z</t>
  </si>
  <si>
    <t>23M061</t>
  </si>
  <si>
    <t>23M062</t>
  </si>
  <si>
    <t>23M063</t>
  </si>
  <si>
    <t>23M064</t>
  </si>
  <si>
    <t>23M06T</t>
  </si>
  <si>
    <t>23M07J</t>
  </si>
  <si>
    <t>23M08J</t>
  </si>
  <si>
    <t>23M091</t>
  </si>
  <si>
    <t>23M092</t>
  </si>
  <si>
    <t>23M093</t>
  </si>
  <si>
    <t>23M094</t>
  </si>
  <si>
    <t>23M101</t>
  </si>
  <si>
    <t>23M102</t>
  </si>
  <si>
    <t>23M103</t>
  </si>
  <si>
    <t>23M104</t>
  </si>
  <si>
    <t>23M10T</t>
  </si>
  <si>
    <t>23M111</t>
  </si>
  <si>
    <t>23M112</t>
  </si>
  <si>
    <t>23M113</t>
  </si>
  <si>
    <t>23M114</t>
  </si>
  <si>
    <t>23M11T</t>
  </si>
  <si>
    <t>23M14Z</t>
  </si>
  <si>
    <t>23M15Z</t>
  </si>
  <si>
    <t>23M16T</t>
  </si>
  <si>
    <t>23M16Z</t>
  </si>
  <si>
    <t>23M19Z</t>
  </si>
  <si>
    <t>23M20T</t>
  </si>
  <si>
    <t>23M20Z</t>
  </si>
  <si>
    <t>23M21T</t>
  </si>
  <si>
    <t>23M21Z</t>
  </si>
  <si>
    <t>23Z02T</t>
  </si>
  <si>
    <t>23Z02Z</t>
  </si>
  <si>
    <t>25C021</t>
  </si>
  <si>
    <t>25C022</t>
  </si>
  <si>
    <t>25C023</t>
  </si>
  <si>
    <t>25C024</t>
  </si>
  <si>
    <t>25M02A</t>
  </si>
  <si>
    <t>25M02B</t>
  </si>
  <si>
    <t>25M02C</t>
  </si>
  <si>
    <t>25M02T</t>
  </si>
  <si>
    <t>25Z02E</t>
  </si>
  <si>
    <t>25Z031</t>
  </si>
  <si>
    <t>25Z032</t>
  </si>
  <si>
    <t>25Z033</t>
  </si>
  <si>
    <t>25Z034</t>
  </si>
  <si>
    <t>26C021</t>
  </si>
  <si>
    <t>26C022</t>
  </si>
  <si>
    <t>26C023</t>
  </si>
  <si>
    <t>26C024</t>
  </si>
  <si>
    <t>26M021</t>
  </si>
  <si>
    <t>26M022</t>
  </si>
  <si>
    <t>26M023</t>
  </si>
  <si>
    <t>26M024</t>
  </si>
  <si>
    <t>27C021</t>
  </si>
  <si>
    <t>27C022</t>
  </si>
  <si>
    <t>27C023</t>
  </si>
  <si>
    <t>27C024</t>
  </si>
  <si>
    <t>27C031</t>
  </si>
  <si>
    <t>27C032</t>
  </si>
  <si>
    <t>27C033</t>
  </si>
  <si>
    <t>27C034</t>
  </si>
  <si>
    <t>27C041</t>
  </si>
  <si>
    <t>27C042</t>
  </si>
  <si>
    <t>27C043</t>
  </si>
  <si>
    <t>27C044</t>
  </si>
  <si>
    <t>27C051</t>
  </si>
  <si>
    <t>27C052</t>
  </si>
  <si>
    <t>27C053</t>
  </si>
  <si>
    <t>27C054</t>
  </si>
  <si>
    <t>27C061</t>
  </si>
  <si>
    <t>27C062</t>
  </si>
  <si>
    <t>27C063</t>
  </si>
  <si>
    <t>27C064</t>
  </si>
  <si>
    <t>27C073</t>
  </si>
  <si>
    <t>27C074</t>
  </si>
  <si>
    <t>27Z021</t>
  </si>
  <si>
    <t>27Z022</t>
  </si>
  <si>
    <t>27Z023</t>
  </si>
  <si>
    <t>27Z024</t>
  </si>
  <si>
    <t>27Z03Z</t>
  </si>
  <si>
    <t>27Z04J</t>
  </si>
  <si>
    <t>.</t>
  </si>
  <si>
    <t xml:space="preserve">Total hospitalisation </t>
  </si>
  <si>
    <t>- distinction de la psychiatrie et de la toxicologie, intoxications, alcool ;</t>
  </si>
  <si>
    <t>- regroupement des maladies infectieuses et du VIH ;</t>
  </si>
  <si>
    <t>- création d’un groupe « transplantations d’organes » ;</t>
  </si>
  <si>
    <t>- création d’un groupe « séances » ;</t>
  </si>
  <si>
    <t>- création d’un groupe « douleurs chroniques, soins palliatifs » ;</t>
  </si>
  <si>
    <t>- un domaine « activités inter spécialités, suivi thérapeutique d'affections connues » a été créé, regroupant notamment un certain nombre de racines de la CMD 23 (facteurs influant sur l’état de santé et autres motifs de recours aux services de santé) et les racines du type " autres ..."  ;</t>
  </si>
  <si>
    <t>- le dernier domaine d’activité « autres symptômes ou motifs médicaux » regroupe trois racines de la CMD 23 qui correspondent à des insuffisances de codage.</t>
  </si>
  <si>
    <t xml:space="preserve">Réunion </t>
  </si>
  <si>
    <t xml:space="preserve">Mayotte </t>
  </si>
  <si>
    <t xml:space="preserve">Martinique </t>
  </si>
  <si>
    <t xml:space="preserve">Guyane </t>
  </si>
  <si>
    <t xml:space="preserve">Guadeloupe </t>
  </si>
  <si>
    <t xml:space="preserve">0-4 ans </t>
  </si>
  <si>
    <t xml:space="preserve">5-19 ans </t>
  </si>
  <si>
    <t>1,33</t>
  </si>
  <si>
    <t>1,53</t>
  </si>
  <si>
    <t>1,66</t>
  </si>
  <si>
    <t>1,73</t>
  </si>
  <si>
    <t>1,79</t>
  </si>
  <si>
    <t>1,19</t>
  </si>
  <si>
    <t>Total séjours sans acte classant</t>
  </si>
  <si>
    <t>1,60</t>
  </si>
  <si>
    <t>Total obstétrique</t>
  </si>
  <si>
    <t>1,13</t>
  </si>
  <si>
    <t>Total dialyse</t>
  </si>
  <si>
    <t>Affections du système nerveux</t>
  </si>
  <si>
    <t xml:space="preserve">Affections de l'oeil </t>
  </si>
  <si>
    <t xml:space="preserve"> Affections des oreilles, du nez, de la gorge, de la bouche et des dents</t>
  </si>
  <si>
    <t>Affections de l'appareil respiratoire</t>
  </si>
  <si>
    <t xml:space="preserve">Affections de l'appareil circulatoire </t>
  </si>
  <si>
    <t xml:space="preserve"> Affections du tube digestif</t>
  </si>
  <si>
    <t xml:space="preserve"> Affections du système hépatobiliaire et du pancréas</t>
  </si>
  <si>
    <t>Affections et traumatismes de l'appareil musculosquelettique et du tissu conjonctif</t>
  </si>
  <si>
    <t>Affections de la peau, des tissus sous-cutanés et des seins</t>
  </si>
  <si>
    <t>Affections endocriniennes, métaboliques et nutritionnelles</t>
  </si>
  <si>
    <t>Affections du rein et des voies urinaires</t>
  </si>
  <si>
    <t xml:space="preserve"> Affections de l'appareil génital masculin</t>
  </si>
  <si>
    <t xml:space="preserve">Affections de l'appareil génital féminin </t>
  </si>
  <si>
    <t>Grossesses pathologiques, accouchements et affections du post-partum</t>
  </si>
  <si>
    <t xml:space="preserve"> Nouveau-nés, prématurés et affections de la période périnatale</t>
  </si>
  <si>
    <t>Affections du sang et des organes hématopoïétiques.</t>
  </si>
  <si>
    <t>Affections myéloprolifératives et tumeurs de siège imprécis ou diffus</t>
  </si>
  <si>
    <t xml:space="preserve">Maladies infectieuses et parasitaires </t>
  </si>
  <si>
    <t>Maladies et troubles mentaux</t>
  </si>
  <si>
    <t>Troubles mentaux organiques liés à l'absorption de drogues ou induits par celles-ci</t>
  </si>
  <si>
    <t xml:space="preserve">Traumatismes, allergies et empoisonnements </t>
  </si>
  <si>
    <t>Brûlures</t>
  </si>
  <si>
    <t>Facteurs influant sur l'état de santé et autres motifs de recours aux services de santé</t>
  </si>
  <si>
    <t>Maladies dues à une infection par le VIH</t>
  </si>
  <si>
    <t>Traumatismes multiples graves</t>
  </si>
  <si>
    <t xml:space="preserve">Transplantations d'organes </t>
  </si>
  <si>
    <t>Pneumonies et pleurésies banales, âge supérieur à 17 ans</t>
  </si>
  <si>
    <t>Grippes</t>
  </si>
  <si>
    <t>Bronchopneumopathies chroniques surinfectées</t>
  </si>
  <si>
    <t>Bronchites et asthme, âge supérieur à 17 ans</t>
  </si>
  <si>
    <t>Bronchiolites</t>
  </si>
  <si>
    <t>Endoscopies digestives thérapeutiques et anesthésie : séjours de moins de 2 jours</t>
  </si>
  <si>
    <t>Endoscopie digestive diagnostique et anesthésie, en ambulatoire</t>
  </si>
  <si>
    <t>Autres gastroentérites et maladies diverses du tube digestif, âge inférieur à 18 ans</t>
  </si>
  <si>
    <t>Affections sévères du tube digestif</t>
  </si>
  <si>
    <t>Autres affections digestives, âge supérieur à 17 ans</t>
  </si>
  <si>
    <t>Interventions sur le cristallin avec ou sans vitrectomie</t>
  </si>
  <si>
    <t>Interventions sur la rétine</t>
  </si>
  <si>
    <t>Autres interventions intraoculaires en dehors des affections sévères</t>
  </si>
  <si>
    <t>Autres affections oculaires d'origine non diabétique, âge supérieur à 17 ans</t>
  </si>
  <si>
    <t>Affections oculaires d'origine neurologique</t>
  </si>
  <si>
    <t>Insuffisances cardiaques et états de choc circulatoire</t>
  </si>
  <si>
    <t>Actes diagnostiques par voie vasculaire</t>
  </si>
  <si>
    <t>Endoprothèses vasculaires sans infarctus du myocarde</t>
  </si>
  <si>
    <t>Actes thérapeutiques sur les accès vasculaires ou les veines par voie vasculaire, âge supérieur à 17 ans</t>
  </si>
  <si>
    <t>Endoprothèses vasculaires avec infarctus du myocarde</t>
  </si>
  <si>
    <t>Douleurs chroniques rebelles</t>
  </si>
  <si>
    <t>Injections de toxine botulique, en ambulatoire</t>
  </si>
  <si>
    <t>Explorations et surveillance pour affections du système nerveux</t>
  </si>
  <si>
    <t>Accidents vasculaires intracérébraux non transitoires</t>
  </si>
  <si>
    <t>Anomalies de la démarche d'origine neurologique</t>
  </si>
  <si>
    <t>Digestif</t>
  </si>
  <si>
    <t>Orthopédie traumatologie</t>
  </si>
  <si>
    <t>Traumatismes multiples ou complexes graves</t>
  </si>
  <si>
    <t>Rhumatologie</t>
  </si>
  <si>
    <t>Système nerveux (hors cathétérismes vasculaires diagnostiques et interventionnels)</t>
  </si>
  <si>
    <t>Cathétérismes vasculaires diagnostiques et interventionnels</t>
  </si>
  <si>
    <t>Cardio-vasculaire (hors cathétérismes vasculaires diagnostiques et interventionnels)</t>
  </si>
  <si>
    <t>Pneumologie</t>
  </si>
  <si>
    <t>ORL, Stomatologie</t>
  </si>
  <si>
    <t>Ophtalmologie</t>
  </si>
  <si>
    <t>Gynécologie - sein</t>
  </si>
  <si>
    <t>Obstétrique</t>
  </si>
  <si>
    <t>Nouveau-nés et période périnatale</t>
  </si>
  <si>
    <t xml:space="preserve">Uro-néphrologie et génital </t>
  </si>
  <si>
    <t>Hématologie</t>
  </si>
  <si>
    <t>Chimiothérapie, radiothérapie, hors séances</t>
  </si>
  <si>
    <t>Maladies infectieuses (dont VIH)</t>
  </si>
  <si>
    <t>Endocrinologie</t>
  </si>
  <si>
    <t>Tissu cutané et tissu sous-cutané</t>
  </si>
  <si>
    <t>Psychiatrie</t>
  </si>
  <si>
    <t>Toxicologie, Intoxications, Alcool</t>
  </si>
  <si>
    <t>Douleurs chroniques, Soins palliatifs</t>
  </si>
  <si>
    <t>Transplant. d'organes</t>
  </si>
  <si>
    <t>Activités inter spécialités, suivi thérapeutique d'affections connues</t>
  </si>
  <si>
    <t>Craniotomies pour traumatisme, âge supérieur à 17 ans</t>
  </si>
  <si>
    <t>Craniotomies en dehors de tout traumatisme, âge supérieur à 17 ans</t>
  </si>
  <si>
    <t>Interventions sur le rachis et la moelle pour des affections neurologiques</t>
  </si>
  <si>
    <t>Interventions sur le système vasculaire précérébral</t>
  </si>
  <si>
    <t>Interventions sur les nerfs crâniens ou périphériques et autres interventions sur le système nerveux</t>
  </si>
  <si>
    <t>Pose d'un stimulateur cérébral</t>
  </si>
  <si>
    <t>Pose d'un stimulateur médullaire</t>
  </si>
  <si>
    <t>Craniotomies pour tumeurs, âge inférieur à 18 ans</t>
  </si>
  <si>
    <t>Craniotomies pour affections non tumorales, âge inférieur à 18 ans</t>
  </si>
  <si>
    <t>Libérations de nerfs superficiels à l'exception du médian au canal carpien</t>
  </si>
  <si>
    <t>Libérations du médian au canal carpien</t>
  </si>
  <si>
    <t>Autres embolisations intracrâniennes et médullaires</t>
  </si>
  <si>
    <t>Autres actes thérapeutiques par voie vasculaire du système nerveux</t>
  </si>
  <si>
    <t>Séjours pour douleurs chroniques rebelles comprenant un bloc ou une infiltration, en ambulatoire</t>
  </si>
  <si>
    <t>Affections du système nerveux sans acte opératoire avec anesthésie, en ambulatoire</t>
  </si>
  <si>
    <t>Embolisations intracrâniennes et médullaires pour hémorragie</t>
  </si>
  <si>
    <t>Méningites virales</t>
  </si>
  <si>
    <t>Infections du système nerveux à l'exception des méningites virales</t>
  </si>
  <si>
    <t>Maladies dégénératives du système nerveux, âge supérieur à 79 ans</t>
  </si>
  <si>
    <t>Maladies dégénératives du système nerveux, âge inférieur à 80 ans</t>
  </si>
  <si>
    <t>Affections et lésions du rachis et de la moelle</t>
  </si>
  <si>
    <t>Autres affections cérébrovasculaires</t>
  </si>
  <si>
    <t>Affections des nerfs crâniens et rachidiens</t>
  </si>
  <si>
    <t>Autres affections du système nerveux</t>
  </si>
  <si>
    <t>Troubles de la conscience et comas d'origine non traumatique</t>
  </si>
  <si>
    <t>Accidents ischémiques transitoires et occlusions des artères précérébrales, âge supérieur à 79 ans</t>
  </si>
  <si>
    <t>Accidents ischémiques transitoires et occlusions des artères précérébrales, âge inférieur à 80 ans</t>
  </si>
  <si>
    <t>Sclérose en plaques et ataxie cérébelleuse</t>
  </si>
  <si>
    <t>Lésions traumatiques intracrâniennes sévères</t>
  </si>
  <si>
    <t>Autres lésions traumatiques intracrâniennes, sauf commotions</t>
  </si>
  <si>
    <t>Commotions cérébrales</t>
  </si>
  <si>
    <t>Migraines et céphalées</t>
  </si>
  <si>
    <t>Convulsions hyperthermiques</t>
  </si>
  <si>
    <t>Epilepsie, âge inférieur à 18 ans</t>
  </si>
  <si>
    <t>Epilepsie, âge supérieur à 17 ans</t>
  </si>
  <si>
    <t>Tumeurs malignes du système nerveux</t>
  </si>
  <si>
    <t>Autres tumeurs du système nerveux</t>
  </si>
  <si>
    <t>Hydrocéphalies</t>
  </si>
  <si>
    <t>Anévrysmes cérébraux</t>
  </si>
  <si>
    <t>Autres accidents vasculaires cérébraux non transitoires</t>
  </si>
  <si>
    <t>Troubles du sommeil</t>
  </si>
  <si>
    <t>Symptômes et autres recours aux soins de la CMD 01</t>
  </si>
  <si>
    <t>Accidents vasculaires cérébraux non transitoires avec décès : séjours de moins de 2 jours</t>
  </si>
  <si>
    <t>Autres affections de la CMD 01 avec décès : séjours de moins de 2 jours</t>
  </si>
  <si>
    <t>Autres affections neurologiques concernant majoritairement la petite enfance</t>
  </si>
  <si>
    <t>Troubles de la régulation thermique du nouveau-né et du nourrisson</t>
  </si>
  <si>
    <t>Interventions sur l'orbite</t>
  </si>
  <si>
    <t>Interventions primaires sur l'iris</t>
  </si>
  <si>
    <t>Autres interventions extraoculaires, âge inférieur à 18 ans</t>
  </si>
  <si>
    <t>Autres interventions extraoculaires, âge supérieur à 17 ans</t>
  </si>
  <si>
    <t>Allogreffes de cornée</t>
  </si>
  <si>
    <t>Autres interventions intraoculaires pour affections sévères</t>
  </si>
  <si>
    <t>Interventions sur le cristallin avec trabéculectomie</t>
  </si>
  <si>
    <t>Interventions sur les muscles oculomoteurs, âge inférieur à 18 ans</t>
  </si>
  <si>
    <t>Hyphéma</t>
  </si>
  <si>
    <t>Infections oculaires aiguës sévères</t>
  </si>
  <si>
    <t>Autres affections oculaires, âge inférieur à 18 ans</t>
  </si>
  <si>
    <t>Autres affections oculaires d'origine diabétique, âge supérieur à 17 ans</t>
  </si>
  <si>
    <t>Explorations et surveillance pour affections de l'oeil</t>
  </si>
  <si>
    <t>Symptômes et autres recours aux soins de la CMD 02</t>
  </si>
  <si>
    <t>Réparations de fissures labiale et palatine</t>
  </si>
  <si>
    <t>Interventions sur les sinus et l'apophyse mastoïde, âge inférieur à 18 ans</t>
  </si>
  <si>
    <t>Interventions sur les sinus et l'apophyse mastoïde, âge supérieur à 17 ans</t>
  </si>
  <si>
    <t>Rhinoplasties</t>
  </si>
  <si>
    <t>Amygdalectomies et/ou adénoïdectomies isolées, âge inférieur à 18 ans</t>
  </si>
  <si>
    <t>Amygdalectomies et/ou adénoïdectomies isolées, âge supérieur à 17 ans</t>
  </si>
  <si>
    <t>Interventions sur les amygdales et les végétations adénoïdes autres que les amygdalectomies et/ou les adénoïdectomies isolées, âge inférieur à 18 ans</t>
  </si>
  <si>
    <t>Interventions sur les amygdales et les végétations adénoïdes autres que les amygdalectomies et/ou les adénoïdectomies isolées, âge supérieur à 17 ans</t>
  </si>
  <si>
    <t>Drains transtympaniques, âge inférieur à 18 ans</t>
  </si>
  <si>
    <t>Drains transtympaniques, âge supérieur à 17 ans</t>
  </si>
  <si>
    <t>Autres interventions chirurgicales portant sur les oreilles, le nez, la gorge ou le cou</t>
  </si>
  <si>
    <t>Interventions sur la bouche</t>
  </si>
  <si>
    <t>Pose d'implants cochléaires</t>
  </si>
  <si>
    <t>Ostéotomies de la face</t>
  </si>
  <si>
    <t>Interventions de reconstruction de l'oreille moyenne</t>
  </si>
  <si>
    <t>Interventions pour oreilles décollées</t>
  </si>
  <si>
    <t>Interventions sur les glandes salivaires</t>
  </si>
  <si>
    <t>Interventions majeures sur la tête et le cou</t>
  </si>
  <si>
    <t>Autres interventions sur la tête et le cou</t>
  </si>
  <si>
    <t>Interventions sur les amygdales, en ambulatoire</t>
  </si>
  <si>
    <t>Interventions sur les végétations adénoïdes, en ambulatoire</t>
  </si>
  <si>
    <t>Autres interventions sur l'oreille, le nez ou la gorge pour tumeurs malignes</t>
  </si>
  <si>
    <t>Interventions sur l'oreille externe</t>
  </si>
  <si>
    <t>Affections de la bouche et des dents avec certaines extractions, réparations et prothèses dentaires</t>
  </si>
  <si>
    <t>Séjours comprenant une endoscopie oto-rhino-laryngologique, en ambulatoire</t>
  </si>
  <si>
    <t>Séjours comprenant certains actes non opératoires de la CMD 03, en ambulatoire</t>
  </si>
  <si>
    <t>Traumatismes et déformations du nez</t>
  </si>
  <si>
    <t>Otites moyennes et autres infections des voies aériennes supérieures, âge inférieur à 18 ans</t>
  </si>
  <si>
    <t>Otites moyennes et autres infections des voies aériennes supérieures, âge supérieur à 17 ans</t>
  </si>
  <si>
    <t>Troubles de l'équilibre</t>
  </si>
  <si>
    <t>Epistaxis</t>
  </si>
  <si>
    <t>Tumeurs malignes des oreilles, du nez, de la gorge ou de la bouche</t>
  </si>
  <si>
    <t>Autres diagnostics portant sur les oreilles, le nez, la gorge ou la bouche, âge inférieur à 18 ans</t>
  </si>
  <si>
    <t>Autres diagnostics portant sur les oreilles, le nez, la gorge ou la bouche, âge supérieur à 17 ans</t>
  </si>
  <si>
    <t>Affections de la bouche et des dents sans certaines extractions, réparations ou prothèses dentaires, âge inférieur à 18 ans</t>
  </si>
  <si>
    <t>Affections de la bouche et des dents sans certaines extractions, réparations ou prothèses dentaires, âge supérieur à 17 ans</t>
  </si>
  <si>
    <t>Infections aigües sévères des voies aériennes supérieures, âge inférieur à 18 ans</t>
  </si>
  <si>
    <t>Infections aigües sévères des voies aériennes supérieures, âge supérieur à 17 ans</t>
  </si>
  <si>
    <t>Explorations et surveillance pour affections ORL</t>
  </si>
  <si>
    <t>Symptômes et autres recours aux soins de la CMD 03</t>
  </si>
  <si>
    <t>Interventions majeures sur le thorax</t>
  </si>
  <si>
    <t>Autres interventions chirurgicales sur le système respiratoire</t>
  </si>
  <si>
    <t>Interventions sous thoracoscopie</t>
  </si>
  <si>
    <t>Séjours comprenant une endoscopie bronchique, en ambulatoire</t>
  </si>
  <si>
    <t>Bronchites et asthme, âge inférieur à 18 ans</t>
  </si>
  <si>
    <t>Pneumonies et pleurésies banales, âge inférieur à 18 ans</t>
  </si>
  <si>
    <t>Infections et inflammations respiratoires, âge inférieur à 18 ans</t>
  </si>
  <si>
    <t>Infections et inflammations respiratoires, âge supérieur à 17 ans</t>
  </si>
  <si>
    <t>Bronchopneumopathies chroniques</t>
  </si>
  <si>
    <t>Tumeurs de l'appareil respiratoire</t>
  </si>
  <si>
    <t>Embolies pulmonaires</t>
  </si>
  <si>
    <t>Signes et symptômes respiratoires</t>
  </si>
  <si>
    <t>Pneumothorax</t>
  </si>
  <si>
    <t>Oedème pulmonaire et détresse respiratoire</t>
  </si>
  <si>
    <t>Maladies pulmonaires interstitielles</t>
  </si>
  <si>
    <t>Autres diagnostics portant sur le système respiratoire</t>
  </si>
  <si>
    <t>Traumatismes thoraciques</t>
  </si>
  <si>
    <t>Epanchements pleuraux</t>
  </si>
  <si>
    <t>Tuberculoses</t>
  </si>
  <si>
    <t>Suivis de greffe pulmonaire</t>
  </si>
  <si>
    <t>Explorations et surveillance pour affections de l'appareil respiratoire</t>
  </si>
  <si>
    <t>Autres symptômes et recours aux soins de la CMD 04</t>
  </si>
  <si>
    <t>Affections de la CMD 04 avec décès : séjours de moins de 2 jours</t>
  </si>
  <si>
    <t>Fibroses kystiques avec manifestations pulmonaires</t>
  </si>
  <si>
    <t>Autres affections respiratoires concernant majoritairement la petite enfance</t>
  </si>
  <si>
    <t>Chirurgie de remplacement valvulaire avec circulation extracorporelle et avec cathétérisme cardiaque ou coronarographie</t>
  </si>
  <si>
    <t>Chirurgie de remplacement valvulaire avec circulation extracorporelle, sans cathétérisme cardiaque, ni coronarographie</t>
  </si>
  <si>
    <t>Pontages aortocoronariens avec cathétérisme cardiaque ou coronarographie</t>
  </si>
  <si>
    <t>Pontages aortocoronariens sans cathétérisme cardiaque, ni coronarographie</t>
  </si>
  <si>
    <t>Autres interventions cardiothoraciques, âge supérieur à 1 an, ou vasculaires quel que soit l'âge, avec circulation extracorporelle</t>
  </si>
  <si>
    <t>Autres interventions cardiothoraciques, âge inférieur à 2 ans, avec circulation extracorporelle</t>
  </si>
  <si>
    <t>Autres interventions cardiothoraciques, âge supérieur à 1 an, ou vasculaires quel que soit l'âge, sans circulation extracorporelle</t>
  </si>
  <si>
    <t>Autres interventions cardiothoraciques, âge inférieur à 2 ans, sans circulation extracorporelle</t>
  </si>
  <si>
    <t>Chirurgie majeure de revascularisation</t>
  </si>
  <si>
    <t>Autres interventions de chirurgie vasculaire</t>
  </si>
  <si>
    <t>Amputations du membre inférieur, sauf des orteils, pour troubles circulatoires</t>
  </si>
  <si>
    <t>Amputations pour troubles circulatoires portant sur le membre supérieur ou les orteils</t>
  </si>
  <si>
    <t>Poses d'un stimulateur cardiaque permanent avec infarctus aigu du myocarde ou insuffisance cardiaque congestive ou état de choc</t>
  </si>
  <si>
    <t>Poses d'un stimulateur cardiaque permanent sans infarctus aigu du myocarde, ni insuffisance cardiaque congestive, ni état de choc</t>
  </si>
  <si>
    <t>Ligatures de veines et éveinages</t>
  </si>
  <si>
    <t>Autres interventions sur le système circulatoire</t>
  </si>
  <si>
    <t>Poses d'un défibrillateur cardiaque</t>
  </si>
  <si>
    <t>Remplacements ou ablations chirurgicale d'électrodes ou repositionnements de boîtier de stimulation cardiaque permanente</t>
  </si>
  <si>
    <t>Créations et réfections de fistules artérioveineuses pour affections de la CMD 05</t>
  </si>
  <si>
    <t>Remplacements de stimulateurs cardiaques permanents</t>
  </si>
  <si>
    <t>Actes thérapeutiques par voie vasculaire sauf endoprothèses, âge inférieur à 18 ans</t>
  </si>
  <si>
    <t>Mise en place de certains accès vasculaires pour des affections de la CMD 05, séjours de moins de 2 jours</t>
  </si>
  <si>
    <t>Surveillances de greffes de coeur avec acte diagnostique par voie vasculaire</t>
  </si>
  <si>
    <t>Affections cardiovasculaires sans acte opératoire de la CMD 05, avec anesthésie, en ambulatoire</t>
  </si>
  <si>
    <t>Traitements majeurs de troubles du rythme par voie vasculaire</t>
  </si>
  <si>
    <t>Autres traitements de troubles du rythme par voie vasculaire</t>
  </si>
  <si>
    <t>Poses de bioprothèses de valves cardiaques par voie vasculaire</t>
  </si>
  <si>
    <t>Actes thérapeutiques par voie vasculaire sur les orifices du coeur, âge supérieur à 17 ans</t>
  </si>
  <si>
    <t>Ablations, repositionnements et poses de sondes cardiaques supplémentaires par voie vasculaire, âge supérieur à 17 ans</t>
  </si>
  <si>
    <t>Dilatations coronaires et autres actes thérapeutiques sur le coeur par voie vasculaire, âge supérieur à 17 ans</t>
  </si>
  <si>
    <t>Actes thérapeutiques sur les artères par voie vasculaire, âge supérieur à 17 ans</t>
  </si>
  <si>
    <t>Infarctus aigu du myocarde</t>
  </si>
  <si>
    <t>Syncopes et lipothymies</t>
  </si>
  <si>
    <t>Angine de poitrine</t>
  </si>
  <si>
    <t>Thrombophlébites veineuses profondes</t>
  </si>
  <si>
    <t>Arythmies et troubles de la conduction cardiaque</t>
  </si>
  <si>
    <t>Cardiopathies congénitales et valvulopathies, âge inférieur à 18 ans</t>
  </si>
  <si>
    <t>Cardiopathies congénitales et valvulopathies, âge supérieur à 17 ans</t>
  </si>
  <si>
    <t>Troubles vasculaires périphériques</t>
  </si>
  <si>
    <t>Douleurs thoraciques</t>
  </si>
  <si>
    <t>Arrêt cardiaque</t>
  </si>
  <si>
    <t>Hypertension artérielle</t>
  </si>
  <si>
    <t>Athérosclérose coronarienne</t>
  </si>
  <si>
    <t>Autres affections de l'appareil circulatoire</t>
  </si>
  <si>
    <t>Endocardites aiguës et subaiguës</t>
  </si>
  <si>
    <t>Surveillances de greffes de coeur sans acte diagnostique par voie vasculaire</t>
  </si>
  <si>
    <t>Explorations et surveillance pour affections de l'appareil circulatoire</t>
  </si>
  <si>
    <t>Infarctus aigu du myocarde avec décès : séjours de moins de 2 jours</t>
  </si>
  <si>
    <t>Autres affections de la CMD 05 avec décès : séjours de moins de 2 jours</t>
  </si>
  <si>
    <t>Symptômes et autres recours aux soins de la CMD 05</t>
  </si>
  <si>
    <t>Résections rectales</t>
  </si>
  <si>
    <t>Interventions majeures sur l'intestin grêle et le côlon</t>
  </si>
  <si>
    <t>Interventions sur l'oesophage, l'estomac et le duodénum, âge inférieur à 18 ans</t>
  </si>
  <si>
    <t>Interventions mineures sur l'intestin grêle et le côlon</t>
  </si>
  <si>
    <t>Appendicectomies compliquées</t>
  </si>
  <si>
    <t>Appendicectomies non compliquées</t>
  </si>
  <si>
    <t>Interventions réparatrices pour hernies et éventrations, âge inférieur à 18 ans</t>
  </si>
  <si>
    <t>Interventions réparatrices pour hernies inguinales et crurales, âge supérieur à 17 ans</t>
  </si>
  <si>
    <t>Libérations d'adhérences péritonéales</t>
  </si>
  <si>
    <t>Interventions sur le rectum et l'anus autres que les résections rectales</t>
  </si>
  <si>
    <t>Autres interventions sur le tube digestif en dehors des laparotomies</t>
  </si>
  <si>
    <t>Interventions sur l'oesophage, l'estomac et le duodénum pour tumeurs malignes, âge supérieur à 17 ans</t>
  </si>
  <si>
    <t>Hémorroïdectomies</t>
  </si>
  <si>
    <t>Interventions sur l'oesophage, l'estomac et le duodénum pour ulcères, âge supérieur à 17 ans</t>
  </si>
  <si>
    <t>Autres interventions sur le tube digestif par laparotomie</t>
  </si>
  <si>
    <t>Interventions sur l'oesophage, l'estomac et le duodénum pour affections autres que malignes ou ulcères, âge supérieur à 17 ans</t>
  </si>
  <si>
    <t>Certaines interventions pour stomies</t>
  </si>
  <si>
    <t>Cures d'éventrations postopératoires, âge supérieur à 17 ans</t>
  </si>
  <si>
    <t>Interventions réparatrices pour hernies à l'exception des hernies inguinales, crurales, âge supérieur à 17 ans</t>
  </si>
  <si>
    <t>Séjours comprenant une endoscopie digestive thérapeutique sans anesthésie, en ambulatoire</t>
  </si>
  <si>
    <t>Séjours comprenant une endoscopie digestive diagnostique sans anesthésie, en ambulatoire</t>
  </si>
  <si>
    <t>Affections digestives sans acte opératoire de la CMD 06, avec anesthésie, en ambulatoire</t>
  </si>
  <si>
    <t>Autres gastroentérites et maladies diverses du tube digestif, âge supérieur à 17 ans</t>
  </si>
  <si>
    <t>Hémorragies digestives</t>
  </si>
  <si>
    <t>Autres tumeurs malignes du tube digestif</t>
  </si>
  <si>
    <t>Occlusions intestinales non dues à une hernie</t>
  </si>
  <si>
    <t>Maladies inflammatoires de l'intestin</t>
  </si>
  <si>
    <t>Autres affections digestives, âge inférieur à 18 ans</t>
  </si>
  <si>
    <t>Ulcères gastroduodénaux compliqués</t>
  </si>
  <si>
    <t>Ulcères gastroduodénaux non compliqués</t>
  </si>
  <si>
    <t>Douleurs abdominales</t>
  </si>
  <si>
    <t>Tumeurs malignes de l'oesophage et de l'estomac</t>
  </si>
  <si>
    <t>Invaginations intestinales aigües</t>
  </si>
  <si>
    <t>Suivi de greffes de l'appareil digestif</t>
  </si>
  <si>
    <t>Explorations et surveillance pour affections de l'appareil digestif</t>
  </si>
  <si>
    <t>Soins de stomies digestives</t>
  </si>
  <si>
    <t>Symptômes et autres recours aux soins de la CMD 06</t>
  </si>
  <si>
    <t>Tumeurs bénignes de l'appareil digestif</t>
  </si>
  <si>
    <t>Autres affections digestives concernant majoritairement la petite enfance</t>
  </si>
  <si>
    <t>Interventions diagnostiques sur le système hépato-biliaire et pancréatique pour affections malignes</t>
  </si>
  <si>
    <t>Interventions diagnostiques sur le système hépato-biliaire et pancréatique pour affections non malignes</t>
  </si>
  <si>
    <t>Autres interventions sur le système hépato-biliaire et pancréatique</t>
  </si>
  <si>
    <t>Interventions sur le foie, le pancréas et les veines porte ou cave pour tumeurs malignes</t>
  </si>
  <si>
    <t>Interventions sur le foie, le pancréas et les veines porte ou cave pour affections non malignes</t>
  </si>
  <si>
    <t>Dérivations biliaires</t>
  </si>
  <si>
    <t>Autres interventions sur les voies biliaires sauf cholécystectomies isolées</t>
  </si>
  <si>
    <t>Cholécystectomies sans exploration de la voie biliaire principale pour affections aigües</t>
  </si>
  <si>
    <t>Cholécystectomies sans exploration de la voie biliaire principale à l'exception des affections aigües</t>
  </si>
  <si>
    <t>Endoscopies biliaires thérapeutiques et anesthésie : séjours de moins de 2 jours</t>
  </si>
  <si>
    <t>Endoscopie biliaire diagnostique et anesthésie, en ambulatoire</t>
  </si>
  <si>
    <t>Séjours comprenant une endoscopie biliaire thérapeutique ou diagnostique sans anesthésie, en ambulatoire</t>
  </si>
  <si>
    <t>Actes thérapeutiques par voie vasculaire pour des affections malignes du système hépatobiliaire</t>
  </si>
  <si>
    <t>Affections des voies biliaires</t>
  </si>
  <si>
    <t>Autres affections hépatiques</t>
  </si>
  <si>
    <t>Affections malignes du système hépato-biliaire ou du pancréas</t>
  </si>
  <si>
    <t>Cirrhoses alcooliques</t>
  </si>
  <si>
    <t>Autres cirrhoses et fibrose hépatique</t>
  </si>
  <si>
    <t>Hépatites chroniques</t>
  </si>
  <si>
    <t>Pancréatites aigües</t>
  </si>
  <si>
    <t>Autres affections non malignes du pancréas</t>
  </si>
  <si>
    <t>Suivis de greffe de foie et de pancréas</t>
  </si>
  <si>
    <t>Explorations et surveillance des affections du système hépatobiliaire et du pancréas</t>
  </si>
  <si>
    <t>Symptômes et autres recours aux soins de la CMD 07</t>
  </si>
  <si>
    <t>Affections hépatiques sévères à l'exception des tumeurs malignes, des cirrhoses et des hépatites alcooliques</t>
  </si>
  <si>
    <t>Ictères du nouveau-né</t>
  </si>
  <si>
    <t>Interventions majeures multiples sur les genoux et/ou les hanches</t>
  </si>
  <si>
    <t>Interventions sur la hanche et le fémur, âge inférieur à 18 ans</t>
  </si>
  <si>
    <t>Amputations pour affections de l'appareil musculosquelettique et du tissu conjonctif</t>
  </si>
  <si>
    <t>Biopsies ostéoarticulaires</t>
  </si>
  <si>
    <t>Résections osseuses localisées et/ou ablation de matériel de fixation interne au niveau de la hanche et du fémur</t>
  </si>
  <si>
    <t>Résections osseuses localisées et/ou ablation de matériel de fixation interne au niveau d'une localisation autre que la hanche et le fémur</t>
  </si>
  <si>
    <t>Greffes de peau pour maladie de l'appareil musculosquelettique ou du tissu conjonctif</t>
  </si>
  <si>
    <t>Autres interventions portant sur l'appareil musculosquelettique et le tissu conjonctif</t>
  </si>
  <si>
    <t>Interventions pour reprise de prothèses articulaires</t>
  </si>
  <si>
    <t>Prothèses de genou</t>
  </si>
  <si>
    <t>Prothèses d'épaule</t>
  </si>
  <si>
    <t>Autres interventions sur le rachis</t>
  </si>
  <si>
    <t>Interventions maxillofaciales</t>
  </si>
  <si>
    <t>Interventions sur le tissu mou pour tumeurs malignes</t>
  </si>
  <si>
    <t>Interventions sur la jambe, âge inférieur à 18 ans</t>
  </si>
  <si>
    <t>Interventions sur la jambe, âge supérieur à 17 ans</t>
  </si>
  <si>
    <t>Interventions sur la cheville et l'arrière-pied à l'exception des fractures</t>
  </si>
  <si>
    <t>Interventions sur les ligaments croisés sous arthroscopie</t>
  </si>
  <si>
    <t>Interventions sur le bras, coude et épaule</t>
  </si>
  <si>
    <t>Interventions sur le pied, âge inférieur à 18 ans</t>
  </si>
  <si>
    <t>Interventions sur le pied, âge supérieur à 17 ans</t>
  </si>
  <si>
    <t>Autres arthroscopies du genou</t>
  </si>
  <si>
    <t>Interventions sur l'avant-bras</t>
  </si>
  <si>
    <t>Arthroscopies d'autres localisations</t>
  </si>
  <si>
    <t>Interventions non mineures sur les tissus mous</t>
  </si>
  <si>
    <t>Interventions non mineures sur la main</t>
  </si>
  <si>
    <t>Autres interventions sur la main</t>
  </si>
  <si>
    <t>Ménisectomie sous arthroscopie</t>
  </si>
  <si>
    <t>Autres interventions sur les tissus mous</t>
  </si>
  <si>
    <t>Prothèses de hanche pour traumatismes récents</t>
  </si>
  <si>
    <t>Prothèses de hanche pour des affections autres que des traumatismes récents</t>
  </si>
  <si>
    <t>Interventions sur la hanche et le fémur pour traumatismes récents, âge supérieur à 17 ans</t>
  </si>
  <si>
    <t>Interventions sur la hanche et le fémur sauf traumatismes récents, âge supérieur à 17 ans</t>
  </si>
  <si>
    <t>Interventions majeures sur le rachis pour fractures, cyphoses et scolioses</t>
  </si>
  <si>
    <t>Autres interventions majeures sur le rachis</t>
  </si>
  <si>
    <t>Interventions sur le genou pour traumatismes</t>
  </si>
  <si>
    <t>Interventions sur le genou pour des affections autres que traumatiques</t>
  </si>
  <si>
    <t>Interventions sur la cheville et l'arrière-pied pour fractures</t>
  </si>
  <si>
    <t>Libérations articulaires du membre inférieur à l'exception de la hanche et du pied</t>
  </si>
  <si>
    <t>Arthroscopies de l'épaule</t>
  </si>
  <si>
    <t>Ténosynovectomies du poignet</t>
  </si>
  <si>
    <t>Interventions sur le poignet autres que les ténosynovectomies</t>
  </si>
  <si>
    <t>Interventions majeures pour infections ostéoarticulaires</t>
  </si>
  <si>
    <t>Autres interventions pour infections ostéoarticulaires</t>
  </si>
  <si>
    <t>Affections de l'appareil musculosquelettique sans acte opératoire de la CMD 08, avec anesthésie, en ambulatoire</t>
  </si>
  <si>
    <t>Tractions continues et réductions progressives : autres que hanche et fémur</t>
  </si>
  <si>
    <t>Tractions continues et réductions progressives : hanche et fémur</t>
  </si>
  <si>
    <t>Fractures de la hanche et du bassin</t>
  </si>
  <si>
    <t>Fractures de la diaphyse, de l'épiphyse ou d'une partie non précisée du fémur</t>
  </si>
  <si>
    <t>Fractures, entorses, luxations et dislocations de la jambe, âge inférieur à 18 ans</t>
  </si>
  <si>
    <t>Fractures, entorses, luxations et dislocations de la jambe, âge supérieur à 17 ans</t>
  </si>
  <si>
    <t>Entorses et luxations de la hanche et du bassin</t>
  </si>
  <si>
    <t>Arthropathies non spécifiques</t>
  </si>
  <si>
    <t>Maladies osseuses et arthropathies spécifiques</t>
  </si>
  <si>
    <t>Affections du tissu conjonctif</t>
  </si>
  <si>
    <t>Tendinites, myosites et bursites</t>
  </si>
  <si>
    <t>Suites de traitement après une affection de l'appareil musculosquelettique ou du tissu conjonctif</t>
  </si>
  <si>
    <t>Autres pathologies de l'appareil musculosquelettique et du tissu conjonctif</t>
  </si>
  <si>
    <t>Fractures, entorses, luxations et dislocations du bras et de l'avant-bras, âge inférieur à 18 ans</t>
  </si>
  <si>
    <t>Entorses, luxations et dislocations du bras et de l'avant-bras, âge supérieur à 17 ans</t>
  </si>
  <si>
    <t>Fractures, entorses, luxations et dislocations de la main</t>
  </si>
  <si>
    <t>Fractures, entorses, luxations et dislocations du pied</t>
  </si>
  <si>
    <t>Tumeurs primitives malignes des os, du cartilage ou des tissus mous</t>
  </si>
  <si>
    <t>Fractures pathologiques et autres tumeurs malignes de l'appareil musculosquelettique et du tissu conjonctif</t>
  </si>
  <si>
    <t>Fractures du rachis</t>
  </si>
  <si>
    <t>Sciatiques et autres radiculopathies</t>
  </si>
  <si>
    <t>Autres rachialgies</t>
  </si>
  <si>
    <t>Autres pathologies rachidiennes relevant d'un traitement médical</t>
  </si>
  <si>
    <t>Rhumatismes et raideurs articulaires</t>
  </si>
  <si>
    <t>Ostéomyélites aigües (y compris vertébrales) et arthrites septiques</t>
  </si>
  <si>
    <t>Ostéomyélites chroniques</t>
  </si>
  <si>
    <t>Ablation de matériel sans acte classant</t>
  </si>
  <si>
    <t>Algoneurodystrophie</t>
  </si>
  <si>
    <t>Explorations et surveillance de l'appareil musculosquelettique et du tissu conjonctif</t>
  </si>
  <si>
    <t>Symptômes et autres recours aux soins de la CMD 08</t>
  </si>
  <si>
    <t>Fractures du bras et de l'avant-bras, âge supérieur à 17 ans</t>
  </si>
  <si>
    <t>Entorses et luxations du rachis</t>
  </si>
  <si>
    <t>Greffes de peau et/ou parages de plaie pour ulcère cutané ou cellulite</t>
  </si>
  <si>
    <t>Greffes de peau et/ou parages de plaie à l'exception des ulcères cutanés et cellulites</t>
  </si>
  <si>
    <t>Mastectomies totales pour tumeur maligne</t>
  </si>
  <si>
    <t>Mastectomies subtotales pour tumeur maligne</t>
  </si>
  <si>
    <t>Interventions sur le sein pour des affections non malignes autres que les actes de biopsie et d'excision locale</t>
  </si>
  <si>
    <t>Biopsies et excisions locales pour des affections non malignes du sein</t>
  </si>
  <si>
    <t>Interventions sur la région anale et périanale</t>
  </si>
  <si>
    <t>Interventions plastiques en dehors de la chirurgie esthétique</t>
  </si>
  <si>
    <t>Autres interventions sur la peau, les tissus sous-cutanés ou les seins</t>
  </si>
  <si>
    <t>Reconstructions des seins</t>
  </si>
  <si>
    <t>Interventions pour kystes, granulomes et interventions sur les ongles</t>
  </si>
  <si>
    <t>Interventions pour condylomes anogénitaux</t>
  </si>
  <si>
    <t>Certains curages lymphonodaux pour des affections de la peau, des tissus sous-cutanés ou des seins</t>
  </si>
  <si>
    <t>Interventions sur la peau, les tissus sous-cutanés ou les seins pour lésions traumatiques</t>
  </si>
  <si>
    <t>Affections de la peau, des tissus sous-cutanés et des seins sans acte opératoire de la CMD 09, avec anesthésie, en ambulatoire</t>
  </si>
  <si>
    <t>Traumatismes de la peau et des tissus sous-cutanés, âge inférieur à 18 ans</t>
  </si>
  <si>
    <t>Traumatismes de la peau et des tissus sous-cutanés, âge supérieur à 17 ans</t>
  </si>
  <si>
    <t>Lésions, infections et inflammations de la peau et des tissus sous-cutanés, âge inférieur à 18 ans</t>
  </si>
  <si>
    <t>Lésions, infections et inflammations de la peau et des tissus sous-cutanés, âge supérieur à 17 ans</t>
  </si>
  <si>
    <t>Ulcères cutanés</t>
  </si>
  <si>
    <t>Autres affections dermatologiques</t>
  </si>
  <si>
    <t>Affections dermatologiques sévères</t>
  </si>
  <si>
    <t>Affections non malignes des seins</t>
  </si>
  <si>
    <t>Tumeurs malignes des seins</t>
  </si>
  <si>
    <t>Tumeurs de la peau</t>
  </si>
  <si>
    <t>Explorations et surveillance des affections de la peau</t>
  </si>
  <si>
    <t>Explorations et surveillance des affections des seins</t>
  </si>
  <si>
    <t>Symptômes et autres recours aux soins concernant les affections de la peau</t>
  </si>
  <si>
    <t>Symptômes et autres recours aux soins concernant les affections des seins</t>
  </si>
  <si>
    <t>Chirurgie esthétique</t>
  </si>
  <si>
    <t>Interventions sur l'hypophyse</t>
  </si>
  <si>
    <t>Interventions sur les glandes surrénales</t>
  </si>
  <si>
    <t>Interventions sur les parathyroïdes</t>
  </si>
  <si>
    <t>Interventions sur le tractus thyréoglosse</t>
  </si>
  <si>
    <t>Autres interventions pour troubles endocriniens, métaboliques ou nutritionnels</t>
  </si>
  <si>
    <t>Gastroplasties pour obésité</t>
  </si>
  <si>
    <t>Autres interventions pour obésité</t>
  </si>
  <si>
    <t>Interventions sur la thyroïde pour tumeurs malignes</t>
  </si>
  <si>
    <t>Interventions sur la thyroïde pour affections non malignes</t>
  </si>
  <si>
    <t>Interventions digestives autres que les gastroplasties, pour obésité</t>
  </si>
  <si>
    <t>Diabète, âge supérieur à 35 ans</t>
  </si>
  <si>
    <t>Diabète, âge inférieur à 36 ans</t>
  </si>
  <si>
    <t>Autres troubles endocriniens</t>
  </si>
  <si>
    <t>Acidocétose et coma diabétique</t>
  </si>
  <si>
    <t>Obésité</t>
  </si>
  <si>
    <t>Maladies métaboliques congénitales sévères</t>
  </si>
  <si>
    <t>Autres maladies métaboliques congénitales</t>
  </si>
  <si>
    <t>Tumeurs des glandes endocrines</t>
  </si>
  <si>
    <t>Explorations et surveillance pour affections endocriniennes et métaboliques</t>
  </si>
  <si>
    <t>Symptômes et autres recours aux soins de la CMD 10</t>
  </si>
  <si>
    <t>Troubles métaboliques, âge inférieur à 18 ans</t>
  </si>
  <si>
    <t>Troubles métaboliques, âge supérieur à 17 ans</t>
  </si>
  <si>
    <t>Troubles nutritionnels divers, âge inférieur à 18 ans</t>
  </si>
  <si>
    <t>Troubles nutritionnels divers, âge supérieur à 17 ans</t>
  </si>
  <si>
    <t>Autres affections de la CMD 10 concernant majoritairement la petite enfance</t>
  </si>
  <si>
    <t>Problèmes alimentaires du nouveau-né et du nourrisson</t>
  </si>
  <si>
    <t>Interventions sur les reins et les uretères et chirurgie majeure de la vessie pour une affection tumorale</t>
  </si>
  <si>
    <t>Interventions sur les reins et les uretères et chirurgie majeure de la vessie pour une affection non tumorale</t>
  </si>
  <si>
    <t>Autres interventions sur la vessie à l'exception des interventions transurétrales</t>
  </si>
  <si>
    <t>Interventions sur l'urètre, âge inférieur à 18 ans</t>
  </si>
  <si>
    <t>Interventions sur l'urètre, âge supérieur à 17 ans</t>
  </si>
  <si>
    <t>Autres interventions sur les reins et les voies urinaires</t>
  </si>
  <si>
    <t>Créations et réfections de fistules artérioveineuses pour affections de la CMD 11</t>
  </si>
  <si>
    <t>Interventions pour incontinence urinaire en dehors des interventions transurétrales</t>
  </si>
  <si>
    <t>Interventions par voie transurétrale ou transcutanée pour lithiases urinaires</t>
  </si>
  <si>
    <t>Injections de toxine botulique dans l'appareil urinaire</t>
  </si>
  <si>
    <t>Interventions par voie transurétrale ou transcutanée pour des affections non lithiasiques</t>
  </si>
  <si>
    <t>Insuffisance rénale, avec dialyse</t>
  </si>
  <si>
    <t>Endoscopies génito-urinaires thérapeutiques et anesthésie : séjours de la CMD 11 et de moins de 2 jours</t>
  </si>
  <si>
    <t>Séjours de la CMD 11 comprenant une endoscopie génito-urinaire thérapeutique sans anesthésie : séjours de moins de 2 jours</t>
  </si>
  <si>
    <t>Endoscopies génito-urinaires diagnostiques et anesthésie : séjours de la CMD 11 et de moins de 2 jours</t>
  </si>
  <si>
    <t>Séjours de la CMD 11 comprenant une endoscopie génito-urinaire diagnostique sans anesthésie : séjours de moins de 2 jours</t>
  </si>
  <si>
    <t>Séjours de la CMD 11 comprenant la mise en place de certains accès vasculaires, en ambulatoire</t>
  </si>
  <si>
    <t>Lithotritie extracorporelle de l'appareil urinaire, en ambulatoire</t>
  </si>
  <si>
    <t>Lithiases urinaires</t>
  </si>
  <si>
    <t>Infections des reins et des voies urinaires, âge inférieur à 18 ans</t>
  </si>
  <si>
    <t>Infections des reins et des voies urinaires, âge supérieur à 17 ans</t>
  </si>
  <si>
    <t>Insuffisance rénale, sans dialyse</t>
  </si>
  <si>
    <t>Tumeurs des reins et des voies urinaires</t>
  </si>
  <si>
    <t>Autres affections des reins et des voies urinaires, âge inférieur à 18 ans</t>
  </si>
  <si>
    <t>Rétrécissement urétral</t>
  </si>
  <si>
    <t>Signes et symptômes concernant les reins et les voies urinaires, âge inférieur à 18 ans</t>
  </si>
  <si>
    <t>Signes et symptômes concernant les reins et les voies urinaires, âge supérieur à 17 ans</t>
  </si>
  <si>
    <t>Autres affections des reins et des voies urinaires d'origine diabétique, âge supérieur à 17 ans</t>
  </si>
  <si>
    <t>Autres affections des reins et des voies urinaires, à l'exception de celles d'origine diabétique, âge supérieur à 17 ans</t>
  </si>
  <si>
    <t>Surveillances de greffes de rein</t>
  </si>
  <si>
    <t>Explorations et surveillance pour affections du rein et des voies urinaires</t>
  </si>
  <si>
    <t>Autres symptômes et recours aux soins de la CMD 11</t>
  </si>
  <si>
    <t>Autres affections uronéphrologiques concernant majoritairement la petite enfance</t>
  </si>
  <si>
    <t>Interventions sur le pénis</t>
  </si>
  <si>
    <t>Prostatectomies transurétrales</t>
  </si>
  <si>
    <t>Interventions sur les testicules pour tumeurs malignes</t>
  </si>
  <si>
    <t>Interventions sur les testicules pour affections non malignes, âge inférieur à 18 ans</t>
  </si>
  <si>
    <t>Interventions sur les testicules pour affections non malignes, âge supérieur à 17 ans</t>
  </si>
  <si>
    <t>Circoncision</t>
  </si>
  <si>
    <t>Autres interventions pour tumeurs malignes de l'appareil génital masculin</t>
  </si>
  <si>
    <t>Autres interventions pour affections non malignes de l'appareil génital masculin</t>
  </si>
  <si>
    <t>Interventions pelviennes majeures chez l'homme pour tumeurs malignes</t>
  </si>
  <si>
    <t>Interventions pelviennes majeures chez l'homme pour affections non malignes</t>
  </si>
  <si>
    <t>Stérilisation et vasoplastie</t>
  </si>
  <si>
    <t>Endoscopies génito-urinaires et anesthésie : séjours de la CMD 12 et de moins de deux jours</t>
  </si>
  <si>
    <t>Séjours de la CMD 12 comprenant une endoscopie génito-urinaire sans anesthésie : séjours de moins de deux jours</t>
  </si>
  <si>
    <t>Séjours comprenant une biopsie prostatique, en ambulatoire</t>
  </si>
  <si>
    <t>Tumeurs malignes de l'appareil génital masculin</t>
  </si>
  <si>
    <t>Hypertrophie prostatique bénigne</t>
  </si>
  <si>
    <t>Autres affections de l'appareil génital masculin</t>
  </si>
  <si>
    <t>Prostatites aigües et orchites</t>
  </si>
  <si>
    <t>Autres infections et inflammations de l'appareil génital masculin</t>
  </si>
  <si>
    <t>Explorations et surveillance des affections de l'appareil génital masculin</t>
  </si>
  <si>
    <t>Symptômes et autres recours aux soins de la CMD 12</t>
  </si>
  <si>
    <t>Hystérectomies</t>
  </si>
  <si>
    <t>Interventions réparatrices sur l'appareil génital féminin</t>
  </si>
  <si>
    <t>Interventions sur le système utéroannexiel pour tumeurs malignes</t>
  </si>
  <si>
    <t>Interruptions tubaires</t>
  </si>
  <si>
    <t>Interventions sur le système utéroannexiel pour des affections non malignes, autres que les interruptions tubaires</t>
  </si>
  <si>
    <t>Interventions sur la vulve, le vagin ou le col utérin</t>
  </si>
  <si>
    <t>Laparoscopies ou coelioscopies diagnostiques</t>
  </si>
  <si>
    <t>Ligatures tubaires par laparoscopie ou coelioscopie</t>
  </si>
  <si>
    <t>Dilatations et curetages, conisations pour tumeurs malignes</t>
  </si>
  <si>
    <t>Dilatations et curetages, conisations pour affections non malignes</t>
  </si>
  <si>
    <t>Autres interventions sur l'appareil génital féminin</t>
  </si>
  <si>
    <t>Exentérations pelviennes, hystérectomies élargies ou vulvectomies pour tumeurs malignes</t>
  </si>
  <si>
    <t>Exentérations pelviennes, hystérectomies élargies ou vulvectomies pour affections non malignes</t>
  </si>
  <si>
    <t>Prélèvements d'ovocytes, en ambulatoire</t>
  </si>
  <si>
    <t>Cervicocystopexie</t>
  </si>
  <si>
    <t>Myomectomies de l'utérus</t>
  </si>
  <si>
    <t>Interventions pour stérilité ou motifs de soins liés à la reproduction</t>
  </si>
  <si>
    <t>Exérèses ou destructions de lésions du col de l'utérus sauf conisations</t>
  </si>
  <si>
    <t>Endoscopies génito-urinaires thérapeutiques et anesthésie : séjours de la CMD 13 et de moins de 2 jours</t>
  </si>
  <si>
    <t>Séjours de la CMD 13 comprenant une endoscopie génito-urinaire thérapeutique sans anesthésie : séjours de moins de 2 jours</t>
  </si>
  <si>
    <t>Endoscopies génito-urinaires diagnostiques et anesthésie : séjours de la CMD 13 et de moins de 2 jours</t>
  </si>
  <si>
    <t>Endoscopies génito-urinaires diagnostiques sans anesthésie : séjours de la CMD 13 et de moins de 2 jours</t>
  </si>
  <si>
    <t>Affections de l'appareil génital féminin sans acte opératoire de la CMD 13, avec anesthésie, en ambulatoire</t>
  </si>
  <si>
    <t>Tumeurs malignes de l'appareil génital féminin</t>
  </si>
  <si>
    <t>Autres affections de l'appareil génital féminin</t>
  </si>
  <si>
    <t>Infections de l'utérus et de ses annexes</t>
  </si>
  <si>
    <t>Autres infections de l'appareil génital féminin</t>
  </si>
  <si>
    <t>Autres tumeurs de l'appareil génital féminin</t>
  </si>
  <si>
    <t>Assistance médicale à la procréation</t>
  </si>
  <si>
    <t>Explorations et surveillance gynécologiques</t>
  </si>
  <si>
    <t>Autres symptômes et recours aux soins de la CMD 13</t>
  </si>
  <si>
    <t>Accouchements uniques par voie basse avec autres interventions</t>
  </si>
  <si>
    <t>Affections du post-partum ou du post abortum avec intervention chirurgicale</t>
  </si>
  <si>
    <t>Avortements avec aspiration ou curetage ou hystérotomie</t>
  </si>
  <si>
    <t>Césariennes avec naissance d'un mort-né</t>
  </si>
  <si>
    <t>Césariennes pour grossesse multiple</t>
  </si>
  <si>
    <t>Césariennes pour grossesse unique</t>
  </si>
  <si>
    <t>Grossesses ectopiques avec intervention chirurgicale</t>
  </si>
  <si>
    <t>Affections de l'ante partum avec intervention chirurgicale</t>
  </si>
  <si>
    <t>Affections médicales du post-partum ou du post-abortum</t>
  </si>
  <si>
    <t>Affections de l'ante partum sans intervention chirurgicale</t>
  </si>
  <si>
    <t>Avortements sans aspiration, ni curetage, ni hystérotomie</t>
  </si>
  <si>
    <t>Menaces d'avortement</t>
  </si>
  <si>
    <t>Accouchements hors de l'établissement</t>
  </si>
  <si>
    <t>Accouchements par voie basse avec naissance d'un mort-né</t>
  </si>
  <si>
    <t>Accouchements multiples par voie basse chez une primipare</t>
  </si>
  <si>
    <t>Accouchements multiples par voie basse chez une multipare</t>
  </si>
  <si>
    <t>Accouchements uniques par voie basse chez une primipare</t>
  </si>
  <si>
    <t>Accouchements uniques par voie basse chez une multipare</t>
  </si>
  <si>
    <t>Grossesses ectopiques sans intervention chirurgicale</t>
  </si>
  <si>
    <t>Faux travail et menaces d'accouchements prématurés</t>
  </si>
  <si>
    <t>Interventions majeures sur l'appareil digestif, groupes nouveau-nés 1 à 7</t>
  </si>
  <si>
    <t>Interventions majeures sur l'appareil cardiovasculaire, groupes nouveau-nés 1 à 7</t>
  </si>
  <si>
    <t>Autres interventions chirurgicales, groupes nouveau-nés 1 à 7</t>
  </si>
  <si>
    <t>Interventions chirurgicales, groupes nouveau-nés 8 à 9</t>
  </si>
  <si>
    <t>Interventions chirurgicales, groupe nouveau-nés 10</t>
  </si>
  <si>
    <t>Transferts précoces de nouveau-nés vers un autre établissement MCO</t>
  </si>
  <si>
    <t>Décès précoces de nouveau-nés</t>
  </si>
  <si>
    <t>Décès tardifs de nouveau-nés</t>
  </si>
  <si>
    <t>Nouveau-nés de 3300g et âge gestationnel de 40 SA et assimilés (groupe nouveau-nés 1)</t>
  </si>
  <si>
    <t>Nouveau-nés de 2400g et âge gestationnel de 38 SA et assimilés (groupe nouveau-nés 2)</t>
  </si>
  <si>
    <t>Nouveau-nés de 2200g et âge gestationnel de 37 SA et assimilés (groupe nouveau-nés 3)</t>
  </si>
  <si>
    <t>Nouveau-nés de 2000g et âge gestationnel de 37 SA et assimilés (groupe nouveau-nés 4)</t>
  </si>
  <si>
    <t>Nouveau-nés de 1800g et âge gestationnel de 36 SA et assimilés (groupe nouveau-nés 5)</t>
  </si>
  <si>
    <t>Nouveau-nés de 1700g et âge gestationnel de 35 SA et assimilés (groupe nouveau-nés 6)</t>
  </si>
  <si>
    <t>Nouveau-nés de 1500g et âge gestationnel de 33 SA et assimilés (groupe nouveau-nés 7)</t>
  </si>
  <si>
    <t>Nouveau-nés de 1300g et âge gestationnel de 32 SA et assimilés (groupe nouveau-nés 8)</t>
  </si>
  <si>
    <t>Nouveau-nés de 1100g et âge gestationnel de 30 SA et assimilés (groupe nouveau-nés 9)</t>
  </si>
  <si>
    <t>Nouveau-nés de 800g et âge gestationnel de 28 SA et assimilés (groupe nouveau-nés 10)</t>
  </si>
  <si>
    <t>Interventions sur la rate</t>
  </si>
  <si>
    <t>Autres interventions pour affections du sang et des organes hématopoïétiques</t>
  </si>
  <si>
    <t>Affections de la rate</t>
  </si>
  <si>
    <t>Donneurs de moelle</t>
  </si>
  <si>
    <t>Déficits immunitaires</t>
  </si>
  <si>
    <t>Autres affections du système réticuloendothélial ou immunitaire</t>
  </si>
  <si>
    <t>Troubles sévères de la lignée érythrocytaire, âge supérieur à 17 ans</t>
  </si>
  <si>
    <t>Autres troubles de la lignée érythrocytaire, âge supérieur à 17 ans</t>
  </si>
  <si>
    <t>Purpuras</t>
  </si>
  <si>
    <t>Autres troubles de la coagulation</t>
  </si>
  <si>
    <t>Explorations et surveillance pour affections du sang et des organes hématopoïétiques</t>
  </si>
  <si>
    <t>Symptômes et autres recours aux soins de la CMD 16</t>
  </si>
  <si>
    <t>Troubles sévères de la lignée érythrocytaire, âge inférieur à 18 ans</t>
  </si>
  <si>
    <t>Autres troubles de la lignée érythrocytaire, âge inférieur à 18 ans</t>
  </si>
  <si>
    <t>Autres affections hématologiques concernant majoritairement la petite enfance</t>
  </si>
  <si>
    <t>Interventions majeures de la CMD17</t>
  </si>
  <si>
    <t>Interventions intermédiaires de la CMD17</t>
  </si>
  <si>
    <t>Interventions mineures de la CMD17</t>
  </si>
  <si>
    <t>Autres irradiations</t>
  </si>
  <si>
    <t>Curiethérapies de la prostate par implants permanents</t>
  </si>
  <si>
    <t>Affections myéloprolifératives et tumeurs de siège imprécis sans acte opératoire, avec anesthésie, en ambulatoire</t>
  </si>
  <si>
    <t>Autres curiethérapies</t>
  </si>
  <si>
    <t>Irradiations internes</t>
  </si>
  <si>
    <t>Chimiothérapie pour leucémie aigüe</t>
  </si>
  <si>
    <t>Chimiothérapie pour autre tumeur</t>
  </si>
  <si>
    <t>Leucémies aigües, âge inférieur à 18 ans</t>
  </si>
  <si>
    <t>Leucémies aigües, âge supérieur à 17 ans</t>
  </si>
  <si>
    <t>Explorations et surveillance pour affections myéloprolifératives et tumeurs de siège imprécis ou diffus</t>
  </si>
  <si>
    <t>Lymphomes et autres affections malignes lymphoïdes</t>
  </si>
  <si>
    <t>Hémopathies myéloïdes chroniques</t>
  </si>
  <si>
    <t>Autres affections et tumeurs de siège imprécis ou diffus</t>
  </si>
  <si>
    <t>Interventions pour maladies infectieuses ou parasitaires</t>
  </si>
  <si>
    <t>Maladies virales et fièvres d'étiologie indéterminée, âge inférieur 18 ans</t>
  </si>
  <si>
    <t>Maladies virales, âge supérieur à 17 ans</t>
  </si>
  <si>
    <t>Fièvres d'étiologie indéterminée, âge supérieur à 17 ans</t>
  </si>
  <si>
    <t>Septicémies, âge inférieur à 18 ans</t>
  </si>
  <si>
    <t>Septicémies, âge supérieur à 17 ans</t>
  </si>
  <si>
    <t>Paludisme</t>
  </si>
  <si>
    <t>Maladies infectieuses sévères</t>
  </si>
  <si>
    <t>Autres maladies infectieuses ou parasitaires</t>
  </si>
  <si>
    <t>Explorations et surveillance pour maladies infectieuses ou parasitaires</t>
  </si>
  <si>
    <t>Affections de la CMD 18 avec décès : séjours de moins de 2 jours</t>
  </si>
  <si>
    <t>Symptômes et autres recours aux soins de la CMD 18</t>
  </si>
  <si>
    <t>Autres maladies infectieuses concernant majoritairement la petite enfance</t>
  </si>
  <si>
    <t>Interventions chirurgicales avec un diagnostic principal de maladie mentale</t>
  </si>
  <si>
    <t>Troubles aigus de l'adaptation et du fonctionnement psychosocial</t>
  </si>
  <si>
    <t>Troubles mentaux d'origine organique et retards mentaux, âge supérieur à 79 ans</t>
  </si>
  <si>
    <t>Troubles mentaux d'origine organique et retards mentaux, âge inférieur à 80 ans</t>
  </si>
  <si>
    <t>Névroses autres que les névroses dépressives</t>
  </si>
  <si>
    <t>Névroses dépressives</t>
  </si>
  <si>
    <t>Anorexie mentale et boulimie</t>
  </si>
  <si>
    <t>Autres troubles de la personnalité et du comportement avec réactions impulsives</t>
  </si>
  <si>
    <t>Troubles bipolaires et syndromes dépressifs sévères</t>
  </si>
  <si>
    <t>Autres psychoses, âge supérieur à 79 ans</t>
  </si>
  <si>
    <t>Autres psychoses, âge inférieur à 80 ans</t>
  </si>
  <si>
    <t>Maladies et troubles du développement psychologiques de l'enfance</t>
  </si>
  <si>
    <t>Autres maladies et troubles mentaux de l'enfance</t>
  </si>
  <si>
    <t>Troubles de l'humeur</t>
  </si>
  <si>
    <t>Autres troubles mentaux</t>
  </si>
  <si>
    <t>Explorations et surveillance pour maladies et troubles mentaux</t>
  </si>
  <si>
    <t>Symptômes et autres recours aux soins de la CMD 19</t>
  </si>
  <si>
    <t>Toxicomanies non éthyliques avec dépendance</t>
  </si>
  <si>
    <t>Abus de drogues non éthyliques sans dépendance</t>
  </si>
  <si>
    <t>Ethylisme avec dépendance</t>
  </si>
  <si>
    <t>Ethylisme aigu</t>
  </si>
  <si>
    <t>Troubles mentaux organiques induits par l'alcool ou d'autres substances</t>
  </si>
  <si>
    <t>Interventions sur la main ou le poignet à la suite de blessures</t>
  </si>
  <si>
    <t>Autres interventions pour blessures ou complications d'acte</t>
  </si>
  <si>
    <t>Greffes de peau ou parages de plaies pour lésions autres que des brûlures</t>
  </si>
  <si>
    <t>Traumatismes, allergies et empoisonnements sans acte opératoire, avec anesthésie, en ambulatoire</t>
  </si>
  <si>
    <t>Effets toxiques des médicaments et substances biologiques, âge inférieur à 18 ans</t>
  </si>
  <si>
    <t>Réactions allergiques non classées ailleurs, âge inférieur à 18 ans</t>
  </si>
  <si>
    <t>Réactions allergiques non classées ailleurs, âge supérieur à 17 ans</t>
  </si>
  <si>
    <t>Traumatismes imprécis, âge inférieur à 18 ans</t>
  </si>
  <si>
    <t>Traumatismes imprécis, âge supérieur à 17 ans</t>
  </si>
  <si>
    <t>Effets toxiques des médicaments et substances biologiques, âge supérieur à 17 ans</t>
  </si>
  <si>
    <t>Effets toxiques des autres substances chimiques</t>
  </si>
  <si>
    <t>Autres effets toxiques</t>
  </si>
  <si>
    <t>Maltraitance</t>
  </si>
  <si>
    <t>Autres traumatismes et effets nocifs autres que les intoxications</t>
  </si>
  <si>
    <t>Rejets de greffe</t>
  </si>
  <si>
    <t>Autres complications iatrogéniques non classées ailleurs</t>
  </si>
  <si>
    <t>Brûlures non étendues avec greffe cutanée</t>
  </si>
  <si>
    <t>Brûlures non étendues avec parages de plaie ou autres interventions chirurgicales</t>
  </si>
  <si>
    <t>Brûlures sans acte opératoire, avec anesthésie, en ambulatoire</t>
  </si>
  <si>
    <t>Brûlures et gelures non étendues sans intervention chirurgicale</t>
  </si>
  <si>
    <t>Brûlures étendues</t>
  </si>
  <si>
    <t>Brûlures avec transfert vers un autre établissement MCO : séjours de moins de 2 jours</t>
  </si>
  <si>
    <t>Interventions chirurgicales avec autres motifs de recours aux services de santé</t>
  </si>
  <si>
    <t>Explorations nocturnes et apparentées : séjours de moins de 2 jours</t>
  </si>
  <si>
    <t>Motifs de recours de la CMD 23 sans acte opératoire, avec anesthésie, en ambulatoire</t>
  </si>
  <si>
    <t>Rééducation</t>
  </si>
  <si>
    <t>Autres facteurs influant sur l'état de santé</t>
  </si>
  <si>
    <t>Autres motifs de recours pour infection à VIH, en ambulatoire</t>
  </si>
  <si>
    <t>Autres motifs de recours chez un patient diabétique, en ambulatoire</t>
  </si>
  <si>
    <t>Chimiothérapie pour affections non tumorales</t>
  </si>
  <si>
    <t>Soins de contrôle chirurgicaux</t>
  </si>
  <si>
    <t>Autres motifs concernant majoritairement la petite enfance</t>
  </si>
  <si>
    <t>Traitements prophylactiques</t>
  </si>
  <si>
    <t>Actes non effectués en raison d'une contre-indication</t>
  </si>
  <si>
    <t>Convalescences et autres motifs sociaux</t>
  </si>
  <si>
    <t>Explorations et surveillance pour autres motifs de recours aux soins</t>
  </si>
  <si>
    <t>Autres symptômes et motifs de recours aux soins de la CMD 23</t>
  </si>
  <si>
    <t>Désensibilisations et tests allergologiques nécessitant une hospitalisation</t>
  </si>
  <si>
    <t>Soins Palliatifs, avec ou sans acte</t>
  </si>
  <si>
    <t>Interventions pour maladie due au VIH</t>
  </si>
  <si>
    <t>Autres maladies dues au VIH</t>
  </si>
  <si>
    <t>Maladies dues au VIH, avec décès</t>
  </si>
  <si>
    <t>Maladies dues au VIH, âge inférieur à 13 ans</t>
  </si>
  <si>
    <t>Interventions pour traumatismes multiples graves</t>
  </si>
  <si>
    <t>Transplantations hépatiques</t>
  </si>
  <si>
    <t>Transplantations pancréatiques</t>
  </si>
  <si>
    <t>Transplantations pulmonaires</t>
  </si>
  <si>
    <t>Transplantations cardiaques</t>
  </si>
  <si>
    <t>Transplantations rénales</t>
  </si>
  <si>
    <t>Autres transplantations</t>
  </si>
  <si>
    <t>Allogreffes de cellules souches hématopoïétiques</t>
  </si>
  <si>
    <t>Autogreffes de cellules souches hématopoïétiques</t>
  </si>
  <si>
    <t>Greffes de cellules souches hématopoïétiques, en ambulatoire</t>
  </si>
  <si>
    <t>Craniotomies pour traumatisme, âge supérieur à 17 ans, niveau 1</t>
  </si>
  <si>
    <t>Craniotomies pour traumatisme, âge supérieur à 17 ans, niveau 2</t>
  </si>
  <si>
    <t>Craniotomies pour traumatisme, âge supérieur à 17 ans, niveau 3</t>
  </si>
  <si>
    <t>Craniotomies pour traumatisme, âge supérieur à 17 ans, niveau 4</t>
  </si>
  <si>
    <t>Craniotomies en dehors de tout traumatisme, âge supérieur à 17 ans, niveau 1</t>
  </si>
  <si>
    <t>Craniotomies en dehors de tout traumatisme, âge supérieur à 17 ans, niveau 2</t>
  </si>
  <si>
    <t>Craniotomies en dehors de tout traumatisme, âge supérieur à 17 ans, niveau 3</t>
  </si>
  <si>
    <t>Craniotomies en dehors de tout traumatisme, âge supérieur à 17 ans, niveau 4</t>
  </si>
  <si>
    <t>Interventions sur le rachis et la moelle pour des affections neurologiques, niveau 1</t>
  </si>
  <si>
    <t>Interventions sur le rachis et la moelle pour des affections neurologiques, niveau 2</t>
  </si>
  <si>
    <t>Interventions sur le rachis et la moelle pour des affections neurologiques, niveau 3</t>
  </si>
  <si>
    <t>Interventions sur le rachis et la moelle pour des affections neurologiques, niveau 4</t>
  </si>
  <si>
    <t>Interventions sur le système vasculaire précérébral, niveau 1</t>
  </si>
  <si>
    <t>Interventions sur le système vasculaire précérébral, niveau 2</t>
  </si>
  <si>
    <t>Interventions sur le système vasculaire précérébral, niveau 3</t>
  </si>
  <si>
    <t>Interventions sur le système vasculaire précérébral, niveau 4</t>
  </si>
  <si>
    <t>Interventions sur les nerfs crâniens ou périphériques et autres interventions sur le système nerveux, niveau 1</t>
  </si>
  <si>
    <t>Interventions sur les nerfs crâniens ou périphériques et autres interventions sur le système nerveux, niveau 2</t>
  </si>
  <si>
    <t>Interventions sur les nerfs crâniens ou périphériques et autres interventions sur le système nerveux, niveau 3</t>
  </si>
  <si>
    <t>Interventions sur les nerfs crâniens ou périphériques et autres interventions sur le système nerveux, niveau 4</t>
  </si>
  <si>
    <t>Interventions sur les nerfs crâniens ou périphériques et autres interventions sur le système nerveux, en ambulatoire</t>
  </si>
  <si>
    <t>Pose d'un stimulateur cérébral, niveau 1</t>
  </si>
  <si>
    <t>Pose d'un stimulateur cérébral, niveau 2</t>
  </si>
  <si>
    <t>Pose d'un stimulateur cérébral, niveau 3</t>
  </si>
  <si>
    <t>Pose d'un stimulateur cérébral, niveau 4</t>
  </si>
  <si>
    <t>Pose d'un stimulateur médullaire, niveau 1</t>
  </si>
  <si>
    <t>Pose d'un stimulateur médullaire, niveau 2</t>
  </si>
  <si>
    <t>Pose d'un stimulateur médullaire, niveau 3</t>
  </si>
  <si>
    <t>Pose d'un stimulateur médullaire, niveau 4</t>
  </si>
  <si>
    <t>Pose d'un stimulateur médullaire, en ambulatoire</t>
  </si>
  <si>
    <t>Craniotomies pour tumeurs, âge inférieur à 18 ans, niveau 1</t>
  </si>
  <si>
    <t>Craniotomies pour tumeurs, âge inférieur à 18 ans, niveau 2</t>
  </si>
  <si>
    <t>Craniotomies pour tumeurs, âge inférieur à 18 ans, niveau 3</t>
  </si>
  <si>
    <t>Craniotomies pour tumeurs, âge inférieur à 18 ans, niveau 4</t>
  </si>
  <si>
    <t>Craniotomies pour affections non tumorales, âge inférieur à 18 ans, niveau 1</t>
  </si>
  <si>
    <t>Craniotomies pour affections non tumorales, âge inférieur à 18 ans, niveau 2</t>
  </si>
  <si>
    <t>Craniotomies pour affections non tumorales, âge inférieur à 18 ans, niveau 3</t>
  </si>
  <si>
    <t>Craniotomies pour affections non tumorales, âge inférieur à 18 ans, niveau 4</t>
  </si>
  <si>
    <t>Libérations de nerfs superficiels à l'exception du médian au canal carpien, niveau 1</t>
  </si>
  <si>
    <t>Libérations de nerfs superficiels à l'exception du médian au canal carpien, niveau 2</t>
  </si>
  <si>
    <t>Libérations de nerfs superficiels à l'exception du médian au canal carpien, niveau 3</t>
  </si>
  <si>
    <t>Libérations de nerfs superficiels à l'exception du médian au canal carpien, niveau 4</t>
  </si>
  <si>
    <t>Libérations de nerfs superficiels à l'exception du médian au canal carpien, en ambulatoire</t>
  </si>
  <si>
    <t>Libérations du médian au canal carpien, niveau 1</t>
  </si>
  <si>
    <t>Libérations du médian au canal carpien, niveau 2</t>
  </si>
  <si>
    <t>Libérations du médian au canal carpien, niveau 3</t>
  </si>
  <si>
    <t>Libérations du médian au canal carpien, niveau 4</t>
  </si>
  <si>
    <t>Libérations du médian au canal carpien, en ambulatoire</t>
  </si>
  <si>
    <t>Autres embolisations intracrâniennes et médullaires, niveau 1</t>
  </si>
  <si>
    <t>Autres embolisations intracrâniennes et médullaires, niveau 2</t>
  </si>
  <si>
    <t>Autres embolisations intracrâniennes et médullaires, niveau 3</t>
  </si>
  <si>
    <t>Autres embolisations intracrâniennes et médullaires, niveau 4</t>
  </si>
  <si>
    <t>Autres actes thérapeutiques par voie vasculaire du système nerveux, niveau 1</t>
  </si>
  <si>
    <t>Autres actes thérapeutiques par voie vasculaire du système nerveux, niveau 2</t>
  </si>
  <si>
    <t>Autres actes thérapeutiques par voie vasculaire du système nerveux, niveau 3</t>
  </si>
  <si>
    <t>Autres actes thérapeutiques par voie vasculaire du système nerveux, niveau 4</t>
  </si>
  <si>
    <t>Embolisations intracrâniennes et médullaires pour hémorragie, niveau 1</t>
  </si>
  <si>
    <t>Embolisations intracrâniennes et médullaires pour hémorragie, niveau 2</t>
  </si>
  <si>
    <t>Embolisations intracrâniennes et médullaires pour hémorragie, niveau 3</t>
  </si>
  <si>
    <t>Embolisations intracrâniennes et médullaires pour hémorragie, niveau 4</t>
  </si>
  <si>
    <t>Méningites virales, niveau 1</t>
  </si>
  <si>
    <t>Méningites virales, niveau 2</t>
  </si>
  <si>
    <t>Méningites virales, niveau 3</t>
  </si>
  <si>
    <t>Méningites virales, niveau 4</t>
  </si>
  <si>
    <t>Méningites virales, très courte durée</t>
  </si>
  <si>
    <t>Infections du système nerveux à l'exception des méningites virales, niveau 1</t>
  </si>
  <si>
    <t>Infections du système nerveux à l'exception des méningites virales, niveau 2</t>
  </si>
  <si>
    <t>Infections du système nerveux à l'exception des méningites virales, niveau 3</t>
  </si>
  <si>
    <t>Infections du système nerveux à l'exception des méningites virales, niveau 4</t>
  </si>
  <si>
    <t>Infections du système nerveux à l'exception des méningites virales, très courte durée</t>
  </si>
  <si>
    <t>Maladies dégénératives du système nerveux, âge supérieur à 79 ans, niveau 1</t>
  </si>
  <si>
    <t>Maladies dégénératives du système nerveux, âge supérieur à 79 ans, niveau 2</t>
  </si>
  <si>
    <t>Maladies dégénératives du système nerveux, âge supérieur à 79 ans, niveau 3</t>
  </si>
  <si>
    <t>Maladies dégénératives du système nerveux, âge supérieur à 79 ans, niveau 4</t>
  </si>
  <si>
    <t>Maladies dégénératives du système nerveux, âge supérieur à 79 ans, très courte durée</t>
  </si>
  <si>
    <t>Maladies dégénératives du système nerveux, âge inférieur à 80 ans, niveau 1</t>
  </si>
  <si>
    <t>Maladies dégénératives du système nerveux, âge inférieur à 80 ans, niveau 2</t>
  </si>
  <si>
    <t>Maladies dégénératives du système nerveux, âge inférieur à 80 ans, niveau 3</t>
  </si>
  <si>
    <t>Maladies dégénératives du système nerveux, âge inférieur à 80 ans, niveau 4</t>
  </si>
  <si>
    <t>Maladies dégénératives du système nerveux, âge inférieur à 80 ans, très courte durée</t>
  </si>
  <si>
    <t>Affections et lésions du rachis et de la moelle, niveau 1</t>
  </si>
  <si>
    <t>Affections et lésions du rachis et de la moelle, niveau 2</t>
  </si>
  <si>
    <t>Affections et lésions du rachis et de la moelle, niveau 3</t>
  </si>
  <si>
    <t>Affections et lésions du rachis et de la moelle, niveau 4</t>
  </si>
  <si>
    <t>Affections et lésions du rachis et de la moelle, très courte durée</t>
  </si>
  <si>
    <t>Autres affections cérébrovasculaires, niveau 1</t>
  </si>
  <si>
    <t>Autres affections cérébrovasculaires, niveau 2</t>
  </si>
  <si>
    <t>Autres affections cérébrovasculaires, niveau 3</t>
  </si>
  <si>
    <t>Autres affections cérébrovasculaires, niveau 4</t>
  </si>
  <si>
    <t>Autres affections cérébrovasculaires, très courte durée</t>
  </si>
  <si>
    <t>Affections des nerfs crâniens et rachidiens, niveau 1</t>
  </si>
  <si>
    <t>Affections des nerfs crâniens et rachidiens, niveau 2</t>
  </si>
  <si>
    <t>Affections des nerfs crâniens et rachidiens, niveau 3</t>
  </si>
  <si>
    <t>Affections des nerfs crâniens et rachidiens, niveau 4</t>
  </si>
  <si>
    <t>Affections des nerfs crâniens et rachidiens, très courte durée</t>
  </si>
  <si>
    <t>Autres affections du système nerveux, niveau 1</t>
  </si>
  <si>
    <t>Autres affections du système nerveux, niveau 2</t>
  </si>
  <si>
    <t>Autres affections du système nerveux, niveau 3</t>
  </si>
  <si>
    <t>Autres affections du système nerveux, niveau 4</t>
  </si>
  <si>
    <t>Autres affections du système nerveux, très courte durée</t>
  </si>
  <si>
    <t>Troubles de la conscience et comas d'origine non traumatique, niveau 1</t>
  </si>
  <si>
    <t>Troubles de la conscience et comas d'origine non traumatique, niveau 2</t>
  </si>
  <si>
    <t>Troubles de la conscience et comas d'origine non traumatique, niveau 3</t>
  </si>
  <si>
    <t>Troubles de la conscience et comas d'origine non traumatique, niveau 4</t>
  </si>
  <si>
    <t>Accidents ischémiques transitoires et occlusions des artères précérébrales, âge supérieur à 79 ans, niveau 1</t>
  </si>
  <si>
    <t>Accidents ischémiques transitoires et occlusions des artères précérébrales, âge supérieur à 79 ans, niveau 2</t>
  </si>
  <si>
    <t>Accidents ischémiques transitoires et occlusions des artères précérébrales, âge supérieur à 79 ans, niveau 3</t>
  </si>
  <si>
    <t>Accidents ischémiques transitoires et occlusions des artères précérébrales, âge supérieur à 79 ans, niveau 4</t>
  </si>
  <si>
    <t>Accidents ischémiques transitoires et occlusions des artères précérébrales, âge supérieur à 79 ans, très courte durée</t>
  </si>
  <si>
    <t>Accidents ischémiques transitoires et occlusions des artères précérébrales, âge inférieur à 80 ans, niveau 1</t>
  </si>
  <si>
    <t>Accidents ischémiques transitoires et occlusions des artères précérébrales, âge inférieur à 80 ans, niveau 2</t>
  </si>
  <si>
    <t>Accidents ischémiques transitoires et occlusions des artères précérébrales, âge inférieur à 80 ans, niveau 3</t>
  </si>
  <si>
    <t>Accidents ischémiques transitoires et occlusions des artères précérébrales, âge inférieur à 80 ans, niveau 4</t>
  </si>
  <si>
    <t>Accidents ischémiques transitoires et occlusions des artères précérébrales, âge inférieur à 80 ans, très courte durée</t>
  </si>
  <si>
    <t>Sclérose en plaques et ataxie cérébelleuse, niveau 1</t>
  </si>
  <si>
    <t>Sclérose en plaques et ataxie cérébelleuse, niveau 2</t>
  </si>
  <si>
    <t>Sclérose en plaques et ataxie cérébelleuse, niveau 3</t>
  </si>
  <si>
    <t>Sclérose en plaques et ataxie cérébelleuse, niveau 4</t>
  </si>
  <si>
    <t>Sclérose en plaques et ataxie cérébelleuse, très courte durée</t>
  </si>
  <si>
    <t>Lésions traumatiques intracrâniennes sévères, niveau 1</t>
  </si>
  <si>
    <t>Lésions traumatiques intracrâniennes sévères, niveau 2</t>
  </si>
  <si>
    <t>Lésions traumatiques intracrâniennes sévères, niveau 3</t>
  </si>
  <si>
    <t>Lésions traumatiques intracrâniennes sévères, niveau 4</t>
  </si>
  <si>
    <t>Lésions traumatiques intracrâniennes sévères, très courte durée</t>
  </si>
  <si>
    <t>Autres lésions traumatiques intracrâniennes, sauf commotions, niveau 1</t>
  </si>
  <si>
    <t>Autres lésions traumatiques intracrâniennes, sauf commotions, niveau 2</t>
  </si>
  <si>
    <t>Autres lésions traumatiques intracrâniennes, sauf commotions, niveau 3</t>
  </si>
  <si>
    <t>Autres lésions traumatiques intracrâniennes, sauf commotions, niveau 4</t>
  </si>
  <si>
    <t>Commotions cérébrales, niveau 1</t>
  </si>
  <si>
    <t>Commotions cérébrales, niveau 2</t>
  </si>
  <si>
    <t>Commotions cérébrales, niveau 3</t>
  </si>
  <si>
    <t>Commotions cérébrales, niveau 4</t>
  </si>
  <si>
    <t>Douleurs chroniques rebelles, niveau 1</t>
  </si>
  <si>
    <t>Douleurs chroniques rebelles, niveau 2</t>
  </si>
  <si>
    <t>Douleurs chroniques rebelles, niveau 3</t>
  </si>
  <si>
    <t>Douleurs chroniques rebelles, niveau 4</t>
  </si>
  <si>
    <t>Douleurs chroniques rebelles, très courte durée</t>
  </si>
  <si>
    <t>Migraines et céphalées, niveau 1</t>
  </si>
  <si>
    <t>Migraines et céphalées, niveau 2</t>
  </si>
  <si>
    <t>Migraines et céphalées, niveau 3</t>
  </si>
  <si>
    <t>Migraines et céphalées, niveau 4</t>
  </si>
  <si>
    <t>Migraines et céphalées, très courte durée</t>
  </si>
  <si>
    <t>Convulsions hyperthermiques, niveau 1</t>
  </si>
  <si>
    <t>Convulsions hyperthermiques, niveau 2</t>
  </si>
  <si>
    <t>Convulsions hyperthermiques, niveau 3</t>
  </si>
  <si>
    <t>Convulsions hyperthermiques, niveau 4</t>
  </si>
  <si>
    <t>Epilepsie, âge inférieur à 18 ans, niveau 1</t>
  </si>
  <si>
    <t>Epilepsie, âge inférieur à 18 ans, niveau 2</t>
  </si>
  <si>
    <t>Epilepsie, âge inférieur à 18 ans, niveau 3</t>
  </si>
  <si>
    <t>Epilepsie, âge inférieur à 18 ans, niveau 4</t>
  </si>
  <si>
    <t>Epilepsie, âge inférieur à 18 ans, très courte durée</t>
  </si>
  <si>
    <t>Epilepsie, âge supérieur à 17 ans, niveau 1</t>
  </si>
  <si>
    <t>Epilepsie, âge supérieur à 17 ans, niveau 2</t>
  </si>
  <si>
    <t>Epilepsie, âge supérieur à 17 ans, niveau 3</t>
  </si>
  <si>
    <t>Epilepsie, âge supérieur à 17 ans, niveau 4</t>
  </si>
  <si>
    <t>Epilepsie, âge supérieur à 17 ans, très courte durée</t>
  </si>
  <si>
    <t>Tumeurs malignes du système nerveux, niveau 1</t>
  </si>
  <si>
    <t>Tumeurs malignes du système nerveux, niveau 2</t>
  </si>
  <si>
    <t>Tumeurs malignes du système nerveux, niveau 3</t>
  </si>
  <si>
    <t>Tumeurs malignes du système nerveux, niveau 4</t>
  </si>
  <si>
    <t>Tumeurs malignes du système nerveux, très courte durée</t>
  </si>
  <si>
    <t>Autres tumeurs du système nerveux, niveau 1</t>
  </si>
  <si>
    <t>Autres tumeurs du système nerveux, niveau 2</t>
  </si>
  <si>
    <t>Autres tumeurs du système nerveux, niveau 3</t>
  </si>
  <si>
    <t>Autres tumeurs du système nerveux, niveau 4</t>
  </si>
  <si>
    <t>Autres tumeurs du système nerveux, très courte durée</t>
  </si>
  <si>
    <t>Hydrocéphalies, niveau 1</t>
  </si>
  <si>
    <t>Hydrocéphalies, niveau 2</t>
  </si>
  <si>
    <t>Hydrocéphalies, niveau 3</t>
  </si>
  <si>
    <t>Hydrocéphalies, niveau 4</t>
  </si>
  <si>
    <t>Hydrocéphalies, très courte durée</t>
  </si>
  <si>
    <t>Anévrysmes cérébraux, niveau 1</t>
  </si>
  <si>
    <t>Anévrysmes cérébraux, niveau 2</t>
  </si>
  <si>
    <t>Anévrysmes cérébraux, niveau 3</t>
  </si>
  <si>
    <t>Anévrysmes cérébraux, niveau 4</t>
  </si>
  <si>
    <t>Accidents vasculaires intracérébraux non transitoires, niveau 1</t>
  </si>
  <si>
    <t>Accidents vasculaires intracérébraux non transitoires, niveau 2</t>
  </si>
  <si>
    <t>Accidents vasculaires intracérébraux non transitoires, niveau 3</t>
  </si>
  <si>
    <t>Accidents vasculaires intracérébraux non transitoires, niveau 4</t>
  </si>
  <si>
    <t>Transferts et autres séjours courts pour accidents vasculaires intracérébraux non transitoires</t>
  </si>
  <si>
    <t>Autres accidents vasculaires cérébraux non transitoires, niveau 1</t>
  </si>
  <si>
    <t>Autres accidents vasculaires cérébraux non transitoires, niveau 2</t>
  </si>
  <si>
    <t>Autres accidents vasculaires cérébraux non transitoires, niveau 3</t>
  </si>
  <si>
    <t>Autres accidents vasculaires cérébraux non transitoires, niveau 4</t>
  </si>
  <si>
    <t>Transferts et autres séjours courts pour autres accidents vasculaires cérébraux non transitoires</t>
  </si>
  <si>
    <t>Troubles du sommeil, niveau 1</t>
  </si>
  <si>
    <t>Troubles du sommeil, niveau 2</t>
  </si>
  <si>
    <t>Troubles du sommeil, niveau 3</t>
  </si>
  <si>
    <t>Troubles du sommeil, niveau 4</t>
  </si>
  <si>
    <t>Anomalies de la démarche d'origine neurologique, très courte durée</t>
  </si>
  <si>
    <t>Symptômes et autres recours aux soins de la CMD 01, très courte durée</t>
  </si>
  <si>
    <t>Autres affections neurologiques concernant majoritairement la petite enfance, niveau 1</t>
  </si>
  <si>
    <t>Autres affections neurologiques concernant majoritairement la petite enfance, niveau 2</t>
  </si>
  <si>
    <t>Autres affections neurologiques concernant majoritairement la petite enfance, niveau 3</t>
  </si>
  <si>
    <t>Autres affections neurologiques concernant majoritairement la petite enfance, niveau 4</t>
  </si>
  <si>
    <t>Troubles de la régulation thermique du nouveau-né et du nourrisson, niveau 1</t>
  </si>
  <si>
    <t>Troubles de la régulation thermique du nouveau-né et du nourrisson, niveau 2</t>
  </si>
  <si>
    <t>Troubles de la régulation thermique du nouveau-né et du nourrisson, niveau 3</t>
  </si>
  <si>
    <t>Troubles de la régulation thermique du nouveau-né et du nourrisson, niveau 4</t>
  </si>
  <si>
    <t>Interventions sur la rétine, niveau 1</t>
  </si>
  <si>
    <t>Interventions sur la rétine, niveau 2</t>
  </si>
  <si>
    <t>Interventions sur la rétine, niveau 3</t>
  </si>
  <si>
    <t>Interventions sur la rétine, niveau 4</t>
  </si>
  <si>
    <t>Interventions sur la rétine, en ambulatoire</t>
  </si>
  <si>
    <t>Interventions sur l'orbite, niveau 1</t>
  </si>
  <si>
    <t>Interventions sur l'orbite, niveau 2</t>
  </si>
  <si>
    <t>Interventions sur l'orbite, niveau 3</t>
  </si>
  <si>
    <t>Interventions sur l'orbite, niveau 4</t>
  </si>
  <si>
    <t>Interventions sur l'orbite, en ambulatoire</t>
  </si>
  <si>
    <t>Interventions sur le cristallin avec ou sans vitrectomie, niveau 1</t>
  </si>
  <si>
    <t>Interventions sur le cristallin avec ou sans vitrectomie, niveau 2</t>
  </si>
  <si>
    <t>Interventions sur le cristallin avec ou sans vitrectomie, niveau 3</t>
  </si>
  <si>
    <t>Interventions sur le cristallin avec ou sans vitrectomie, niveau 4</t>
  </si>
  <si>
    <t>Interventions sur le cristallin avec ou sans vitrectomie, en ambulatoire</t>
  </si>
  <si>
    <t>Interventions primaires sur l'iris, niveau 1</t>
  </si>
  <si>
    <t>Interventions primaires sur l'iris, niveau 2</t>
  </si>
  <si>
    <t>Interventions primaires sur l'iris, niveau 3</t>
  </si>
  <si>
    <t>Interventions primaires sur l'iris, niveau 4</t>
  </si>
  <si>
    <t>Interventions primaires sur l'iris, en ambulatoire</t>
  </si>
  <si>
    <t>Autres interventions extraoculaires, âge inférieur à 18 ans, niveau 1</t>
  </si>
  <si>
    <t>Autres interventions extraoculaires, âge inférieur à 18 ans, niveau 2</t>
  </si>
  <si>
    <t>Autres interventions extraoculaires, âge inférieur à 18 ans, niveau 3</t>
  </si>
  <si>
    <t>Autres interventions extraoculaires, âge inférieur à 18 ans, niveau 4</t>
  </si>
  <si>
    <t>Autres interventions extraoculaires, âge inférieur à 18 ans, en ambulatoire</t>
  </si>
  <si>
    <t>Autres interventions extraoculaires, âge supérieur à 17 ans, niveau 1</t>
  </si>
  <si>
    <t>Autres interventions extraoculaires, âge supérieur à 17 ans, niveau 2</t>
  </si>
  <si>
    <t>Autres interventions extraoculaires, âge supérieur à 17 ans, niveau 3</t>
  </si>
  <si>
    <t>Autres interventions extraoculaires, âge supérieur à 17 ans, niveau 4</t>
  </si>
  <si>
    <t>Autres interventions extraoculaires, âge supérieur à 17 ans, en ambulatoire</t>
  </si>
  <si>
    <t>Allogreffes de cornée, niveau 1</t>
  </si>
  <si>
    <t>Allogreffes de cornée, niveau 2</t>
  </si>
  <si>
    <t>Allogreffes de cornée, niveau 3</t>
  </si>
  <si>
    <t>Allogreffes de cornée, niveau 4</t>
  </si>
  <si>
    <t>Allogreffes de cornée, en ambulatoire</t>
  </si>
  <si>
    <t>Autres interventions intraoculaires pour affections sévères, niveau 1</t>
  </si>
  <si>
    <t>Autres interventions intraoculaires pour affections sévères, niveau 2</t>
  </si>
  <si>
    <t>Autres interventions intraoculaires pour affections sévères, niveau 3</t>
  </si>
  <si>
    <t>Autres interventions intraoculaires pour affections sévères, niveau 4</t>
  </si>
  <si>
    <t>Autres interventions intraoculaires pour affections sévères, en ambulatoire</t>
  </si>
  <si>
    <t>Autres interventions intraoculaires en dehors des affections sévères, niveau 1</t>
  </si>
  <si>
    <t>Autres interventions intraoculaires en dehors des affections sévères, niveau 2</t>
  </si>
  <si>
    <t>Autres interventions intraoculaires en dehors des affections sévères, niveau 3</t>
  </si>
  <si>
    <t>Autres interventions intraoculaires en dehors des affections sévères, niveau 4</t>
  </si>
  <si>
    <t>Autres interventions intraoculaires en dehors des affections sévères, en ambulatoire</t>
  </si>
  <si>
    <t>Interventions sur le cristallin avec trabéculectomie, niveau 1</t>
  </si>
  <si>
    <t>Interventions sur le cristallin avec trabéculectomie, niveau 2</t>
  </si>
  <si>
    <t>Interventions sur le cristallin avec trabéculectomie, niveau 3</t>
  </si>
  <si>
    <t>Interventions sur le cristallin avec trabéculectomie, niveau 4</t>
  </si>
  <si>
    <t>Interventions sur le cristallin avec trabéculectomie, en ambulatoire</t>
  </si>
  <si>
    <t>Interventions sur les muscles oculomoteurs, âge inférieur à 18 ans, niveau 1</t>
  </si>
  <si>
    <t>Interventions sur les muscles oculomoteurs, âge inférieur à 18 ans, niveau 2</t>
  </si>
  <si>
    <t>Interventions sur les muscles oculomoteurs, âge inférieur à 18 ans, en ambulatoire</t>
  </si>
  <si>
    <t>Hyphéma, niveau 1</t>
  </si>
  <si>
    <t>Hyphéma, niveau 2</t>
  </si>
  <si>
    <t>Hyphéma, niveau 3</t>
  </si>
  <si>
    <t>Hyphéma, niveau 4</t>
  </si>
  <si>
    <t>Infections oculaires aiguës sévères, niveau 1</t>
  </si>
  <si>
    <t>Infections oculaires aiguës sévères, niveau 2</t>
  </si>
  <si>
    <t>Infections oculaires aiguës sévères, niveau 3</t>
  </si>
  <si>
    <t>Infections oculaires aiguës sévères, niveau 4</t>
  </si>
  <si>
    <t>Affections oculaires d'origine neurologique, niveau 1</t>
  </si>
  <si>
    <t>Affections oculaires d'origine neurologique, niveau 2</t>
  </si>
  <si>
    <t>Affections oculaires d'origine neurologique, niveau 3</t>
  </si>
  <si>
    <t>Affections oculaires d'origine neurologique, niveau 4</t>
  </si>
  <si>
    <t>Affections oculaires d'origine neurologique, très courte durée</t>
  </si>
  <si>
    <t>Autres affections oculaires, âge inférieur à 18 ans, niveau 1</t>
  </si>
  <si>
    <t>Autres affections oculaires, âge inférieur à 18 ans, niveau 2</t>
  </si>
  <si>
    <t>Autres affections oculaires, âge inférieur à 18 ans, niveau 3</t>
  </si>
  <si>
    <t>Autres affections oculaires, âge inférieur à 18 ans, niveau 4</t>
  </si>
  <si>
    <t>Autres affections oculaires, âge inférieur à 18 ans, très courte durée</t>
  </si>
  <si>
    <t>Autres affections oculaires d'origine diabétique, âge supérieur à 17 ans, niveau 1</t>
  </si>
  <si>
    <t>Autres affections oculaires d'origine diabétique, âge supérieur à 17 ans, niveau 2</t>
  </si>
  <si>
    <t>Autres affections oculaires d'origine diabétique, âge supérieur à 17 ans, niveau 3</t>
  </si>
  <si>
    <t>Autres affections oculaires d'origine diabétique, âge supérieur à 17 ans, niveau 4</t>
  </si>
  <si>
    <t>Autres affections oculaires d'origine diabétique, âge supérieur à 17 ans, très courte durée</t>
  </si>
  <si>
    <t>Autres affections oculaires d'origine non diabétique, âge supérieur à 17 ans, niveau 1</t>
  </si>
  <si>
    <t>Autres affections oculaires d'origine non diabétique, âge supérieur à 17 ans, niveau 2</t>
  </si>
  <si>
    <t>Autres affections oculaires d'origine non diabétique, âge supérieur à 17 ans, niveau 3</t>
  </si>
  <si>
    <t>Autres affections oculaires d'origine non diabétique, âge supérieur à 17 ans, niveau 4</t>
  </si>
  <si>
    <t>Autres affections oculaires d'origine non diabétique, âge supérieur à 17 ans, très courte durée</t>
  </si>
  <si>
    <t>Symptômes et autres recours aux soins de la CMD 02, très courte durée</t>
  </si>
  <si>
    <t>Réparations de fissures labiale et palatine, niveau 1</t>
  </si>
  <si>
    <t>Réparations de fissures labiale et palatine, niveau 2</t>
  </si>
  <si>
    <t>Réparations de fissures labiale et palatine, niveau 3</t>
  </si>
  <si>
    <t>Réparations de fissures labiale et palatine, niveau 4</t>
  </si>
  <si>
    <t>Réparations de fissures labiale et palatine, très courte durée</t>
  </si>
  <si>
    <t>Interventions sur les sinus et l'apophyse mastoïde, âge inférieur à 18 ans, niveau 1</t>
  </si>
  <si>
    <t>Interventions sur les sinus et l'apophyse mastoïde, âge inférieur à 18 ans, niveau 2</t>
  </si>
  <si>
    <t>Interventions sur les sinus et l'apophyse mastoïde, âge inférieur à 18 ans, niveau 3</t>
  </si>
  <si>
    <t>Interventions sur les sinus et l'apophyse mastoïde, âge inférieur à 18 ans, niveau 4</t>
  </si>
  <si>
    <t>Interventions sur les sinus et l'apophyse mastoïde, âge inférieur à 18 ans, en ambulatoire</t>
  </si>
  <si>
    <t>Interventions sur les sinus et l'apophyse mastoïde, âge supérieur à 17 ans, niveau 1</t>
  </si>
  <si>
    <t>Interventions sur les sinus et l'apophyse mastoïde, âge supérieur à 17 ans, niveau 2</t>
  </si>
  <si>
    <t>Interventions sur les sinus et l'apophyse mastoïde, âge supérieur à 17 ans, niveau 3</t>
  </si>
  <si>
    <t>Interventions sur les sinus et l'apophyse mastoïde, âge supérieur à 17 ans, niveau 4</t>
  </si>
  <si>
    <t>Interventions sur les sinus et l'apophyse mastoïde, âge supérieur à 17 ans, en ambulatoire</t>
  </si>
  <si>
    <t>Rhinoplasties, niveau 1</t>
  </si>
  <si>
    <t>Rhinoplasties, niveau 2</t>
  </si>
  <si>
    <t>Rhinoplasties, niveau 3</t>
  </si>
  <si>
    <t>Rhinoplasties, niveau 4</t>
  </si>
  <si>
    <t>Rhinoplasties, en ambulatoire</t>
  </si>
  <si>
    <t>Amygdalectomies et/ou adénoïdectomies isolées, âge inférieur à 18 ans, niveau 1</t>
  </si>
  <si>
    <t>Amygdalectomies et/ou adénoïdectomies isolées, âge inférieur à 18 ans, niveau 2</t>
  </si>
  <si>
    <t>Amygdalectomies et/ou adénoïdectomies isolées, âge inférieur à 18 ans, niveau 3</t>
  </si>
  <si>
    <t>Amygdalectomies et/ou adénoïdectomies isolées, âge inférieur à 18 ans, niveau 4</t>
  </si>
  <si>
    <t>Amygdalectomies et/ou adénoïdectomies isolées, âge supérieur à 17 ans, niveau 1</t>
  </si>
  <si>
    <t>Amygdalectomies et/ou adénoïdectomies isolées, âge supérieur à 17 ans, niveau 2</t>
  </si>
  <si>
    <t>Amygdalectomies et/ou adénoïdectomies isolées, âge supérieur à 17 ans, niveau 3</t>
  </si>
  <si>
    <t>Amygdalectomies et/ou adénoïdectomies isolées, âge supérieur à 17 ans, niveau 4</t>
  </si>
  <si>
    <t>Interventions sur les amygdales et les végétations adénoïdes autres que les amygdalectomies et/ou les adénoïdectomies isolées, âge inférieur à 18 ans, niveau 1</t>
  </si>
  <si>
    <t>Interventions sur les amygdales et les végétations adénoïdes autres que les amygdalectomies et/ou les adénoïdectomies isolées, âge inférieur à 18 ans, niveau 2</t>
  </si>
  <si>
    <t>Interventions sur les amygdales et les végétations adénoïdes autres que les amygdalectomies et/ou les adénoïdectomies isolées, âge inférieur à 18 ans, niveau 3</t>
  </si>
  <si>
    <t>Interventions sur les amygdales et les végétations adénoïdes autres que les amygdalectomies et/ou les adénoïdectomies isolées, âge inférieur à 18 ans, niveau 4</t>
  </si>
  <si>
    <t>Interventions sur les amygdales et les végétations adénoïdes autres que les amygdalectomies et/ou les adénoïdectomies isolées, âge supérieur à 17 ans, niveau 1</t>
  </si>
  <si>
    <t>Interventions sur les amygdales et les végétations adénoïdes autres que les amygdalectomies et/ou les adénoïdectomies isolées, âge supérieur à 17 ans, niveau 2</t>
  </si>
  <si>
    <t>Interventions sur les amygdales et les végétations adénoïdes autres que les amygdalectomies et/ou les adénoïdectomies isolées, âge supérieur à 17 ans, niveau 3</t>
  </si>
  <si>
    <t>Interventions sur les amygdales et les végétations adénoïdes autres que les amygdalectomies et/ou les adénoïdectomies isolées, âge supérieur à 17 ans, niveau 4</t>
  </si>
  <si>
    <t>Drains transtympaniques, âge inférieur à 18 ans, niveau 1</t>
  </si>
  <si>
    <t>Drains transtympaniques, âge inférieur à 18 ans, niveau 2</t>
  </si>
  <si>
    <t>Drains transtympaniques, âge inférieur à 18 ans, niveau 3</t>
  </si>
  <si>
    <t>Drains transtympaniques, âge inférieur à 18 ans, niveau 4</t>
  </si>
  <si>
    <t>Drains transtympaniques, âge inférieur à 18 ans, en ambulatoire</t>
  </si>
  <si>
    <t>Drains transtympaniques, âge supérieur à 17 ans, niveau 1</t>
  </si>
  <si>
    <t>Drains transtympaniques, âge supérieur à 17 ans, niveau 2</t>
  </si>
  <si>
    <t>Drains transtympaniques, âge supérieur à 17 ans, niveau 3</t>
  </si>
  <si>
    <t>Drains transtympaniques, âge supérieur à 17 ans, niveau 4</t>
  </si>
  <si>
    <t>Drains transtympaniques, âge supérieur à 17 ans, en ambulatoire</t>
  </si>
  <si>
    <t>Autres interventions chirurgicales portant sur les oreilles, le nez, la gorge ou le cou, niveau 1</t>
  </si>
  <si>
    <t>Autres interventions chirurgicales portant sur les oreilles, le nez, la gorge ou le cou, niveau 2</t>
  </si>
  <si>
    <t>Autres interventions chirurgicales portant sur les oreilles, le nez, la gorge ou le cou, niveau 3</t>
  </si>
  <si>
    <t>Autres interventions chirurgicales portant sur les oreilles, le nez, la gorge ou le cou, niveau 4</t>
  </si>
  <si>
    <t>Autres interventions chirurgicales portant sur les oreilles, le nez, la gorge ou le cou, en ambulatoire</t>
  </si>
  <si>
    <t>Interventions sur la bouche, niveau 1</t>
  </si>
  <si>
    <t>Interventions sur la bouche, niveau 2</t>
  </si>
  <si>
    <t>Interventions sur la bouche, niveau 3</t>
  </si>
  <si>
    <t>Interventions sur la bouche, niveau 4</t>
  </si>
  <si>
    <t>Interventions sur la bouche, en ambulatoire</t>
  </si>
  <si>
    <t>Pose d'implants cochléaires, niveau 1</t>
  </si>
  <si>
    <t>Pose d'implants cochléaires, niveau 2</t>
  </si>
  <si>
    <t>Pose d'implants cochléaires, niveau 3</t>
  </si>
  <si>
    <t>Pose d'implants cochléaires, niveau 4</t>
  </si>
  <si>
    <t>Ostéotomies de la face, niveau 1</t>
  </si>
  <si>
    <t>Ostéotomies de la face, niveau 2</t>
  </si>
  <si>
    <t>Ostéotomies de la face, niveau 3</t>
  </si>
  <si>
    <t>Ostéotomies de la face, niveau 4</t>
  </si>
  <si>
    <t>Ostéotomies de la face, en ambulatoire</t>
  </si>
  <si>
    <t>Interventions de reconstruction de l'oreille moyenne, niveau 1</t>
  </si>
  <si>
    <t>Interventions de reconstruction de l'oreille moyenne, niveau 2</t>
  </si>
  <si>
    <t>Interventions de reconstruction de l'oreille moyenne, niveau 3</t>
  </si>
  <si>
    <t>Interventions de reconstruction de l'oreille moyenne, niveau 4</t>
  </si>
  <si>
    <t>Interventions de reconstruction de l'oreille moyenne, en ambulatoire</t>
  </si>
  <si>
    <t>Interventions pour oreilles décollées, niveau 1</t>
  </si>
  <si>
    <t>Interventions pour oreilles décollées, niveau 2</t>
  </si>
  <si>
    <t>Interventions pour oreilles décollées, niveau 3</t>
  </si>
  <si>
    <t>Interventions pour oreilles décollées, niveau 4</t>
  </si>
  <si>
    <t>Interventions pour oreilles décollées, en ambulatoire</t>
  </si>
  <si>
    <t>Interventions sur les glandes salivaires, niveau 1</t>
  </si>
  <si>
    <t>Interventions sur les glandes salivaires, niveau 2</t>
  </si>
  <si>
    <t>Interventions sur les glandes salivaires, niveau 3</t>
  </si>
  <si>
    <t>Interventions sur les glandes salivaires, niveau 4</t>
  </si>
  <si>
    <t>Interventions sur les glandes salivaires, en ambulatoire</t>
  </si>
  <si>
    <t>Interventions majeures sur la tête et le cou, niveau 1</t>
  </si>
  <si>
    <t>Interventions majeures sur la tête et le cou, niveau 2</t>
  </si>
  <si>
    <t>Interventions majeures sur la tête et le cou, niveau 3</t>
  </si>
  <si>
    <t>Interventions majeures sur la tête et le cou, niveau 4</t>
  </si>
  <si>
    <t>Autres interventions sur la tête et le cou, niveau 1</t>
  </si>
  <si>
    <t>Autres interventions sur la tête et le cou, niveau 2</t>
  </si>
  <si>
    <t>Autres interventions sur la tête et le cou, niveau 3</t>
  </si>
  <si>
    <t>Autres interventions sur la tête et le cou, niveau 4</t>
  </si>
  <si>
    <t>Autres interventions sur l'oreille, le nez ou la gorge pour tumeurs malignes, niveau 1</t>
  </si>
  <si>
    <t>Autres interventions sur l'oreille, le nez ou la gorge pour tumeurs malignes, niveau 2</t>
  </si>
  <si>
    <t>Autres interventions sur l'oreille, le nez ou la gorge pour tumeurs malignes, niveau 3</t>
  </si>
  <si>
    <t>Autres interventions sur l'oreille, le nez ou la gorge pour tumeurs malignes, niveau 4</t>
  </si>
  <si>
    <t>Autres interventions sur l'oreille, le nez ou la gorge pour tumeurs malignes, en ambulatoire</t>
  </si>
  <si>
    <t>Interventions sur l'oreille externe, niveau 1</t>
  </si>
  <si>
    <t>Interventions sur l'oreille externe, niveau 2</t>
  </si>
  <si>
    <t>Interventions sur l'oreille externe, niveau 3</t>
  </si>
  <si>
    <t>Interventions sur l'oreille externe, niveau 4</t>
  </si>
  <si>
    <t>Interventions sur l'oreille externe, en ambulatoire</t>
  </si>
  <si>
    <t>Affections de la bouche et des dents avec certaines extractions, réparations et prothèses dentaires, niveau 1</t>
  </si>
  <si>
    <t>Affections de la bouche et des dents avec certaines extractions, réparations et prothèses dentaires, niveau 2</t>
  </si>
  <si>
    <t>Affections de la bouche et des dents avec certaines extractions, réparations et prothèses dentaires, niveau 3</t>
  </si>
  <si>
    <t>Affections de la bouche et des dents avec certaines extractions, réparations et prothèses dentaires, niveau 4</t>
  </si>
  <si>
    <t>Affections de la bouche et des dents avec certaines extractions, réparations et prothèses dentaires, en ambulatoire</t>
  </si>
  <si>
    <t>Traumatismes et déformations du nez, niveau 1</t>
  </si>
  <si>
    <t>Traumatismes et déformations du nez, niveau 2</t>
  </si>
  <si>
    <t>Traumatismes et déformations du nez, niveau 3</t>
  </si>
  <si>
    <t>Traumatismes et déformations du nez, niveau 4</t>
  </si>
  <si>
    <t>Traumatismes et déformations du nez, très courte durée</t>
  </si>
  <si>
    <t>Otites moyennes et autres infections des voies aériennes supérieures, âge inférieur à 18 ans, niveau 1</t>
  </si>
  <si>
    <t>Otites moyennes et autres infections des voies aériennes supérieures, âge inférieur à 18 ans, niveau 2</t>
  </si>
  <si>
    <t>Otites moyennes et autres infections des voies aériennes supérieures, âge inférieur à 18 ans, niveau 3</t>
  </si>
  <si>
    <t>Otites moyennes et autres infections des voies aériennes supérieures, âge inférieur à 18 ans, niveau 4</t>
  </si>
  <si>
    <t>Otites moyennes et autres infections des voies aériennes supérieures, âge inférieur à 18 ans, très courte durée</t>
  </si>
  <si>
    <t>Otites moyennes et autres infections des voies aériennes supérieures, âge supérieur à 17 ans, niveau 1</t>
  </si>
  <si>
    <t>Otites moyennes et autres infections des voies aériennes supérieures, âge supérieur à 17 ans, niveau 2</t>
  </si>
  <si>
    <t>Otites moyennes et autres infections des voies aériennes supérieures, âge supérieur à 17 ans, niveau 3</t>
  </si>
  <si>
    <t>Otites moyennes et autres infections des voies aériennes supérieures, âge supérieur à 17 ans, niveau 4</t>
  </si>
  <si>
    <t>Otites moyennes et autres infections des voies aériennes supérieures, âge supérieur à 17 ans, très courte durée</t>
  </si>
  <si>
    <t>Troubles de l'équilibre, niveau 1</t>
  </si>
  <si>
    <t>Troubles de l'équilibre, niveau 2</t>
  </si>
  <si>
    <t>Troubles de l'équilibre, niveau 3</t>
  </si>
  <si>
    <t>Troubles de l'équilibre, niveau 4</t>
  </si>
  <si>
    <t>Troubles de l'équilibre, très courte durée</t>
  </si>
  <si>
    <t>Epistaxis, niveau 1</t>
  </si>
  <si>
    <t>Epistaxis, niveau 2</t>
  </si>
  <si>
    <t>Epistaxis, niveau 3</t>
  </si>
  <si>
    <t>Epistaxis, niveau 4</t>
  </si>
  <si>
    <t>Epistaxis, très courte durée</t>
  </si>
  <si>
    <t>Tumeurs malignes des oreilles, du nez, de la gorge ou de la bouche, niveau 1</t>
  </si>
  <si>
    <t>Tumeurs malignes des oreilles, du nez, de la gorge ou de la bouche, niveau 2</t>
  </si>
  <si>
    <t>Tumeurs malignes des oreilles, du nez, de la gorge ou de la bouche, niveau 3</t>
  </si>
  <si>
    <t>Tumeurs malignes des oreilles, du nez, de la gorge ou de la bouche, niveau 4</t>
  </si>
  <si>
    <t>Tumeurs malignes des oreilles, du nez, de la gorge ou de la bouche, très courte durée</t>
  </si>
  <si>
    <t>Autres diagnostics portant sur les oreilles, le nez, la gorge ou la bouche, âge inférieur à 18 ans, niveau 1</t>
  </si>
  <si>
    <t>Autres diagnostics portant sur les oreilles, le nez, la gorge ou la bouche, âge inférieur à 18 ans, niveau 2</t>
  </si>
  <si>
    <t>Autres diagnostics portant sur les oreilles, le nez, la gorge ou la bouche, âge inférieur à 18 ans, niveau 3</t>
  </si>
  <si>
    <t>Autres diagnostics portant sur les oreilles, le nez, la gorge ou la bouche, âge inférieur à 18 ans, niveau 4</t>
  </si>
  <si>
    <t>Autres diagnostics portant sur les oreilles, le nez, la gorge ou la bouche, âge inférieur à 18 ans, très courte durée</t>
  </si>
  <si>
    <t>Autres diagnostics portant sur les oreilles, le nez, la gorge ou la bouche, âge supérieur à 17 ans, niveau 1</t>
  </si>
  <si>
    <t>Autres diagnostics portant sur les oreilles, le nez, la gorge ou la bouche, âge supérieur à 17 ans, niveau 2</t>
  </si>
  <si>
    <t>Autres diagnostics portant sur les oreilles, le nez, la gorge ou la bouche, âge supérieur à 17 ans, niveau 3</t>
  </si>
  <si>
    <t>Autres diagnostics portant sur les oreilles, le nez, la gorge ou la bouche, âge supérieur à 17 ans, niveau 4</t>
  </si>
  <si>
    <t>Autres diagnostics portant sur les oreilles, le nez, la gorge ou la bouche, âge supérieur à 17 ans, très courte durée</t>
  </si>
  <si>
    <t>Affections de la bouche et des dents sans certaines extractions, réparations ou prothèses dentaires, âge inférieur à 18 ans, niveau 1</t>
  </si>
  <si>
    <t>Affections de la bouche et des dents sans certaines extractions, réparations ou prothèses dentaires, âge inférieur à 18 ans, niveau 2</t>
  </si>
  <si>
    <t>Affections de la bouche et des dents sans certaines extractions, réparations ou prothèses dentaires, âge inférieur à 18 ans, niveau 3</t>
  </si>
  <si>
    <t>Affections de la bouche et des dents sans certaines extractions, réparations ou prothèses dentaires, âge inférieur à 18 ans, niveau 4</t>
  </si>
  <si>
    <t>Affections de la bouche et des dents sans certaines extractions, réparations ou prothèses dentaires, âge inférieur à 18 ans, très courte durée</t>
  </si>
  <si>
    <t>Affections de la bouche et des dents sans certaines extractions, réparations ou prothèses dentaires, âge supérieur à 17 ans, niveau 1</t>
  </si>
  <si>
    <t>Affections de la bouche et des dents sans certaines extractions, réparations ou prothèses dentaires, âge supérieur à 17 ans, niveau 2</t>
  </si>
  <si>
    <t>Affections de la bouche et des dents sans certaines extractions, réparations ou prothèses dentaires, âge supérieur à 17 ans, niveau 3</t>
  </si>
  <si>
    <t>Affections de la bouche et des dents sans certaines extractions, réparations ou prothèses dentaires, âge supérieur à 17 ans, niveau 4</t>
  </si>
  <si>
    <t>Affections de la bouche et des dents sans certaines extractions, réparations ou prothèses dentaires, âge supérieur à 17 ans, très courte durée</t>
  </si>
  <si>
    <t>Infections aigües sévères des voies aériennes supérieures, âge inférieur à 18 ans, niveau 1</t>
  </si>
  <si>
    <t>Infections aigües sévères des voies aériennes supérieures, âge inférieur à 18 ans, niveau 2</t>
  </si>
  <si>
    <t>Infections aigües sévères des voies aériennes supérieures, âge inférieur à 18 ans, niveau 3</t>
  </si>
  <si>
    <t>Infections aigües sévères des voies aériennes supérieures, âge inférieur à 18 ans, niveau 4</t>
  </si>
  <si>
    <t>Infections aigües sévères des voies aériennes supérieures, âge supérieur à 17 ans, niveau 1</t>
  </si>
  <si>
    <t>Infections aigües sévères des voies aériennes supérieures, âge supérieur à 17 ans, niveau 2</t>
  </si>
  <si>
    <t>Infections aigües sévères des voies aériennes supérieures, âge supérieur à 17 ans, niveau 3</t>
  </si>
  <si>
    <t>Infections aigües sévères des voies aériennes supérieures, âge supérieur à 17 ans, niveau 4</t>
  </si>
  <si>
    <t>Symptômes et autres recours aux soins de la CMD 03, très courte durée</t>
  </si>
  <si>
    <t>Interventions majeures sur le thorax, niveau 1</t>
  </si>
  <si>
    <t>Interventions majeures sur le thorax, niveau 2</t>
  </si>
  <si>
    <t>Interventions majeures sur le thorax, niveau 3</t>
  </si>
  <si>
    <t>Interventions majeures sur le thorax, niveau 4</t>
  </si>
  <si>
    <t>Autres interventions chirurgicales sur le système respiratoire, niveau 1</t>
  </si>
  <si>
    <t>Autres interventions chirurgicales sur le système respiratoire, niveau 2</t>
  </si>
  <si>
    <t>Autres interventions chirurgicales sur le système respiratoire, niveau 3</t>
  </si>
  <si>
    <t>Autres interventions chirurgicales sur le système respiratoire, niveau 4</t>
  </si>
  <si>
    <t>Interventions sous thoracoscopie, niveau 1</t>
  </si>
  <si>
    <t>Interventions sous thoracoscopie, niveau 2</t>
  </si>
  <si>
    <t>Interventions sous thoracoscopie, niveau 3</t>
  </si>
  <si>
    <t>Interventions sous thoracoscopie, niveau 4</t>
  </si>
  <si>
    <t>Bronchites et asthme, âge inférieur à 18 ans, niveau 1</t>
  </si>
  <si>
    <t>Bronchites et asthme, âge inférieur à 18 ans, niveau 2</t>
  </si>
  <si>
    <t>Bronchites et asthme, âge inférieur à 18 ans, niveau 3</t>
  </si>
  <si>
    <t>Bronchites et asthme, âge inférieur à 18 ans, niveau 4</t>
  </si>
  <si>
    <t>Bronchites et asthme, âge inférieur à 18 ans, très courte durée</t>
  </si>
  <si>
    <t>Bronchites et asthme, âge supérieur à 17 ans, niveau 1</t>
  </si>
  <si>
    <t>Bronchites et asthme, âge supérieur à 17 ans, niveau 2</t>
  </si>
  <si>
    <t>Bronchites et asthme, âge supérieur à 17 ans, niveau 3</t>
  </si>
  <si>
    <t>Bronchites et asthme, âge supérieur à 17 ans, niveau 4</t>
  </si>
  <si>
    <t>Bronchites et asthme, âge supérieur à 17 ans, très courte durée</t>
  </si>
  <si>
    <t>Pneumonies et pleurésies banales, âge inférieur à 18 ans, niveau 1</t>
  </si>
  <si>
    <t>Pneumonies et pleurésies banales, âge inférieur à 18 ans, niveau 2</t>
  </si>
  <si>
    <t>Pneumonies et pleurésies banales, âge inférieur à 18 ans, niveau 3</t>
  </si>
  <si>
    <t>Pneumonies et pleurésies banales, âge inférieur à 18 ans, niveau 4</t>
  </si>
  <si>
    <t>Pneumonies et pleurésies banales, âge supérieur à 17 ans, niveau 1</t>
  </si>
  <si>
    <t>Pneumonies et pleurésies banales, âge supérieur à 17 ans, niveau 2</t>
  </si>
  <si>
    <t>Pneumonies et pleurésies banales, âge supérieur à 17 ans, niveau 3</t>
  </si>
  <si>
    <t>Pneumonies et pleurésies banales, âge supérieur à 17 ans, niveau 4</t>
  </si>
  <si>
    <t>Transferts et autres séjours pour pneumonies et pleurésies banales, âge supérieur à 17 ans</t>
  </si>
  <si>
    <t>Infections et inflammations respiratoires, âge inférieur à 18 ans, niveau 1</t>
  </si>
  <si>
    <t>Infections et inflammations respiratoires, âge inférieur à 18 ans, niveau 2</t>
  </si>
  <si>
    <t>Infections et inflammations respiratoires, âge inférieur à 18 ans, niveau 3</t>
  </si>
  <si>
    <t>Infections et inflammations respiratoires, âge inférieur à 18 ans, niveau 4</t>
  </si>
  <si>
    <t>Transferts et autres séjours courts pour infections et inflammations respiratoires, âge inférieur à 18 ans</t>
  </si>
  <si>
    <t>Infections et inflammations respiratoires, âge supérieur à 17 ans, niveau 1</t>
  </si>
  <si>
    <t>Infections et inflammations respiratoires, âge supérieur à 17 ans, niveau 2</t>
  </si>
  <si>
    <t>Infections et inflammations respiratoires, âge supérieur à 17 ans, niveau 3</t>
  </si>
  <si>
    <t>Infections et inflammations respiratoires, âge supérieur à 17 ans, niveau 4</t>
  </si>
  <si>
    <t>Transferts et autres séjours courts pour infections et inflammations respiratoires, âge supérieur à 17 ans</t>
  </si>
  <si>
    <t>Bronchopneumopathies chroniques, niveau 1</t>
  </si>
  <si>
    <t>Bronchopneumopathies chroniques, niveau 2</t>
  </si>
  <si>
    <t>Bronchopneumopathies chroniques, niveau 3</t>
  </si>
  <si>
    <t>Bronchopneumopathies chroniques, niveau 4</t>
  </si>
  <si>
    <t>Bronchopneumopathies chroniques, très courte durée</t>
  </si>
  <si>
    <t>Tumeurs de l'appareil respiratoire, niveau 1</t>
  </si>
  <si>
    <t>Tumeurs de l'appareil respiratoire, niveau 2</t>
  </si>
  <si>
    <t>Tumeurs de l'appareil respiratoire, niveau 3</t>
  </si>
  <si>
    <t>Tumeurs de l'appareil respiratoire, niveau 4</t>
  </si>
  <si>
    <t>Tumeurs de l'appareil respiratoire, très courte durée</t>
  </si>
  <si>
    <t>Embolies pulmonaires, niveau 1</t>
  </si>
  <si>
    <t>Embolies pulmonaires, niveau 2</t>
  </si>
  <si>
    <t>Embolies pulmonaires, niveau 3</t>
  </si>
  <si>
    <t>Embolies pulmonaires, niveau 4</t>
  </si>
  <si>
    <t>Embolies pulmonaires, très courte durée</t>
  </si>
  <si>
    <t>Signes et symptômes respiratoires, niveau 1</t>
  </si>
  <si>
    <t>Signes et symptômes respiratoires, niveau 2</t>
  </si>
  <si>
    <t>Signes et symptômes respiratoires, niveau 3</t>
  </si>
  <si>
    <t>Signes et symptômes respiratoires, niveau 4</t>
  </si>
  <si>
    <t>Pneumothorax, niveau 1</t>
  </si>
  <si>
    <t>Pneumothorax, niveau 2</t>
  </si>
  <si>
    <t>Pneumothorax, niveau 3</t>
  </si>
  <si>
    <t>Pneumothorax, niveau 4</t>
  </si>
  <si>
    <t>Pneumothorax, très courte durée</t>
  </si>
  <si>
    <t>Oedème pulmonaire et détresse respiratoire, niveau 1</t>
  </si>
  <si>
    <t>Oedème pulmonaire et détresse respiratoire, niveau 2</t>
  </si>
  <si>
    <t>Oedème pulmonaire et détresse respiratoire, niveau 3</t>
  </si>
  <si>
    <t>Oedème pulmonaire et détresse respiratoire, niveau 4</t>
  </si>
  <si>
    <t>Oedème pulmonaire et détresse respiratoire, très courte durée</t>
  </si>
  <si>
    <t>Maladies pulmonaires interstitielles, niveau 1</t>
  </si>
  <si>
    <t>Maladies pulmonaires interstitielles, niveau 2</t>
  </si>
  <si>
    <t>Maladies pulmonaires interstitielles, niveau 3</t>
  </si>
  <si>
    <t>Maladies pulmonaires interstitielles, niveau 4</t>
  </si>
  <si>
    <t>Maladies pulmonaires interstitielles, très courte durée</t>
  </si>
  <si>
    <t>Autres diagnostics portant sur le système respiratoire, niveau 1</t>
  </si>
  <si>
    <t>Autres diagnostics portant sur le système respiratoire, niveau 2</t>
  </si>
  <si>
    <t>Autres diagnostics portant sur le système respiratoire, niveau 3</t>
  </si>
  <si>
    <t>Autres diagnostics portant sur le système respiratoire, niveau 4</t>
  </si>
  <si>
    <t>Autres diagnostics portant sur le système respiratoire, très courte durée</t>
  </si>
  <si>
    <t>Traumatismes thoraciques, niveau 1</t>
  </si>
  <si>
    <t>Traumatismes thoraciques, niveau 2</t>
  </si>
  <si>
    <t>Traumatismes thoraciques, niveau 3</t>
  </si>
  <si>
    <t>Traumatismes thoraciques, niveau 4</t>
  </si>
  <si>
    <t>Traumatismes thoraciques, très courte durée</t>
  </si>
  <si>
    <t>Epanchements pleuraux, niveau 1</t>
  </si>
  <si>
    <t>Epanchements pleuraux, niveau 2</t>
  </si>
  <si>
    <t>Epanchements pleuraux, niveau 3</t>
  </si>
  <si>
    <t>Epanchements pleuraux, niveau 4</t>
  </si>
  <si>
    <t>Epanchements pleuraux, très courte durée</t>
  </si>
  <si>
    <t>Bronchiolites, niveau 1</t>
  </si>
  <si>
    <t>Bronchiolites, niveau 2</t>
  </si>
  <si>
    <t>Bronchiolites, niveau 3</t>
  </si>
  <si>
    <t>Bronchiolites, niveau 4</t>
  </si>
  <si>
    <t>Bronchiolites, très courte durée</t>
  </si>
  <si>
    <t>Tuberculoses, niveau 1</t>
  </si>
  <si>
    <t>Tuberculoses, niveau 2</t>
  </si>
  <si>
    <t>Tuberculoses, niveau 3</t>
  </si>
  <si>
    <t>Tuberculoses, niveau 4</t>
  </si>
  <si>
    <t>Tuberculoses, très courte durée</t>
  </si>
  <si>
    <t>Bronchopneumopathies chroniques surinfectées, niveau 1</t>
  </si>
  <si>
    <t>Bronchopneumopathies chroniques surinfectées, niveau 2</t>
  </si>
  <si>
    <t>Bronchopneumopathies chroniques surinfectées, niveau 3</t>
  </si>
  <si>
    <t>Bronchopneumopathies chroniques surinfectées, niveau 4</t>
  </si>
  <si>
    <t>Bronchopneumopathies chroniques surinfectées, très courte durée</t>
  </si>
  <si>
    <t>Suivis de greffe pulmonaire, niveau 1</t>
  </si>
  <si>
    <t>Suivis de greffe pulmonaire, niveau 2</t>
  </si>
  <si>
    <t>Suivis de greffe pulmonaire, niveau 3</t>
  </si>
  <si>
    <t>Suivis de greffe pulmonaire, niveau 4</t>
  </si>
  <si>
    <t>Autres symptômes et recours aux soins de la CMD 04, très courte durée</t>
  </si>
  <si>
    <t>Grippes, niveau 1</t>
  </si>
  <si>
    <t>Grippes, niveau 2</t>
  </si>
  <si>
    <t>Grippes, niveau 3</t>
  </si>
  <si>
    <t>Grippes, niveau 4</t>
  </si>
  <si>
    <t>Grippes, très courte durée</t>
  </si>
  <si>
    <t>Fibroses kystiques avec manifestations pulmonaires, niveau 1</t>
  </si>
  <si>
    <t>Fibroses kystiques avec manifestations pulmonaires, niveau 2</t>
  </si>
  <si>
    <t>Fibroses kystiques avec manifestations pulmonaires, niveau 3</t>
  </si>
  <si>
    <t>Fibroses kystiques avec manifestations pulmonaires, niveau 4</t>
  </si>
  <si>
    <t>Fibroses kystiques avec manifestations pulmonaires, très courte durée</t>
  </si>
  <si>
    <t>Autres affections respiratoires concernant majoritairement la petite enfance, niveau 1</t>
  </si>
  <si>
    <t>Autres affections respiratoires concernant majoritairement la petite enfance, niveau 2</t>
  </si>
  <si>
    <t>Autres affections respiratoires concernant majoritairement la petite enfance, niveau 3</t>
  </si>
  <si>
    <t>Autres affections respiratoires concernant majoritairement la petite enfance, niveau 4</t>
  </si>
  <si>
    <t>Chirurgie de remplacement valvulaire avec circulation extracorporelle et avec cathétérisme cardiaque ou coronarographie, niveau 1</t>
  </si>
  <si>
    <t>Chirurgie de remplacement valvulaire avec circulation extracorporelle et avec cathétérisme cardiaque ou coronarographie, niveau 2</t>
  </si>
  <si>
    <t>Chirurgie de remplacement valvulaire avec circulation extracorporelle et avec cathétérisme cardiaque ou coronarographie, niveau 3</t>
  </si>
  <si>
    <t>Chirurgie de remplacement valvulaire avec circulation extracorporelle et avec cathétérisme cardiaque ou coronarographie, niveau 4</t>
  </si>
  <si>
    <t>Chirurgie de remplacement valvulaire avec circulation extracorporelle, sans cathétérisme cardiaque, ni coronarographie, niveau 1</t>
  </si>
  <si>
    <t>Chirurgie de remplacement valvulaire avec circulation extracorporelle, sans cathétérisme cardiaque, ni coronarographie, niveau 2</t>
  </si>
  <si>
    <t>Chirurgie de remplacement valvulaire avec circulation extracorporelle, sans cathétérisme cardiaque, ni coronarographie, niveau 3</t>
  </si>
  <si>
    <t>Chirurgie de remplacement valvulaire avec circulation extracorporelle, sans cathétérisme cardiaque, ni coronarographie, niveau 4</t>
  </si>
  <si>
    <t>Pontages aortocoronariens avec cathétérisme cardiaque ou coronarographie, niveau 1</t>
  </si>
  <si>
    <t>Pontages aortocoronariens avec cathétérisme cardiaque ou coronarographie, niveau 2</t>
  </si>
  <si>
    <t>Pontages aortocoronariens avec cathétérisme cardiaque ou coronarographie, niveau 3</t>
  </si>
  <si>
    <t>Pontages aortocoronariens avec cathétérisme cardiaque ou coronarographie, niveau 4</t>
  </si>
  <si>
    <t>Pontages aortocoronariens sans cathétérisme cardiaque, ni coronarographie, niveau 1</t>
  </si>
  <si>
    <t>Pontages aortocoronariens sans cathétérisme cardiaque, ni coronarographie, niveau 2</t>
  </si>
  <si>
    <t>Pontages aortocoronariens sans cathétérisme cardiaque, ni coronarographie, niveau 3</t>
  </si>
  <si>
    <t>Pontages aortocoronariens sans cathétérisme cardiaque, ni coronarographie, niveau 4</t>
  </si>
  <si>
    <t>Autres interventions cardiothoraciques, âge supérieur à 1 an, ou vasculaires quel que soit l'âge, avec circulation extracorporelle, niveau 1</t>
  </si>
  <si>
    <t>Autres interventions cardiothoraciques, âge supérieur à 1 an, ou vasculaires quel que soit l'âge, avec circulation extracorporelle, niveau 2</t>
  </si>
  <si>
    <t>Autres interventions cardiothoraciques, âge supérieur à 1 an, ou vasculaires quel que soit l'âge, avec circulation extracorporelle, niveau 3</t>
  </si>
  <si>
    <t>Autres interventions cardiothoraciques, âge supérieur à 1 an, ou vasculaires quel que soit l'âge, avec circulation extracorporelle, niveau 4</t>
  </si>
  <si>
    <t>Autres interventions cardiothoraciques, âge inférieur à 2 ans, avec circulation extracorporelle, niveau 1</t>
  </si>
  <si>
    <t>Autres interventions cardiothoraciques, âge inférieur à 2 ans, avec circulation extracorporelle, niveau 2</t>
  </si>
  <si>
    <t>Autres interventions cardiothoraciques, âge inférieur à 2 ans, avec circulation extracorporelle, niveau 3</t>
  </si>
  <si>
    <t>Autres interventions cardiothoraciques, âge inférieur à 2 ans, avec circulation extracorporelle, niveau 4</t>
  </si>
  <si>
    <t>Autres interventions cardiothoraciques, âge supérieur à 1 an, ou vasculaires quel que soit l'âge, sans circulation extracorporelle, niveau 1</t>
  </si>
  <si>
    <t>Autres interventions cardiothoraciques, âge supérieur à 1 an, ou vasculaires quel que soit l'âge, sans circulation extracorporelle, niveau 2</t>
  </si>
  <si>
    <t>Autres interventions cardiothoraciques, âge supérieur à 1 an, ou vasculaires quel que soit l'âge, sans circulation extracorporelle, niveau 3</t>
  </si>
  <si>
    <t>Autres interventions cardiothoraciques, âge supérieur à 1 an, ou vasculaires quel que soit l'âge, sans circulation extracorporelle, niveau 4</t>
  </si>
  <si>
    <t>Transferts et autres séjours courts pour autres interventions cardiothoraciques, âge supérieur à 1 an, ou vasculaires quel que soit l'âge, sans circulation extracorporelle</t>
  </si>
  <si>
    <t>Autres interventions cardiothoraciques, âge inférieur à 2 ans, sans circulation extracorporelle, niveau 1</t>
  </si>
  <si>
    <t>Autres interventions cardiothoraciques, âge inférieur à 2 ans, sans circulation extracorporelle, niveau 2</t>
  </si>
  <si>
    <t>Autres interventions cardiothoraciques, âge inférieur à 2 ans, sans circulation extracorporelle, niveau 3</t>
  </si>
  <si>
    <t>Autres interventions cardiothoraciques, âge inférieur à 2 ans, sans circulation extracorporelle, niveau 4</t>
  </si>
  <si>
    <t>Chirurgie majeure de revascularisation, niveau 1</t>
  </si>
  <si>
    <t>Chirurgie majeure de revascularisation, niveau 2</t>
  </si>
  <si>
    <t>Chirurgie majeure de revascularisation, niveau 3</t>
  </si>
  <si>
    <t>Chirurgie majeure de revascularisation, niveau 4</t>
  </si>
  <si>
    <t>Autres interventions de chirurgie vasculaire, niveau 1</t>
  </si>
  <si>
    <t>Autres interventions de chirurgie vasculaire, niveau 2</t>
  </si>
  <si>
    <t>Autres interventions de chirurgie vasculaire, niveau 3</t>
  </si>
  <si>
    <t>Autres interventions de chirurgie vasculaire, niveau 4</t>
  </si>
  <si>
    <t>Autres interventions de chirurgie vasculaire, en ambulatoire</t>
  </si>
  <si>
    <t>Amputations du membre inférieur, sauf des orteils, pour troubles circulatoires, niveau 1</t>
  </si>
  <si>
    <t>Amputations du membre inférieur, sauf des orteils, pour troubles circulatoires, niveau 2</t>
  </si>
  <si>
    <t>Amputations du membre inférieur, sauf des orteils, pour troubles circulatoires, niveau 3</t>
  </si>
  <si>
    <t>Amputations du membre inférieur, sauf des orteils, pour troubles circulatoires, niveau 4</t>
  </si>
  <si>
    <t>Amputations pour troubles circulatoires portant sur le membre supérieur ou les orteils, niveau 1</t>
  </si>
  <si>
    <t>Amputations pour troubles circulatoires portant sur le membre supérieur ou les orteils, niveau 2</t>
  </si>
  <si>
    <t>Amputations pour troubles circulatoires portant sur le membre supérieur ou les orteils, niveau 3</t>
  </si>
  <si>
    <t>Amputations pour troubles circulatoires portant sur le membre supérieur ou les orteils, niveau 4</t>
  </si>
  <si>
    <t>Amputations pour troubles circulatoires portant sur le membre supérieur ou les orteils, en ambulatoire</t>
  </si>
  <si>
    <t>Poses d'un stimulateur cardiaque permanent avec infarctus aigu du myocarde ou insuffisance cardiaque congestive ou état de choc, niveau 1</t>
  </si>
  <si>
    <t>Poses d'un stimulateur cardiaque permanent avec infarctus aigu du myocarde ou insuffisance cardiaque congestive ou état de choc, niveau 2</t>
  </si>
  <si>
    <t>Poses d'un stimulateur cardiaque permanent avec infarctus aigu du myocarde ou insuffisance cardiaque congestive ou état de choc, niveau 3</t>
  </si>
  <si>
    <t>Poses d'un stimulateur cardiaque permanent avec infarctus aigu du myocarde ou insuffisance cardiaque congestive ou état de choc, niveau 4</t>
  </si>
  <si>
    <t>Poses d'un stimulateur cardiaque permanent sans infarctus aigu du myocarde, ni insuffisance cardiaque congestive, ni état de choc, niveau 1</t>
  </si>
  <si>
    <t>Poses d'un stimulateur cardiaque permanent sans infarctus aigu du myocarde, ni insuffisance cardiaque congestive, ni état de choc, niveau 2</t>
  </si>
  <si>
    <t>Poses d'un stimulateur cardiaque permanent sans infarctus aigu du myocarde, ni insuffisance cardiaque congestive, ni état de choc, niveau 3</t>
  </si>
  <si>
    <t>Poses d'un stimulateur cardiaque permanent sans infarctus aigu du myocarde, ni insuffisance cardiaque congestive, ni état de choc, niveau 4</t>
  </si>
  <si>
    <t>Poses d'un stimulateur cardiaque permanent sans infarctus aigu du myocarde, ni insuffisance cardiaque congestive, ni état de choc, très courte durée</t>
  </si>
  <si>
    <t>Ligatures de veines et éveinages, niveau 1</t>
  </si>
  <si>
    <t>Ligatures de veines et éveinages, niveau 2</t>
  </si>
  <si>
    <t>Ligatures de veines et éveinages, niveau 3</t>
  </si>
  <si>
    <t>Ligatures de veines et éveinages, niveau 4</t>
  </si>
  <si>
    <t>Ligatures de veines et éveinages, en ambulatoire</t>
  </si>
  <si>
    <t>Autres interventions sur le système circulatoire, niveau 1</t>
  </si>
  <si>
    <t>Autres interventions sur le système circulatoire, niveau 2</t>
  </si>
  <si>
    <t>Autres interventions sur le système circulatoire, niveau 3</t>
  </si>
  <si>
    <t>Autres interventions sur le système circulatoire, niveau 4</t>
  </si>
  <si>
    <t>Autres interventions sur le système circulatoire, en ambulatoire</t>
  </si>
  <si>
    <t>Poses d'un défibrillateur cardiaque, niveau 1</t>
  </si>
  <si>
    <t>Poses d'un défibrillateur cardiaque, niveau 2</t>
  </si>
  <si>
    <t>Poses d'un défibrillateur cardiaque, niveau 3</t>
  </si>
  <si>
    <t>Poses d'un défibrillateur cardiaque, niveau 4</t>
  </si>
  <si>
    <t>Poses d'un défibrillateur cardiaque, très courte durée</t>
  </si>
  <si>
    <t>Remplacements ou ablations chirurgicale d'électrodes ou repositionnements de boîtier de stimulation cardiaque permanente, niveau 1</t>
  </si>
  <si>
    <t>Remplacements ou ablations chirurgicale d'électrodes ou repositionnements de boîtier de stimulation cardiaque permanente, niveau 2</t>
  </si>
  <si>
    <t>Remplacements ou ablations chirurgicale d'électrodes ou repositionnements de boîtier de stimulation cardiaque permanente, niveau 3</t>
  </si>
  <si>
    <t>Remplacements ou ablations chirurgicale d'électrodes ou repositionnements de boîtier de stimulation cardiaque permanente, niveau 4</t>
  </si>
  <si>
    <t>Créations et réfections de fistules artérioveineuses pour affections de la CMD 05, niveau 1</t>
  </si>
  <si>
    <t>Créations et réfections de fistules artérioveineuses pour affections de la CMD 05, niveau 2</t>
  </si>
  <si>
    <t>Créations et réfections de fistules artérioveineuses pour affections de la CMD 05, niveau 3</t>
  </si>
  <si>
    <t>Créations et réfections de fistules artérioveineuses pour affections de la CMD 05, niveau 4</t>
  </si>
  <si>
    <t>Créations et réfections de fistules artérioveineuses pour affections de la CMD 05, en ambulatoire</t>
  </si>
  <si>
    <t>Remplacements de stimulateurs cardiaques permanents, niveau 1</t>
  </si>
  <si>
    <t>Remplacements de stimulateurs cardiaques permanents, niveau 2</t>
  </si>
  <si>
    <t>Remplacements de stimulateurs cardiaques permanents, niveau 3</t>
  </si>
  <si>
    <t>Remplacements de stimulateurs cardiaques permanents, niveau 4</t>
  </si>
  <si>
    <t>Remplacements de stimulateurs cardiaques permanents, très courte durée</t>
  </si>
  <si>
    <t>Endoprothèses vasculaires avec infarctus du myocarde, niveau 1</t>
  </si>
  <si>
    <t>Endoprothèses vasculaires avec infarctus du myocarde, niveau 2</t>
  </si>
  <si>
    <t>Endoprothèses vasculaires avec infarctus du myocarde, niveau 3</t>
  </si>
  <si>
    <t>Endoprothèses vasculaires avec infarctus du myocarde, niveau 4</t>
  </si>
  <si>
    <t>Endoprothèses vasculaires sans infarctus du myocarde, niveau 1</t>
  </si>
  <si>
    <t>Endoprothèses vasculaires sans infarctus du myocarde, niveau 2</t>
  </si>
  <si>
    <t>Endoprothèses vasculaires sans infarctus du myocarde, niveau 3</t>
  </si>
  <si>
    <t>Endoprothèses vasculaires sans infarctus du myocarde, niveau 4</t>
  </si>
  <si>
    <t>Endoprothèses vasculaires sans infarctus du myocarde, très courte durée</t>
  </si>
  <si>
    <t>Actes diagnostiques par voie vasculaire, niveau 1</t>
  </si>
  <si>
    <t>Actes diagnostiques par voie vasculaire, niveau 2</t>
  </si>
  <si>
    <t>Actes diagnostiques par voie vasculaire, niveau 3</t>
  </si>
  <si>
    <t>Actes diagnostiques par voie vasculaire, niveau 4</t>
  </si>
  <si>
    <t>Actes diagnostiques par voie vasculaire, en ambulatoire</t>
  </si>
  <si>
    <t>Actes thérapeutiques par voie vasculaire sauf endoprothèses, âge inférieur à 18 ans, niveau 1</t>
  </si>
  <si>
    <t>Actes thérapeutiques par voie vasculaire sauf endoprothèses, âge inférieur à 18 ans, niveau 2</t>
  </si>
  <si>
    <t>Actes thérapeutiques par voie vasculaire sauf endoprothèses, âge inférieur à 18 ans, niveau 3</t>
  </si>
  <si>
    <t>Actes thérapeutiques par voie vasculaire sauf endoprothèses, âge inférieur à 18 ans, niveau 4</t>
  </si>
  <si>
    <t>Surveillances de greffes de coeur avec acte diagnostique par voie vasculaire, niveau 1</t>
  </si>
  <si>
    <t>Surveillances de greffes de coeur avec acte diagnostique par voie vasculaire, niveau 2</t>
  </si>
  <si>
    <t>Surveillances de greffes de coeur avec acte diagnostique par voie vasculaire, niveau 3</t>
  </si>
  <si>
    <t>Surveillances de greffes de coeur avec acte diagnostique par voie vasculaire, niveau 4</t>
  </si>
  <si>
    <t>Surveillances de greffes de coeur avec acte diagnostique par voie vasculaire, en ambulatoire</t>
  </si>
  <si>
    <t>Traitements majeurs de troubles du rythme par voie vasculaire, niveau 1</t>
  </si>
  <si>
    <t>Traitements majeurs de troubles du rythme par voie vasculaire, niveau 2</t>
  </si>
  <si>
    <t>Traitements majeurs de troubles du rythme par voie vasculaire, niveau 3</t>
  </si>
  <si>
    <t>Traitements majeurs de troubles du rythme par voie vasculaire, niveau 4</t>
  </si>
  <si>
    <t>Autres traitements de troubles du rythme par voie vasculaire, niveau 1</t>
  </si>
  <si>
    <t>Autres traitements de troubles du rythme par voie vasculaire, niveau 2</t>
  </si>
  <si>
    <t>Autres traitements de troubles du rythme par voie vasculaire, niveau 3</t>
  </si>
  <si>
    <t>Autres traitements de troubles du rythme par voie vasculaire, niveau 4</t>
  </si>
  <si>
    <t>Autres traitements de troubles du rythme par voie vasculaire, très courte durée</t>
  </si>
  <si>
    <t>Poses de bioprothèses de valves cardiaques par voie vasculaire, niveau 1</t>
  </si>
  <si>
    <t>Poses de bioprothèses de valves cardiaques par voie vasculaire, niveau 2</t>
  </si>
  <si>
    <t>Poses de bioprothèses de valves cardiaques par voie vasculaire, niveau 3</t>
  </si>
  <si>
    <t>Poses de bioprothèses de valves cardiaques par voie vasculaire, niveau 4</t>
  </si>
  <si>
    <t>Actes thérapeutiques par voie vasculaire sur les orifices du coeur, âge supérieur à 17 ans, niveau 1</t>
  </si>
  <si>
    <t>Actes thérapeutiques par voie vasculaire sur les orifices du coeur, âge supérieur à 17 ans, niveau 2</t>
  </si>
  <si>
    <t>Actes thérapeutiques par voie vasculaire sur les orifices du coeur, âge supérieur à 17 ans, niveau 3</t>
  </si>
  <si>
    <t>Actes thérapeutiques par voie vasculaire sur les orifices du coeur, âge supérieur à 17 ans, niveau 4</t>
  </si>
  <si>
    <t>Ablations, repositionnements et poses de sondes cardiaques supplémentaires par voie vasculaire, âge supérieur à 17 ans, niveau 1</t>
  </si>
  <si>
    <t>Ablations, repositionnements et poses de sondes cardiaques supplémentaires par voie vasculaire, âge supérieur à 17 ans, niveau 2</t>
  </si>
  <si>
    <t>Ablations, repositionnements et poses de sondes cardiaques supplémentaires par voie vasculaire, âge supérieur à 17 ans, niveau 3</t>
  </si>
  <si>
    <t>Ablations, repositionnements et poses de sondes cardiaques supplémentaires par voie vasculaire, âge supérieur à 17 ans, niveau 4</t>
  </si>
  <si>
    <t>Ablations, repositionnements et poses de sondes cardiaques supplémentaires par voie vasculaire, âge supérieur à 17 ans, en ambulatoire</t>
  </si>
  <si>
    <t>Dilatations coronaires et autres actes thérapeutiques sur le coeur par voie vasculaire, âge supérieur à 17 ans, niveau 1</t>
  </si>
  <si>
    <t>Dilatations coronaires et autres actes thérapeutiques sur le coeur par voie vasculaire, âge supérieur à 17 ans, niveau 2</t>
  </si>
  <si>
    <t>Dilatations coronaires et autres actes thérapeutiques sur le coeur par voie vasculaire, âge supérieur à 17 ans, niveau 3</t>
  </si>
  <si>
    <t>Dilatations coronaires et autres actes thérapeutiques sur le coeur par voie vasculaire, âge supérieur à 17 ans, niveau 4</t>
  </si>
  <si>
    <t>Dilatations coronaires et autres actes thérapeutiques sur le coeur par voie vasculaire, âge supérieur à 17 ans, en ambulatoire</t>
  </si>
  <si>
    <t>Actes thérapeutiques sur les artères par voie vasculaire, âge supérieur à 17 ans, niveau 1</t>
  </si>
  <si>
    <t>Actes thérapeutiques sur les artères par voie vasculaire, âge supérieur à 17 ans, niveau 2</t>
  </si>
  <si>
    <t>Actes thérapeutiques sur les artères par voie vasculaire, âge supérieur à 17 ans, niveau 3</t>
  </si>
  <si>
    <t>Actes thérapeutiques sur les artères par voie vasculaire, âge supérieur à 17 ans, niveau 4</t>
  </si>
  <si>
    <t>Actes thérapeutiques sur les artères par voie vasculaire, âge supérieur à 17 ans, en ambulatoire</t>
  </si>
  <si>
    <t>Actes thérapeutiques sur les accès vasculaires ou les veines par voie vasculaire, âge supérieur à 17 ans, niveau 1</t>
  </si>
  <si>
    <t>Actes thérapeutiques sur les accès vasculaires ou les veines par voie vasculaire, âge supérieur à 17 ans, niveau 2</t>
  </si>
  <si>
    <t>Actes thérapeutiques sur les accès vasculaires ou les veines par voie vasculaire, âge supérieur à 17 ans, niveau 3</t>
  </si>
  <si>
    <t>Actes thérapeutiques sur les accès vasculaires ou les veines par voie vasculaire, âge supérieur à 17 ans, niveau 4</t>
  </si>
  <si>
    <t>Actes thérapeutiques sur les accès vasculaires ou les veines par voie vasculaire, âge supérieur à 17 ans, en ambulatoire</t>
  </si>
  <si>
    <t>Infarctus aigu du myocarde, niveau 1</t>
  </si>
  <si>
    <t>Infarctus aigu du myocarde, niveau 2</t>
  </si>
  <si>
    <t>Infarctus aigu du myocarde, niveau 3</t>
  </si>
  <si>
    <t>Infarctus aigu du myocarde, niveau 4</t>
  </si>
  <si>
    <t>Infarctus aigu du myocarde, très courte durée</t>
  </si>
  <si>
    <t>Syncopes et lipothymies, niveau 1</t>
  </si>
  <si>
    <t>Syncopes et lipothymies, niveau 2</t>
  </si>
  <si>
    <t>Syncopes et lipothymies, niveau 3</t>
  </si>
  <si>
    <t>Syncopes et lipothymies, niveau 4</t>
  </si>
  <si>
    <t>Syncopes et lipothymies, très courte durée</t>
  </si>
  <si>
    <t>Angine de poitrine, niveau 1</t>
  </si>
  <si>
    <t>Angine de poitrine, niveau 2</t>
  </si>
  <si>
    <t>Angine de poitrine, niveau 3</t>
  </si>
  <si>
    <t>Angine de poitrine, niveau 4</t>
  </si>
  <si>
    <t>Angine de poitrine, très courte durée</t>
  </si>
  <si>
    <t>Thrombophlébites veineuses profondes, niveau 1</t>
  </si>
  <si>
    <t>Thrombophlébites veineuses profondes, niveau 2</t>
  </si>
  <si>
    <t>Thrombophlébites veineuses profondes, niveau 3</t>
  </si>
  <si>
    <t>Thrombophlébites veineuses profondes, niveau 4</t>
  </si>
  <si>
    <t>Thrombophlébites veineuses profondes, très courte durée</t>
  </si>
  <si>
    <t>Arythmies et troubles de la conduction cardiaque, niveau 1</t>
  </si>
  <si>
    <t>Arythmies et troubles de la conduction cardiaque, niveau 2</t>
  </si>
  <si>
    <t>Arythmies et troubles de la conduction cardiaque, niveau 3</t>
  </si>
  <si>
    <t>Arythmies et troubles de la conduction cardiaque, niveau 4</t>
  </si>
  <si>
    <t>Arythmies et troubles de la conduction cardiaque, très courte durée</t>
  </si>
  <si>
    <t>Insuffisances cardiaques et états de choc circulatoire, niveau 1</t>
  </si>
  <si>
    <t>Insuffisances cardiaques et états de choc circulatoire, niveau 2</t>
  </si>
  <si>
    <t>Insuffisances cardiaques et états de choc circulatoire, niveau 3</t>
  </si>
  <si>
    <t>Insuffisances cardiaques et états de choc circulatoire, niveau 4</t>
  </si>
  <si>
    <t>Insuffisances cardiaques et états de choc circulatoire, très courte durée</t>
  </si>
  <si>
    <t>Cardiopathies congénitales et valvulopathies, âge inférieur à 18 ans, niveau 1</t>
  </si>
  <si>
    <t>Cardiopathies congénitales et valvulopathies, âge inférieur à 18 ans, niveau 2</t>
  </si>
  <si>
    <t>Cardiopathies congénitales et valvulopathies, âge inférieur à 18 ans, niveau 3</t>
  </si>
  <si>
    <t>Cardiopathies congénitales et valvulopathies, âge inférieur à 18 ans, niveau 4</t>
  </si>
  <si>
    <t>Cardiopathies congénitales et valvulopathies, âge inférieur à 18 ans, très courte durée</t>
  </si>
  <si>
    <t>Cardiopathies congénitales et valvulopathies, âge supérieur à 17 ans, niveau 1</t>
  </si>
  <si>
    <t>Cardiopathies congénitales et valvulopathies, âge supérieur à 17 ans, niveau 2</t>
  </si>
  <si>
    <t>Cardiopathies congénitales et valvulopathies, âge supérieur à 17 ans, niveau 3</t>
  </si>
  <si>
    <t>Cardiopathies congénitales et valvulopathies, âge supérieur à 17 ans, niveau 4</t>
  </si>
  <si>
    <t>Cardiopathies congénitales et valvulopathies, âge supérieur à 17 ans, très courte durée</t>
  </si>
  <si>
    <t>Troubles vasculaires périphériques, niveau 1</t>
  </si>
  <si>
    <t>Troubles vasculaires périphériques, niveau 2</t>
  </si>
  <si>
    <t>Troubles vasculaires périphériques, niveau 3</t>
  </si>
  <si>
    <t>Troubles vasculaires périphériques, niveau 4</t>
  </si>
  <si>
    <t>Troubles vasculaires périphériques, très courte durée</t>
  </si>
  <si>
    <t>Douleurs thoraciques, niveau 1</t>
  </si>
  <si>
    <t>Douleurs thoraciques, niveau 2</t>
  </si>
  <si>
    <t>Douleurs thoraciques, niveau 3</t>
  </si>
  <si>
    <t>Douleurs thoraciques, niveau 4</t>
  </si>
  <si>
    <t>Douleurs thoraciques, très courte durée</t>
  </si>
  <si>
    <t>Arrêt cardiaque, niveau 1</t>
  </si>
  <si>
    <t>Arrêt cardiaque, niveau 2</t>
  </si>
  <si>
    <t>Arrêt cardiaque, niveau 3</t>
  </si>
  <si>
    <t>Arrêt cardiaque, niveau 4</t>
  </si>
  <si>
    <t>Hypertension artérielle, niveau 1</t>
  </si>
  <si>
    <t>Hypertension artérielle, niveau 2</t>
  </si>
  <si>
    <t>Hypertension artérielle, niveau 3</t>
  </si>
  <si>
    <t>Hypertension artérielle, niveau 4</t>
  </si>
  <si>
    <t>Hypertension artérielle, très courte durée</t>
  </si>
  <si>
    <t>Athérosclérose coronarienne, niveau 1</t>
  </si>
  <si>
    <t>Athérosclérose coronarienne, niveau 2</t>
  </si>
  <si>
    <t>Athérosclérose coronarienne, niveau 3</t>
  </si>
  <si>
    <t>Athérosclérose coronarienne, niveau 4</t>
  </si>
  <si>
    <t>Athérosclérose coronarienne, très courte durée</t>
  </si>
  <si>
    <t>Autres affections de l'appareil circulatoire, niveau 1</t>
  </si>
  <si>
    <t>Autres affections de l'appareil circulatoire, niveau 2</t>
  </si>
  <si>
    <t>Autres affections de l'appareil circulatoire, niveau 3</t>
  </si>
  <si>
    <t>Autres affections de l'appareil circulatoire, niveau 4</t>
  </si>
  <si>
    <t>Autres affections de l'appareil circulatoire, très courte durée</t>
  </si>
  <si>
    <t>Endocardites aiguës et subaiguës, niveau 1</t>
  </si>
  <si>
    <t>Endocardites aiguës et subaiguës, niveau 2</t>
  </si>
  <si>
    <t>Endocardites aiguës et subaiguës, niveau 3</t>
  </si>
  <si>
    <t>Endocardites aiguës et subaiguës, niveau 4</t>
  </si>
  <si>
    <t>Transferts et autres séjours courts pour endocardites aiguës et subaiguës</t>
  </si>
  <si>
    <t>Surveillances de greffes de coeur sans acte diagnostique par voie vasculaire, niveau 1</t>
  </si>
  <si>
    <t>Surveillances de greffes de coeur sans acte diagnostique par voie vasculaire, niveau 2</t>
  </si>
  <si>
    <t>Surveillances de greffes de coeur sans acte diagnostique par voie vasculaire, niveau 3</t>
  </si>
  <si>
    <t>Surveillances de greffes de coeur sans acte diagnostique par voie vasculaire, niveau 4</t>
  </si>
  <si>
    <t>Symptômes et autres recours aux soins de la CMD 05, très courte durée</t>
  </si>
  <si>
    <t>Résections rectales, niveau 1</t>
  </si>
  <si>
    <t>Résections rectales, niveau 2</t>
  </si>
  <si>
    <t>Résections rectales, niveau 3</t>
  </si>
  <si>
    <t>Résections rectales, niveau 4</t>
  </si>
  <si>
    <t>Interventions majeures sur l'intestin grêle et le côlon, niveau 1</t>
  </si>
  <si>
    <t>Interventions majeures sur l'intestin grêle et le côlon, niveau 2</t>
  </si>
  <si>
    <t>Interventions majeures sur l'intestin grêle et le côlon, niveau 3</t>
  </si>
  <si>
    <t>Interventions majeures sur l'intestin grêle et le côlon, niveau 4</t>
  </si>
  <si>
    <t>Interventions sur l'oesophage, l'estomac et le duodénum, âge inférieur à 18 ans, niveau 1</t>
  </si>
  <si>
    <t>Interventions sur l'oesophage, l'estomac et le duodénum, âge inférieur à 18 ans, niveau 2</t>
  </si>
  <si>
    <t>Interventions sur l'oesophage, l'estomac et le duodénum, âge inférieur à 18 ans, niveau 3</t>
  </si>
  <si>
    <t>Interventions sur l'oesophage, l'estomac et le duodénum, âge inférieur à 18 ans, niveau 4</t>
  </si>
  <si>
    <t>Interventions mineures sur l'intestin grêle et le côlon, niveau 1</t>
  </si>
  <si>
    <t>Interventions mineures sur l'intestin grêle et le côlon, niveau 2</t>
  </si>
  <si>
    <t>Interventions mineures sur l'intestin grêle et le côlon, niveau 3</t>
  </si>
  <si>
    <t>Interventions mineures sur l'intestin grêle et le côlon, niveau 4</t>
  </si>
  <si>
    <t>Appendicectomies compliquées, niveau 1</t>
  </si>
  <si>
    <t>Appendicectomies compliquées, niveau 2</t>
  </si>
  <si>
    <t>Appendicectomies compliquées, niveau 3</t>
  </si>
  <si>
    <t>Appendicectomies compliquées, niveau 4</t>
  </si>
  <si>
    <t>Appendicectomies non compliquées, niveau 1</t>
  </si>
  <si>
    <t>Appendicectomies non compliquées, niveau 2</t>
  </si>
  <si>
    <t>Appendicectomies non compliquées, niveau 3</t>
  </si>
  <si>
    <t>Appendicectomies non compliquées, niveau 4</t>
  </si>
  <si>
    <t>Interventions réparatrices pour hernies et éventrations, âge inférieur à 18 ans, niveau 1</t>
  </si>
  <si>
    <t>Interventions réparatrices pour hernies et éventrations, âge inférieur à 18 ans, niveau 2</t>
  </si>
  <si>
    <t>Interventions réparatrices pour hernies et éventrations, âge inférieur à 18 ans, niveau 3</t>
  </si>
  <si>
    <t>Interventions réparatrices pour hernies et éventrations, âge inférieur à 18 ans, niveau 4</t>
  </si>
  <si>
    <t>Interventions réparatrices pour hernies et éventrations, âge inférieur à 18 ans, en ambulatoire</t>
  </si>
  <si>
    <t>Interventions réparatrices pour hernies inguinales et crurales, âge supérieur à 17 ans, niveau 1</t>
  </si>
  <si>
    <t>Interventions réparatrices pour hernies inguinales et crurales, âge supérieur à 17 ans, niveau 2</t>
  </si>
  <si>
    <t>Interventions réparatrices pour hernies inguinales et crurales, âge supérieur à 17 ans, niveau 3</t>
  </si>
  <si>
    <t>Interventions réparatrices pour hernies inguinales et crurales, âge supérieur à 17 ans, niveau 4</t>
  </si>
  <si>
    <t>Interventions réparatrices pour hernies inguinales et crurales, âge supérieur à 17 ans, en ambulatoire</t>
  </si>
  <si>
    <t>Libérations d'adhérences péritonéales, niveau 1</t>
  </si>
  <si>
    <t>Libérations d'adhérences péritonéales, niveau 2</t>
  </si>
  <si>
    <t>Libérations d'adhérences péritonéales, niveau 3</t>
  </si>
  <si>
    <t>Libérations d'adhérences péritonéales, niveau 4</t>
  </si>
  <si>
    <t>Interventions sur le rectum et l'anus autres que les résections rectales, niveau 1</t>
  </si>
  <si>
    <t>Interventions sur le rectum et l'anus autres que les résections rectales, niveau 2</t>
  </si>
  <si>
    <t>Interventions sur le rectum et l'anus autres que les résections rectales, niveau 3</t>
  </si>
  <si>
    <t>Interventions sur le rectum et l'anus autres que les résections rectales, niveau 4</t>
  </si>
  <si>
    <t>Interventions sur le rectum et l'anus autres que les résections rectales, en ambulatoire</t>
  </si>
  <si>
    <t>Autres interventions sur le tube digestif en dehors des laparotomies, niveau 1</t>
  </si>
  <si>
    <t>Autres interventions sur le tube digestif en dehors des laparotomies, niveau 2</t>
  </si>
  <si>
    <t>Autres interventions sur le tube digestif en dehors des laparotomies, niveau 3</t>
  </si>
  <si>
    <t>Autres interventions sur le tube digestif en dehors des laparotomies, niveau 4</t>
  </si>
  <si>
    <t>Interventions sur l'oesophage, l'estomac et le duodénum pour tumeurs malignes, âge supérieur à 17 ans, niveau 1</t>
  </si>
  <si>
    <t>Interventions sur l'oesophage, l'estomac et le duodénum pour tumeurs malignes, âge supérieur à 17 ans, niveau 2</t>
  </si>
  <si>
    <t>Interventions sur l'oesophage, l'estomac et le duodénum pour tumeurs malignes, âge supérieur à 17 ans, niveau 3</t>
  </si>
  <si>
    <t>Interventions sur l'oesophage, l'estomac et le duodénum pour tumeurs malignes, âge supérieur à 17 ans, niveau 4</t>
  </si>
  <si>
    <t>Hémorroïdectomies, niveau 1</t>
  </si>
  <si>
    <t>Hémorroïdectomies, niveau 2</t>
  </si>
  <si>
    <t>Hémorroïdectomies, niveau 3</t>
  </si>
  <si>
    <t>Hémorroïdectomies, niveau 4</t>
  </si>
  <si>
    <t>Hémorroïdectomies, en ambulatoire</t>
  </si>
  <si>
    <t>Interventions sur l'oesophage, l'estomac et le duodénum pour ulcères, âge supérieur à 17 ans, niveau 1</t>
  </si>
  <si>
    <t>Interventions sur l'oesophage, l'estomac et le duodénum pour ulcères, âge supérieur à 17 ans, niveau 2</t>
  </si>
  <si>
    <t>Interventions sur l'oesophage, l'estomac et le duodénum pour ulcères, âge supérieur à 17 ans, niveau 3</t>
  </si>
  <si>
    <t>Interventions sur l'oesophage, l'estomac et le duodénum pour ulcères, âge supérieur à 17 ans, niveau 4</t>
  </si>
  <si>
    <t>Autres interventions sur le tube digestif par laparotomie, niveau 1</t>
  </si>
  <si>
    <t>Autres interventions sur le tube digestif par laparotomie, niveau 2</t>
  </si>
  <si>
    <t>Autres interventions sur le tube digestif par laparotomie, niveau 3</t>
  </si>
  <si>
    <t>Autres interventions sur le tube digestif par laparotomie, niveau 4</t>
  </si>
  <si>
    <t>Interventions sur l'oesophage, l'estomac et le duodénum pour affections autres que malignes ou ulcères, âge supérieur à 17 ans, niveau 1</t>
  </si>
  <si>
    <t>Interventions sur l'oesophage, l'estomac et le duodénum pour affections autres que malignes ou ulcères, âge supérieur à 17 ans, niveau 2</t>
  </si>
  <si>
    <t>Interventions sur l'oesophage, l'estomac et le duodénum pour affections autres que malignes ou ulcères, âge supérieur à 17 ans, niveau 3</t>
  </si>
  <si>
    <t>Interventions sur l'oesophage, l'estomac et le duodénum pour affections autres que malignes ou ulcères, âge supérieur à 17 ans, niveau 4</t>
  </si>
  <si>
    <t>Certaines interventions pour stomies, niveau 1</t>
  </si>
  <si>
    <t>Certaines interventions pour stomies, niveau 2</t>
  </si>
  <si>
    <t>Certaines interventions pour stomies, niveau 3</t>
  </si>
  <si>
    <t>Certaines interventions pour stomies, niveau 4</t>
  </si>
  <si>
    <t>Certaines interventions pour stomies, en ambulatoire</t>
  </si>
  <si>
    <t>Cures d'éventrations postopératoires, âge supérieur à 17 ans, niveau 1</t>
  </si>
  <si>
    <t>Cures d'éventrations postopératoires, âge supérieur à 17 ans, niveau 2</t>
  </si>
  <si>
    <t>Cures d'éventrations postopératoires, âge supérieur à 17 ans, niveau 3</t>
  </si>
  <si>
    <t>Cures d'éventrations postopératoires, âge supérieur à 17 ans, niveau 4</t>
  </si>
  <si>
    <t>Cures d'éventrations postopératoires, âge supérieur à 17 ans, en ambulatoire</t>
  </si>
  <si>
    <t>Interventions réparatrices pour hernies à l'exception des hernies inguinales, crurales, âge supérieur à 17 ans, niveau 1</t>
  </si>
  <si>
    <t>Interventions réparatrices pour hernies à l'exception des hernies inguinales, crurales, âge supérieur à 17 ans, niveau 2</t>
  </si>
  <si>
    <t>Interventions réparatrices pour hernies à l'exception des hernies inguinales, crurales, âge supérieur à 17 ans, niveau 3</t>
  </si>
  <si>
    <t>Interventions réparatrices pour hernies à l'exception des hernies inguinales, crurales, âge supérieur à 17 ans, niveau 4</t>
  </si>
  <si>
    <t>Interventions réparatrices pour hernies à l'exception des hernies inguinales, crurales, âge supérieur à 17 ans, en ambulatoire</t>
  </si>
  <si>
    <t>Autres gastroentérites et maladies diverses du tube digestif, âge inférieur à 18 ans, niveau 1</t>
  </si>
  <si>
    <t>Autres gastroentérites et maladies diverses du tube digestif, âge inférieur à 18 ans, niveau 2</t>
  </si>
  <si>
    <t>Autres gastroentérites et maladies diverses du tube digestif, âge inférieur à 18 ans, niveau 3</t>
  </si>
  <si>
    <t>Autres gastroentérites et maladies diverses du tube digestif, âge inférieur à 18 ans, niveau 4</t>
  </si>
  <si>
    <t>Autres gastroentérites et maladies diverses du tube digestif, âge inférieur à 18 ans, très courte durée</t>
  </si>
  <si>
    <t>Autres gastroentérites et maladies diverses du tube digestif, âge supérieur à 17 ans, niveau 1</t>
  </si>
  <si>
    <t>Autres gastroentérites et maladies diverses du tube digestif, âge supérieur à 17 ans, niveau 2</t>
  </si>
  <si>
    <t>Autres gastroentérites et maladies diverses du tube digestif, âge supérieur à 17 ans, niveau 3</t>
  </si>
  <si>
    <t>Autres gastroentérites et maladies diverses du tube digestif, âge supérieur à 17 ans, niveau 4</t>
  </si>
  <si>
    <t>Autres gastroentérites et maladies diverses du tube digestif, âge supérieur à 17 ans, très courte durée</t>
  </si>
  <si>
    <t>Hémorragies digestives, niveau 1</t>
  </si>
  <si>
    <t>Hémorragies digestives, niveau 2</t>
  </si>
  <si>
    <t>Hémorragies digestives, niveau 3</t>
  </si>
  <si>
    <t>Hémorragies digestives, niveau 4</t>
  </si>
  <si>
    <t>Transferts et autres séjours courts pour hémorragies digestives</t>
  </si>
  <si>
    <t>Autres tumeurs malignes du tube digestif, niveau 1</t>
  </si>
  <si>
    <t>Autres tumeurs malignes du tube digestif, niveau 2</t>
  </si>
  <si>
    <t>Autres tumeurs malignes du tube digestif, niveau 3</t>
  </si>
  <si>
    <t>Autres tumeurs malignes du tube digestif, niveau 4</t>
  </si>
  <si>
    <t>Autres tumeurs malignes du tube digestif, très courte durée</t>
  </si>
  <si>
    <t>Occlusions intestinales non dues à une hernie, niveau 1</t>
  </si>
  <si>
    <t>Occlusions intestinales non dues à une hernie, niveau 2</t>
  </si>
  <si>
    <t>Occlusions intestinales non dues à une hernie, niveau 3</t>
  </si>
  <si>
    <t>Occlusions intestinales non dues à une hernie, niveau 4</t>
  </si>
  <si>
    <t>Occlusions intestinales non dues à une hernie, très courte durée</t>
  </si>
  <si>
    <t>Maladies inflammatoires de l'intestin, niveau 1</t>
  </si>
  <si>
    <t>Maladies inflammatoires de l'intestin, niveau 2</t>
  </si>
  <si>
    <t>Maladies inflammatoires de l'intestin, niveau 3</t>
  </si>
  <si>
    <t>Maladies inflammatoires de l'intestin, niveau 4</t>
  </si>
  <si>
    <t>Maladies inflammatoires de l'intestin, très courte durée</t>
  </si>
  <si>
    <t>Autres affections digestives, âge inférieur à 18 ans, niveau 1</t>
  </si>
  <si>
    <t>Autres affections digestives, âge inférieur à 18 ans, niveau 2</t>
  </si>
  <si>
    <t>Autres affections digestives, âge inférieur à 18 ans, niveau 3</t>
  </si>
  <si>
    <t>Autres affections digestives, âge inférieur à 18 ans, niveau 4</t>
  </si>
  <si>
    <t>Autres affections digestives, âge inférieur à 18 ans, très courte durée</t>
  </si>
  <si>
    <t>Autres affections digestives, âge supérieur à 17 ans, niveau 1</t>
  </si>
  <si>
    <t>Autres affections digestives, âge supérieur à 17 ans, niveau 2</t>
  </si>
  <si>
    <t>Autres affections digestives, âge supérieur à 17 ans, niveau 3</t>
  </si>
  <si>
    <t>Autres affections digestives, âge supérieur à 17 ans, niveau 4</t>
  </si>
  <si>
    <t>Autres affections digestives, âge supérieur à 17 ans, très courte durée</t>
  </si>
  <si>
    <t>Ulcères gastroduodénaux compliqués, niveau 1</t>
  </si>
  <si>
    <t>Ulcères gastroduodénaux compliqués, niveau 2</t>
  </si>
  <si>
    <t>Ulcères gastroduodénaux compliqués, niveau 3</t>
  </si>
  <si>
    <t>Ulcères gastroduodénaux compliqués, niveau 4</t>
  </si>
  <si>
    <t>Ulcères gastroduodénaux non compliqués, niveau 1</t>
  </si>
  <si>
    <t>Ulcères gastroduodénaux non compliqués, niveau 2</t>
  </si>
  <si>
    <t>Ulcères gastroduodénaux non compliqués, niveau 3</t>
  </si>
  <si>
    <t>Ulcères gastroduodénaux non compliqués, niveau 4</t>
  </si>
  <si>
    <t>Ulcères gastroduodénaux non compliqués, très courte durée</t>
  </si>
  <si>
    <t>Douleurs abdominales, niveau 1</t>
  </si>
  <si>
    <t>Douleurs abdominales, niveau 2</t>
  </si>
  <si>
    <t>Douleurs abdominales, niveau 3</t>
  </si>
  <si>
    <t>Douleurs abdominales, niveau 4</t>
  </si>
  <si>
    <t>Douleurs abdominales, très courte durée</t>
  </si>
  <si>
    <t>Tumeurs malignes de l'oesophage et de l'estomac, niveau 1</t>
  </si>
  <si>
    <t>Tumeurs malignes de l'oesophage et de l'estomac, niveau 2</t>
  </si>
  <si>
    <t>Tumeurs malignes de l'oesophage et de l'estomac, niveau 3</t>
  </si>
  <si>
    <t>Tumeurs malignes de l'oesophage et de l'estomac, niveau 4</t>
  </si>
  <si>
    <t>Tumeurs malignes de l'oesophage et de l'estomac, très courte durée</t>
  </si>
  <si>
    <t>Invaginations intestinales aigües, niveau 1</t>
  </si>
  <si>
    <t>Invaginations intestinales aigües, niveau 2</t>
  </si>
  <si>
    <t>Invaginations intestinales aigües, niveau 3</t>
  </si>
  <si>
    <t>Invaginations intestinales aigües, niveau 4</t>
  </si>
  <si>
    <t>Soins de stomies digestives, très courte durée</t>
  </si>
  <si>
    <t>Symptômes et autres recours aux soins de la CMD 06, très courte durée</t>
  </si>
  <si>
    <t>Affections sévères du tube digestif, niveau 1</t>
  </si>
  <si>
    <t>Affections sévères du tube digestif, niveau 2</t>
  </si>
  <si>
    <t>Affections sévères du tube digestif, niveau 3</t>
  </si>
  <si>
    <t>Affections sévères du tube digestif, niveau 4</t>
  </si>
  <si>
    <t>Tumeurs bénignes de l'appareil digestif, niveau 1</t>
  </si>
  <si>
    <t>Tumeurs bénignes de l'appareil digestif, niveau 2</t>
  </si>
  <si>
    <t>Tumeurs bénignes de l'appareil digestif, niveau 3</t>
  </si>
  <si>
    <t>Tumeurs bénignes de l'appareil digestif, niveau 4</t>
  </si>
  <si>
    <t>Tumeurs bénignes de l'appareil digestif, très courte durée</t>
  </si>
  <si>
    <t>Autres affections digestives concernant majoritairement la petite enfance, niveau 1</t>
  </si>
  <si>
    <t>Autres affections digestives concernant majoritairement la petite enfance, niveau 2</t>
  </si>
  <si>
    <t>Autres affections digestives concernant majoritairement la petite enfance, niveau 3</t>
  </si>
  <si>
    <t>Autres affections digestives concernant majoritairement la petite enfance, niveau 4</t>
  </si>
  <si>
    <t>Interventions diagnostiques sur le système hépato-biliaire et pancréatique pour affections malignes, niveau 1</t>
  </si>
  <si>
    <t>Interventions diagnostiques sur le système hépato-biliaire et pancréatique pour affections malignes, niveau 2</t>
  </si>
  <si>
    <t>Interventions diagnostiques sur le système hépato-biliaire et pancréatique pour affections malignes, niveau 3</t>
  </si>
  <si>
    <t>Interventions diagnostiques sur le système hépato-biliaire et pancréatique pour affections malignes, niveau 4</t>
  </si>
  <si>
    <t>Interventions diagnostiques sur le système hépato-biliaire et pancréatique pour affections non malignes, niveau 1</t>
  </si>
  <si>
    <t>Interventions diagnostiques sur le système hépato-biliaire et pancréatique pour affections non malignes, niveau 2</t>
  </si>
  <si>
    <t>Interventions diagnostiques sur le système hépato-biliaire et pancréatique pour affections non malignes, niveau 3</t>
  </si>
  <si>
    <t>Interventions diagnostiques sur le système hépato-biliaire et pancréatique pour affections non malignes, niveau 4</t>
  </si>
  <si>
    <t>Autres interventions sur le système hépato-biliaire et pancréatique, niveau 1</t>
  </si>
  <si>
    <t>Autres interventions sur le système hépato-biliaire et pancréatique, niveau 2</t>
  </si>
  <si>
    <t>Autres interventions sur le système hépato-biliaire et pancréatique, niveau 3</t>
  </si>
  <si>
    <t>Autres interventions sur le système hépato-biliaire et pancréatique, niveau 4</t>
  </si>
  <si>
    <t>Interventions sur le foie, le pancréas et les veines porte ou cave pour tumeurs malignes, niveau 1</t>
  </si>
  <si>
    <t>Interventions sur le foie, le pancréas et les veines porte ou cave pour tumeurs malignes, niveau 2</t>
  </si>
  <si>
    <t>Interventions sur le foie, le pancréas et les veines porte ou cave pour tumeurs malignes, niveau 3</t>
  </si>
  <si>
    <t>Interventions sur le foie, le pancréas et les veines porte ou cave pour tumeurs malignes, niveau 4</t>
  </si>
  <si>
    <t>Interventions sur le foie, le pancréas et les veines porte ou cave pour affections non malignes, niveau 1</t>
  </si>
  <si>
    <t>Interventions sur le foie, le pancréas et les veines porte ou cave pour affections non malignes, niveau 2</t>
  </si>
  <si>
    <t>Interventions sur le foie, le pancréas et les veines porte ou cave pour affections non malignes, niveau 3</t>
  </si>
  <si>
    <t>Interventions sur le foie, le pancréas et les veines porte ou cave pour affections non malignes, niveau 4</t>
  </si>
  <si>
    <t>Dérivations biliaires, niveau 1</t>
  </si>
  <si>
    <t>Dérivations biliaires, niveau 2</t>
  </si>
  <si>
    <t>Dérivations biliaires, niveau 3</t>
  </si>
  <si>
    <t>Dérivations biliaires, niveau 4</t>
  </si>
  <si>
    <t>Autres interventions sur les voies biliaires sauf cholécystectomies isolées, niveau 1</t>
  </si>
  <si>
    <t>Autres interventions sur les voies biliaires sauf cholécystectomies isolées, niveau 2</t>
  </si>
  <si>
    <t>Autres interventions sur les voies biliaires sauf cholécystectomies isolées, niveau 3</t>
  </si>
  <si>
    <t>Autres interventions sur les voies biliaires sauf cholécystectomies isolées, niveau 4</t>
  </si>
  <si>
    <t>Cholécystectomies sans exploration de la voie biliaire principale pour affections aigües, niveau 1</t>
  </si>
  <si>
    <t>Cholécystectomies sans exploration de la voie biliaire principale pour affections aigües, niveau 2</t>
  </si>
  <si>
    <t>Cholécystectomies sans exploration de la voie biliaire principale pour affections aigües, niveau 3</t>
  </si>
  <si>
    <t>Cholécystectomies sans exploration de la voie biliaire principale pour affections aigües, niveau 4</t>
  </si>
  <si>
    <t>Cholécystectomies sans exploration de la voie biliaire principale à l'exception des affections aigües, niveau 1</t>
  </si>
  <si>
    <t>Cholécystectomies sans exploration de la voie biliaire principale à l'exception des affections aigües, niveau 2</t>
  </si>
  <si>
    <t>Cholécystectomies sans exploration de la voie biliaire principale à l'exception des affections aigües, niveau 3</t>
  </si>
  <si>
    <t>Cholécystectomies sans exploration de la voie biliaire principale à l'exception des affections aigües, niveau 4</t>
  </si>
  <si>
    <t>Cholécystectomies sans exploration de la voie biliaire principale à l'exception des affections aigües, en ambulatoire</t>
  </si>
  <si>
    <t>Actes thérapeutiques par voie vasculaire pour des affections malignes du système hépatobiliaire, niveau 1</t>
  </si>
  <si>
    <t>Actes thérapeutiques par voie vasculaire pour des affections malignes du système hépatobiliaire, niveau 2</t>
  </si>
  <si>
    <t>Actes thérapeutiques par voie vasculaire pour des affections malignes du système hépatobiliaire, niveau 3</t>
  </si>
  <si>
    <t>Actes thérapeutiques par voie vasculaire pour des affections malignes du système hépatobiliaire, niveau 4</t>
  </si>
  <si>
    <t>Affections des voies biliaires, niveau 1</t>
  </si>
  <si>
    <t>Affections des voies biliaires, niveau 2</t>
  </si>
  <si>
    <t>Affections des voies biliaires, niveau 3</t>
  </si>
  <si>
    <t>Affections des voies biliaires, niveau 4</t>
  </si>
  <si>
    <t>Affections des voies biliaires, très courte durée</t>
  </si>
  <si>
    <t>Autres affections hépatiques, niveau 1</t>
  </si>
  <si>
    <t>Autres affections hépatiques, niveau 2</t>
  </si>
  <si>
    <t>Autres affections hépatiques, niveau 3</t>
  </si>
  <si>
    <t>Autres affections hépatiques, niveau 4</t>
  </si>
  <si>
    <t>Autres affections hépatiques, très courte durée</t>
  </si>
  <si>
    <t>Affections malignes du système hépato-biliaire ou du pancréas, niveau 1</t>
  </si>
  <si>
    <t>Affections malignes du système hépato-biliaire ou du pancréas, niveau 2</t>
  </si>
  <si>
    <t>Affections malignes du système hépato-biliaire ou du pancréas, niveau 3</t>
  </si>
  <si>
    <t>Affections malignes du système hépato-biliaire ou du pancréas, niveau 4</t>
  </si>
  <si>
    <t>Affections malignes du système hépato-biliaire ou du pancréas, très courte durée</t>
  </si>
  <si>
    <t>Cirrhoses alcooliques, niveau 1</t>
  </si>
  <si>
    <t>Cirrhoses alcooliques, niveau 2</t>
  </si>
  <si>
    <t>Cirrhoses alcooliques, niveau 3</t>
  </si>
  <si>
    <t>Cirrhoses alcooliques, niveau 4</t>
  </si>
  <si>
    <t>Cirrhoses alcooliques, très courte durée</t>
  </si>
  <si>
    <t>Autres cirrhoses et fibrose hépatique, niveau 1</t>
  </si>
  <si>
    <t>Autres cirrhoses et fibrose hépatique, niveau 2</t>
  </si>
  <si>
    <t>Autres cirrhoses et fibrose hépatique, niveau 3</t>
  </si>
  <si>
    <t>Autres cirrhoses et fibrose hépatique, niveau 4</t>
  </si>
  <si>
    <t>Autres cirrhoses et fibrose hépatique, très courte durée</t>
  </si>
  <si>
    <t>Hépatites chroniques, niveau 1</t>
  </si>
  <si>
    <t>Hépatites chroniques, niveau 2</t>
  </si>
  <si>
    <t>Hépatites chroniques, niveau 3</t>
  </si>
  <si>
    <t>Hépatites chroniques, niveau 4</t>
  </si>
  <si>
    <t>Hépatites chroniques, très courte durée</t>
  </si>
  <si>
    <t>Pancréatites aigües, niveau 1</t>
  </si>
  <si>
    <t>Pancréatites aigües, niveau 2</t>
  </si>
  <si>
    <t>Pancréatites aigües, niveau 3</t>
  </si>
  <si>
    <t>Pancréatites aigües, niveau 4</t>
  </si>
  <si>
    <t>Pancréatites aigües, très courte durée</t>
  </si>
  <si>
    <t>Autres affections non malignes du pancréas, niveau 1</t>
  </si>
  <si>
    <t>Autres affections non malignes du pancréas, niveau 2</t>
  </si>
  <si>
    <t>Autres affections non malignes du pancréas, niveau 3</t>
  </si>
  <si>
    <t>Autres affections non malignes du pancréas, niveau 4</t>
  </si>
  <si>
    <t>Autres affections non malignes du pancréas, très courte durée</t>
  </si>
  <si>
    <t>Suivis de greffe de foie et de pancréas, niveau 1</t>
  </si>
  <si>
    <t>Suivis de greffe de foie et de pancréas, niveau 2</t>
  </si>
  <si>
    <t>Suivis de greffe de foie et de pancréas, niveau 3</t>
  </si>
  <si>
    <t>Suivis de greffe de foie et de pancréas, niveau 4</t>
  </si>
  <si>
    <t>Symptômes et autres recours aux soins de la CMD 07, très courte durée</t>
  </si>
  <si>
    <t>Affections hépatiques sévères à l'exception des tumeurs malignes, des cirrhoses et des hépatites alcooliques, niveau 1</t>
  </si>
  <si>
    <t>Affections hépatiques sévères à l'exception des tumeurs malignes, des cirrhoses et des hépatites alcooliques, niveau 2</t>
  </si>
  <si>
    <t>Affections hépatiques sévères à l'exception des tumeurs malignes, des cirrhoses et des hépatites alcooliques, niveau 3</t>
  </si>
  <si>
    <t>Affections hépatiques sévères à l'exception des tumeurs malignes, des cirrhoses et des hépatites alcooliques, niveau 4</t>
  </si>
  <si>
    <t>Affections hépatiques sévères à l'exception des tumeurs malignes, des cirrhoses et des hépatites alcooliques, très courte durée</t>
  </si>
  <si>
    <t>Ictères du nouveau-né, niveau 1</t>
  </si>
  <si>
    <t>Ictères du nouveau-né, niveau 2</t>
  </si>
  <si>
    <t>Ictères du nouveau-né, niveau 3</t>
  </si>
  <si>
    <t>Ictères du nouveau-né, niveau 4</t>
  </si>
  <si>
    <t>Interventions majeures multiples sur les genoux et/ou les hanches, niveau 1</t>
  </si>
  <si>
    <t>Interventions majeures multiples sur les genoux et/ou les hanches, niveau 2</t>
  </si>
  <si>
    <t>Interventions majeures multiples sur les genoux et/ou les hanches, niveau 3</t>
  </si>
  <si>
    <t>Interventions majeures multiples sur les genoux et/ou les hanches, niveau 4</t>
  </si>
  <si>
    <t>Interventions sur la hanche et le fémur, âge inférieur à 18 ans, niveau 1</t>
  </si>
  <si>
    <t>Interventions sur la hanche et le fémur, âge inférieur à 18 ans, niveau 2</t>
  </si>
  <si>
    <t>Interventions sur la hanche et le fémur, âge inférieur à 18 ans, niveau 3</t>
  </si>
  <si>
    <t>Interventions sur la hanche et le fémur, âge inférieur à 18 ans, niveau 4</t>
  </si>
  <si>
    <t>Amputations pour affections de l'appareil musculosquelettique et du tissu conjonctif, niveau 1</t>
  </si>
  <si>
    <t>Amputations pour affections de l'appareil musculosquelettique et du tissu conjonctif, niveau 2</t>
  </si>
  <si>
    <t>Amputations pour affections de l'appareil musculosquelettique et du tissu conjonctif, niveau 3</t>
  </si>
  <si>
    <t>Amputations pour affections de l'appareil musculosquelettique et du tissu conjonctif, niveau 4</t>
  </si>
  <si>
    <t>Biopsies ostéoarticulaires, niveau 1</t>
  </si>
  <si>
    <t>Biopsies ostéoarticulaires, niveau 2</t>
  </si>
  <si>
    <t>Biopsies ostéoarticulaires, niveau 3</t>
  </si>
  <si>
    <t>Biopsies ostéoarticulaires, niveau 4</t>
  </si>
  <si>
    <t>Biopsies ostéoarticulaires, en ambulatoire</t>
  </si>
  <si>
    <t>Résections osseuses localisées et/ou ablation de matériel de fixation interne au niveau de la hanche et du fémur, niveau 1</t>
  </si>
  <si>
    <t>Résections osseuses localisées et/ou ablation de matériel de fixation interne au niveau de la hanche et du fémur, niveau 2</t>
  </si>
  <si>
    <t>Résections osseuses localisées et/ou ablation de matériel de fixation interne au niveau de la hanche et du fémur, niveau 3</t>
  </si>
  <si>
    <t>Résections osseuses localisées et/ou ablation de matériel de fixation interne au niveau de la hanche et du fémur, niveau 4</t>
  </si>
  <si>
    <t>Résections osseuses localisées et/ou ablation de matériel de fixation interne au niveau de la hanche et du fémur, en ambulatoire</t>
  </si>
  <si>
    <t>Résections osseuses localisées et/ou ablation de matériel de fixation interne au niveau d'une localisation autre que la hanche et le fémur, niveau 1</t>
  </si>
  <si>
    <t>Résections osseuses localisées et/ou ablation de matériel de fixation interne au niveau d'une localisation autre que la hanche et le fémur, niveau 2</t>
  </si>
  <si>
    <t>Résections osseuses localisées et/ou ablation de matériel de fixation interne au niveau d'une localisation autre que la hanche et le fémur, niveau 3</t>
  </si>
  <si>
    <t>Résections osseuses localisées et/ou ablation de matériel de fixation interne au niveau d'une localisation autre que la hanche et le fémur, niveau 4</t>
  </si>
  <si>
    <t>Résections osseuses localisées et/ou ablation de matériel de fixation interne au niveau d'une localisation autre que la hanche et le fémur, en ambulatoire</t>
  </si>
  <si>
    <t>Greffes de peau pour maladie de l'appareil musculosquelettique ou du tissu conjonctif, niveau 1</t>
  </si>
  <si>
    <t>Greffes de peau pour maladie de l'appareil musculosquelettique ou du tissu conjonctif, niveau 2</t>
  </si>
  <si>
    <t>Greffes de peau pour maladie de l'appareil musculosquelettique ou du tissu conjonctif, niveau 3</t>
  </si>
  <si>
    <t>Greffes de peau pour maladie de l'appareil musculosquelettique ou du tissu conjonctif, niveau 4</t>
  </si>
  <si>
    <t>Greffes de peau pour maladie de l'appareil musculosquelettique ou du tissu conjonctif, en ambulatoire</t>
  </si>
  <si>
    <t>Autres interventions portant sur l'appareil musculosquelettique et le tissu conjonctif, niveau 1</t>
  </si>
  <si>
    <t>Autres interventions portant sur l'appareil musculosquelettique et le tissu conjonctif, niveau 2</t>
  </si>
  <si>
    <t>Autres interventions portant sur l'appareil musculosquelettique et le tissu conjonctif, niveau 3</t>
  </si>
  <si>
    <t>Autres interventions portant sur l'appareil musculosquelettique et le tissu conjonctif, niveau 4</t>
  </si>
  <si>
    <t>Autres interventions portant sur l'appareil musculosquelettique et le tissu conjonctif, en ambulatoire</t>
  </si>
  <si>
    <t>Interventions pour reprise de prothèses articulaires, niveau 1</t>
  </si>
  <si>
    <t>Interventions pour reprise de prothèses articulaires, niveau 2</t>
  </si>
  <si>
    <t>Interventions pour reprise de prothèses articulaires, niveau 3</t>
  </si>
  <si>
    <t>Interventions pour reprise de prothèses articulaires, niveau 4</t>
  </si>
  <si>
    <t>Prothèses de genou, niveau 1</t>
  </si>
  <si>
    <t>Prothèses de genou, niveau 2</t>
  </si>
  <si>
    <t>Prothèses de genou, niveau 3</t>
  </si>
  <si>
    <t>Prothèses de genou, niveau 4</t>
  </si>
  <si>
    <t>Prothèses d'épaule, niveau 1</t>
  </si>
  <si>
    <t>Prothèses d'épaule, niveau 2</t>
  </si>
  <si>
    <t>Prothèses d'épaule, niveau 3</t>
  </si>
  <si>
    <t>Prothèses d'épaule, niveau 4</t>
  </si>
  <si>
    <t>Autres interventions sur le rachis, niveau 1</t>
  </si>
  <si>
    <t>Autres interventions sur le rachis, niveau 2</t>
  </si>
  <si>
    <t>Autres interventions sur le rachis, niveau 3</t>
  </si>
  <si>
    <t>Autres interventions sur le rachis, niveau 4</t>
  </si>
  <si>
    <t>Interventions maxillofaciales, niveau 1</t>
  </si>
  <si>
    <t>Interventions maxillofaciales, niveau 2</t>
  </si>
  <si>
    <t>Interventions maxillofaciales, niveau 3</t>
  </si>
  <si>
    <t>Interventions maxillofaciales, niveau 4</t>
  </si>
  <si>
    <t>Interventions maxillofaciales, en ambulatoire</t>
  </si>
  <si>
    <t>Interventions sur le tissu mou pour tumeurs malignes, niveau 1</t>
  </si>
  <si>
    <t>Interventions sur le tissu mou pour tumeurs malignes, niveau 2</t>
  </si>
  <si>
    <t>Interventions sur le tissu mou pour tumeurs malignes, niveau 3</t>
  </si>
  <si>
    <t>Interventions sur le tissu mou pour tumeurs malignes, niveau 4</t>
  </si>
  <si>
    <t>Interventions sur le tissu mou pour tumeurs malignes, en ambulatoire</t>
  </si>
  <si>
    <t>Interventions sur la jambe, âge inférieur à 18 ans, niveau 1</t>
  </si>
  <si>
    <t>Interventions sur la jambe, âge inférieur à 18 ans, niveau 2</t>
  </si>
  <si>
    <t>Interventions sur la jambe, âge inférieur à 18 ans, niveau 3</t>
  </si>
  <si>
    <t>Interventions sur la jambe, âge inférieur à 18 ans, niveau 4</t>
  </si>
  <si>
    <t>Interventions sur la jambe, âge supérieur à 17 ans, niveau 1</t>
  </si>
  <si>
    <t>Interventions sur la jambe, âge supérieur à 17 ans, niveau 2</t>
  </si>
  <si>
    <t>Interventions sur la jambe, âge supérieur à 17 ans, niveau 3</t>
  </si>
  <si>
    <t>Interventions sur la jambe, âge supérieur à 17 ans, niveau 4</t>
  </si>
  <si>
    <t>Interventions sur la jambe, âge supérieur à 17 ans, en ambulatoire</t>
  </si>
  <si>
    <t>Interventions sur la cheville et l'arrière-pied à l'exception des fractures, niveau 1</t>
  </si>
  <si>
    <t>Interventions sur la cheville et l'arrière-pied à l'exception des fractures, niveau 2</t>
  </si>
  <si>
    <t>Interventions sur la cheville et l'arrière-pied à l'exception des fractures, niveau 3</t>
  </si>
  <si>
    <t>Interventions sur la cheville et l'arrière-pied à l'exception des fractures, niveau 4</t>
  </si>
  <si>
    <t>Interventions sur les ligaments croisés sous arthroscopie, niveau 1</t>
  </si>
  <si>
    <t>Interventions sur les ligaments croisés sous arthroscopie, niveau 2</t>
  </si>
  <si>
    <t>Interventions sur les ligaments croisés sous arthroscopie, niveau 3</t>
  </si>
  <si>
    <t>Interventions sur les ligaments croisés sous arthroscopie, niveau 4</t>
  </si>
  <si>
    <t>Interventions sur le bras, coude et épaule, niveau 1</t>
  </si>
  <si>
    <t>Interventions sur le bras, coude et épaule, niveau 2</t>
  </si>
  <si>
    <t>Interventions sur le bras, coude et épaule, niveau 3</t>
  </si>
  <si>
    <t>Interventions sur le bras, coude et épaule, niveau 4</t>
  </si>
  <si>
    <t>Interventions sur le bras, coude et épaule, en ambulatoire</t>
  </si>
  <si>
    <t>Interventions sur le pied, âge inférieur à 18 ans, niveau 1</t>
  </si>
  <si>
    <t>Interventions sur le pied, âge inférieur à 18 ans, niveau 2</t>
  </si>
  <si>
    <t>Interventions sur le pied, âge inférieur à 18 ans, niveau 3</t>
  </si>
  <si>
    <t>Interventions sur le pied, âge inférieur à 18 ans, niveau 4</t>
  </si>
  <si>
    <t>Interventions sur le pied, âge inférieur à 18 ans, en ambulatoire</t>
  </si>
  <si>
    <t>Interventions sur le pied, âge supérieur à 17 ans, niveau 1</t>
  </si>
  <si>
    <t>Interventions sur le pied, âge supérieur à 17 ans, niveau 2</t>
  </si>
  <si>
    <t>Interventions sur le pied, âge supérieur à 17 ans, niveau 3</t>
  </si>
  <si>
    <t>Interventions sur le pied, âge supérieur à 17 ans, niveau 4</t>
  </si>
  <si>
    <t>Interventions sur le pied, âge supérieur à 17 ans, en ambulatoire</t>
  </si>
  <si>
    <t>Autres arthroscopies du genou, niveau 1</t>
  </si>
  <si>
    <t>Autres arthroscopies du genou, niveau 2</t>
  </si>
  <si>
    <t>Autres arthroscopies du genou, niveau 3</t>
  </si>
  <si>
    <t>Autres arthroscopies du genou, niveau 4</t>
  </si>
  <si>
    <t>Autres arthroscopies du genou, en ambulatoire</t>
  </si>
  <si>
    <t>Interventions sur l'avant-bras, niveau 1</t>
  </si>
  <si>
    <t>Interventions sur l'avant-bras, niveau 2</t>
  </si>
  <si>
    <t>Interventions sur l'avant-bras, niveau 3</t>
  </si>
  <si>
    <t>Interventions sur l'avant-bras, niveau 4</t>
  </si>
  <si>
    <t>Interventions sur l'avant-bras, en ambulatoire</t>
  </si>
  <si>
    <t>Arthroscopies d'autres localisations, niveau 1</t>
  </si>
  <si>
    <t>Arthroscopies d'autres localisations, niveau 2</t>
  </si>
  <si>
    <t>Arthroscopies d'autres localisations, niveau 3</t>
  </si>
  <si>
    <t>Arthroscopies d'autres localisations, niveau 4</t>
  </si>
  <si>
    <t>Arthroscopies d'autres localisations, en ambulatoire</t>
  </si>
  <si>
    <t>Interventions non mineures sur les tissus mous, niveau 1</t>
  </si>
  <si>
    <t>Interventions non mineures sur les tissus mous, niveau 2</t>
  </si>
  <si>
    <t>Interventions non mineures sur les tissus mous, niveau 3</t>
  </si>
  <si>
    <t>Interventions non mineures sur les tissus mous, niveau 4</t>
  </si>
  <si>
    <t>Interventions non mineures sur les tissus mous, en ambulatoire</t>
  </si>
  <si>
    <t>Interventions non mineures sur la main, niveau 1</t>
  </si>
  <si>
    <t>Interventions non mineures sur la main, niveau 2</t>
  </si>
  <si>
    <t>Interventions non mineures sur la main, niveau 3</t>
  </si>
  <si>
    <t>Interventions non mineures sur la main, niveau 4</t>
  </si>
  <si>
    <t>Interventions non mineures sur la main, en ambulatoire</t>
  </si>
  <si>
    <t>Autres interventions sur la main, niveau 1</t>
  </si>
  <si>
    <t>Autres interventions sur la main, niveau 2</t>
  </si>
  <si>
    <t>Autres interventions sur la main, niveau 3</t>
  </si>
  <si>
    <t>Autres interventions sur la main, niveau 4</t>
  </si>
  <si>
    <t>Autres interventions sur la main, en ambulatoire</t>
  </si>
  <si>
    <t>Ménisectomie sous arthroscopie, niveau 1</t>
  </si>
  <si>
    <t>Ménisectomie sous arthroscopie, niveau 2</t>
  </si>
  <si>
    <t>Ménisectomie sous arthroscopie, niveau 3</t>
  </si>
  <si>
    <t>Ménisectomie sous arthroscopie, niveau 4</t>
  </si>
  <si>
    <t>Ménisectomie sous arthroscopie, en ambulatoire</t>
  </si>
  <si>
    <t>Autres interventions sur les tissus mous, niveau 1</t>
  </si>
  <si>
    <t>Autres interventions sur les tissus mous, niveau 2</t>
  </si>
  <si>
    <t>Autres interventions sur les tissus mous, niveau 3</t>
  </si>
  <si>
    <t>Autres interventions sur les tissus mous, niveau 4</t>
  </si>
  <si>
    <t>Autres interventions sur les tissus mous, en ambulatoire</t>
  </si>
  <si>
    <t>Prothèses de hanche pour traumatismes récents, niveau 1</t>
  </si>
  <si>
    <t>Prothèses de hanche pour traumatismes récents, niveau 2</t>
  </si>
  <si>
    <t>Prothèses de hanche pour traumatismes récents, niveau 3</t>
  </si>
  <si>
    <t>Prothèses de hanche pour traumatismes récents, niveau 4</t>
  </si>
  <si>
    <t>Prothèses de hanche pour des affections autres que des traumatismes récents, niveau 1</t>
  </si>
  <si>
    <t>Prothèses de hanche pour des affections autres que des traumatismes récents, niveau 2</t>
  </si>
  <si>
    <t>Prothèses de hanche pour des affections autres que des traumatismes récents, niveau 3</t>
  </si>
  <si>
    <t>Prothèses de hanche pour des affections autres que des traumatismes récents, niveau 4</t>
  </si>
  <si>
    <t>Interventions sur la hanche et le fémur pour traumatismes récents, âge supérieur à 17 ans, niveau 1</t>
  </si>
  <si>
    <t>Interventions sur la hanche et le fémur pour traumatismes récents, âge supérieur à 17 ans, niveau 2</t>
  </si>
  <si>
    <t>Interventions sur la hanche et le fémur pour traumatismes récents, âge supérieur à 17 ans, niveau 3</t>
  </si>
  <si>
    <t>Interventions sur la hanche et le fémur pour traumatismes récents, âge supérieur à 17 ans, niveau 4</t>
  </si>
  <si>
    <t>Interventions sur la hanche et le fémur sauf traumatismes récents, âge supérieur à 17 ans, niveau 1</t>
  </si>
  <si>
    <t>Interventions sur la hanche et le fémur sauf traumatismes récents, âge supérieur à 17 ans, niveau 2</t>
  </si>
  <si>
    <t>Interventions sur la hanche et le fémur sauf traumatismes récents, âge supérieur à 17 ans, niveau 3</t>
  </si>
  <si>
    <t>Interventions sur la hanche et le fémur sauf traumatismes récents, âge supérieur à 17 ans, niveau 4</t>
  </si>
  <si>
    <t>Interventions majeures sur le rachis pour fractures, cyphoses et scolioses, niveau 1</t>
  </si>
  <si>
    <t>Interventions majeures sur le rachis pour fractures, cyphoses et scolioses, niveau 2</t>
  </si>
  <si>
    <t>Interventions majeures sur le rachis pour fractures, cyphoses et scolioses, niveau 3</t>
  </si>
  <si>
    <t>Interventions majeures sur le rachis pour fractures, cyphoses et scolioses, niveau 4</t>
  </si>
  <si>
    <t>Autres interventions majeures sur le rachis, niveau 1</t>
  </si>
  <si>
    <t>Autres interventions majeures sur le rachis, niveau 2</t>
  </si>
  <si>
    <t>Autres interventions majeures sur le rachis, niveau 3</t>
  </si>
  <si>
    <t>Autres interventions majeures sur le rachis, niveau 4</t>
  </si>
  <si>
    <t>Interventions sur le genou pour traumatismes, niveau 1</t>
  </si>
  <si>
    <t>Interventions sur le genou pour traumatismes, niveau 2</t>
  </si>
  <si>
    <t>Interventions sur le genou pour traumatismes, niveau 3</t>
  </si>
  <si>
    <t>Interventions sur le genou pour traumatismes, niveau 4</t>
  </si>
  <si>
    <t>Interventions sur le genou pour des affections autres que traumatiques, niveau 1</t>
  </si>
  <si>
    <t>Interventions sur le genou pour des affections autres que traumatiques, niveau 2</t>
  </si>
  <si>
    <t>Interventions sur le genou pour des affections autres que traumatiques, niveau 3</t>
  </si>
  <si>
    <t>Interventions sur le genou pour des affections autres que traumatiques, niveau 4</t>
  </si>
  <si>
    <t>Interventions sur le genou pour des affections autres que traumatiques, en ambulatoire</t>
  </si>
  <si>
    <t>Interventions sur la cheville et l'arrière-pied pour fractures, niveau 1</t>
  </si>
  <si>
    <t>Interventions sur la cheville et l'arrière-pied pour fractures, niveau 2</t>
  </si>
  <si>
    <t>Interventions sur la cheville et l'arrière-pied pour fractures, niveau 3</t>
  </si>
  <si>
    <t>Interventions sur la cheville et l'arrière-pied pour fractures, niveau 4</t>
  </si>
  <si>
    <t>Libérations articulaires du membre inférieur à l'exception de la hanche et du pied, niveau 1</t>
  </si>
  <si>
    <t>Libérations articulaires du membre inférieur à l'exception de la hanche et du pied, niveau 2</t>
  </si>
  <si>
    <t>Libérations articulaires du membre inférieur à l'exception de la hanche et du pied, niveau 3</t>
  </si>
  <si>
    <t>Libérations articulaires du membre inférieur à l'exception de la hanche et du pied, niveau 4</t>
  </si>
  <si>
    <t>Libérations articulaires du membre inférieur à l'exception de la hanche et du pied, en ambulatoire</t>
  </si>
  <si>
    <t>Arthroscopies de l'épaule, niveau 1</t>
  </si>
  <si>
    <t>Arthroscopies de l'épaule, niveau 2</t>
  </si>
  <si>
    <t>Arthroscopies de l'épaule, niveau 3</t>
  </si>
  <si>
    <t>Arthroscopies de l'épaule, niveau 4</t>
  </si>
  <si>
    <t>Arthroscopies de l'épaule, en ambulatoire</t>
  </si>
  <si>
    <t>Ténosynovectomies du poignet, niveau 1</t>
  </si>
  <si>
    <t>Ténosynovectomies du poignet, niveau 2</t>
  </si>
  <si>
    <t>Ténosynovectomies du poignet, niveau 3</t>
  </si>
  <si>
    <t>Ténosynovectomies du poignet, niveau 4</t>
  </si>
  <si>
    <t>Ténosynovectomies du poignet, en ambulatoire</t>
  </si>
  <si>
    <t>Interventions sur le poignet autres que les ténosynovectomies, niveau 1</t>
  </si>
  <si>
    <t>Interventions sur le poignet autres que les ténosynovectomies, niveau 2</t>
  </si>
  <si>
    <t>Interventions sur le poignet autres que les ténosynovectomies, niveau 3</t>
  </si>
  <si>
    <t>Interventions sur le poignet autres que les ténosynovectomies, niveau 4</t>
  </si>
  <si>
    <t>Interventions sur le poignet autres que les ténosynovectomies, en ambulatoire</t>
  </si>
  <si>
    <t>Interventions majeures pour infections ostéoarticulaires, niveau 1</t>
  </si>
  <si>
    <t>Interventions majeures pour infections ostéoarticulaires, niveau 2</t>
  </si>
  <si>
    <t>Interventions majeures pour infections ostéoarticulaires, niveau 3</t>
  </si>
  <si>
    <t>Interventions majeures pour infections ostéoarticulaires, niveau 4</t>
  </si>
  <si>
    <t>Autres interventions pour infections ostéoarticulaires, niveau 1</t>
  </si>
  <si>
    <t>Autres interventions pour infections ostéoarticulaires, niveau 2</t>
  </si>
  <si>
    <t>Autres interventions pour infections ostéoarticulaires, niveau 3</t>
  </si>
  <si>
    <t>Autres interventions pour infections ostéoarticulaires, niveau 4</t>
  </si>
  <si>
    <t>Autres interventions pour infections ostéoarticulaires, en ambulatoire</t>
  </si>
  <si>
    <t>Tractions continues et réductions progressives : autres que hanche et fémur, niveau 1</t>
  </si>
  <si>
    <t>Tractions continues et réductions progressives : autres que hanche et fémur, niveau 2</t>
  </si>
  <si>
    <t>Tractions continues et réductions progressives : autres que hanche et fémur, niveau 3</t>
  </si>
  <si>
    <t>Tractions continues et réductions progressives : autres que hanche et fémur, niveau 4</t>
  </si>
  <si>
    <t>Tractions continues et réductions progressives : hanche et fémur, niveau 1</t>
  </si>
  <si>
    <t>Tractions continues et réductions progressives : hanche et fémur, niveau 2</t>
  </si>
  <si>
    <t>Tractions continues et réductions progressives : hanche et fémur, niveau 3</t>
  </si>
  <si>
    <t>Tractions continues et réductions progressives : hanche et fémur, niveau 4</t>
  </si>
  <si>
    <t>Fractures de la hanche et du bassin, niveau 1</t>
  </si>
  <si>
    <t>Fractures de la hanche et du bassin, niveau 2</t>
  </si>
  <si>
    <t>Fractures de la hanche et du bassin, niveau 3</t>
  </si>
  <si>
    <t>Fractures de la hanche et du bassin, niveau 4</t>
  </si>
  <si>
    <t>Transferts et autres séjours courts pour fractures de la hanche et du bassin</t>
  </si>
  <si>
    <t>Fractures de la diaphyse, de l'épiphyse ou d'une partie non précisée du fémur, niveau 1</t>
  </si>
  <si>
    <t>Fractures de la diaphyse, de l'épiphyse ou d'une partie non précisée du fémur, niveau 2</t>
  </si>
  <si>
    <t>Fractures de la diaphyse, de l'épiphyse ou d'une partie non précisée du fémur, niveau 3</t>
  </si>
  <si>
    <t>Fractures de la diaphyse, de l'épiphyse ou d'une partie non précisée du fémur, niveau 4</t>
  </si>
  <si>
    <t>Transferts et autres séjours pour fractures de la diaphyse, de l'épiphyse ou d'une partie non précisée du fémur</t>
  </si>
  <si>
    <t>Fractures, entorses, luxations et dislocations de la jambe, âge inférieur à 18 ans, niveau 1</t>
  </si>
  <si>
    <t>Fractures, entorses, luxations et dislocations de la jambe, âge inférieur à 18 ans, niveau 2</t>
  </si>
  <si>
    <t>Fractures, entorses, luxations et dislocations de la jambe, âge inférieur à 18 ans, niveau 3</t>
  </si>
  <si>
    <t>Fractures, entorses, luxations et dislocations de la jambe, âge inférieur à 18 ans, niveau 4</t>
  </si>
  <si>
    <t>Transferts et autres séjours courts pour fractures, entorses, luxations et dislocations de la jambe, âge inférieur à 18 ans</t>
  </si>
  <si>
    <t>Fractures, entorses, luxations et dislocations de la jambe, âge supérieur à 17 ans, niveau 1</t>
  </si>
  <si>
    <t>Fractures, entorses, luxations et dislocations de la jambe, âge supérieur à 17 ans, niveau 2</t>
  </si>
  <si>
    <t>Fractures, entorses, luxations et dislocations de la jambe, âge supérieur à 17 ans, niveau 3</t>
  </si>
  <si>
    <t>Fractures, entorses, luxations et dislocations de la jambe, âge supérieur à 17 ans, niveau 4</t>
  </si>
  <si>
    <t>Transferts et autres séjours courts pour fractures, entorses, luxations et dislocations de la jambe, âge supérieur à 17 ans</t>
  </si>
  <si>
    <t>Entorses et luxations de la hanche et du bassin, niveau 1</t>
  </si>
  <si>
    <t>Entorses et luxations de la hanche et du bassin, niveau 2</t>
  </si>
  <si>
    <t>Entorses et luxations de la hanche et du bassin, niveau 3</t>
  </si>
  <si>
    <t>Entorses et luxations de la hanche et du bassin, niveau 4</t>
  </si>
  <si>
    <t>Transferts et autres séjours courts pour entorses et luxations de la hanche et du bassin</t>
  </si>
  <si>
    <t>Arthropathies non spécifiques, niveau 1</t>
  </si>
  <si>
    <t>Arthropathies non spécifiques, niveau 2</t>
  </si>
  <si>
    <t>Arthropathies non spécifiques, niveau 3</t>
  </si>
  <si>
    <t>Arthropathies non spécifiques, niveau 4</t>
  </si>
  <si>
    <t>Arthropathies non spécifiques, très courte durée</t>
  </si>
  <si>
    <t>Maladies osseuses et arthropathies spécifiques, niveau 1</t>
  </si>
  <si>
    <t>Maladies osseuses et arthropathies spécifiques, niveau 2</t>
  </si>
  <si>
    <t>Maladies osseuses et arthropathies spécifiques, niveau 3</t>
  </si>
  <si>
    <t>Maladies osseuses et arthropathies spécifiques, niveau 4</t>
  </si>
  <si>
    <t>Maladies osseuses et arthropathies spécifiques, très courte durée</t>
  </si>
  <si>
    <t>Affections du tissu conjonctif, niveau 1</t>
  </si>
  <si>
    <t>Affections du tissu conjonctif, niveau 2</t>
  </si>
  <si>
    <t>Affections du tissu conjonctif, niveau 3</t>
  </si>
  <si>
    <t>Affections du tissu conjonctif, niveau 4</t>
  </si>
  <si>
    <t>Affections du tissu conjonctif, très courte durée</t>
  </si>
  <si>
    <t>Tendinites, myosites et bursites, niveau 1</t>
  </si>
  <si>
    <t>Tendinites, myosites et bursites, niveau 2</t>
  </si>
  <si>
    <t>Tendinites, myosites et bursites, niveau 3</t>
  </si>
  <si>
    <t>Tendinites, myosites et bursites, niveau 4</t>
  </si>
  <si>
    <t>Tendinites, myosites et bursites, très courte durée</t>
  </si>
  <si>
    <t>Suites de traitement après une affection de l'appareil musculosquelettique ou du tissu conjonctif, niveau 1</t>
  </si>
  <si>
    <t>Suites de traitement après une affection de l'appareil musculosquelettique ou du tissu conjonctif, niveau 2</t>
  </si>
  <si>
    <t>Suites de traitement après une affection de l'appareil musculosquelettique ou du tissu conjonctif, niveau 3</t>
  </si>
  <si>
    <t>Suites de traitement après une affection de l'appareil musculosquelettique ou du tissu conjonctif, niveau 4</t>
  </si>
  <si>
    <t>Suites de traitement après une affection de l'appareil musculosquelettique ou du tissu conjonctif, très courte durée</t>
  </si>
  <si>
    <t>Autres pathologies de l'appareil musculosquelettique et du tissu conjonctif, niveau 1</t>
  </si>
  <si>
    <t>Autres pathologies de l'appareil musculosquelettique et du tissu conjonctif, niveau 2</t>
  </si>
  <si>
    <t>Autres pathologies de l'appareil musculosquelettique et du tissu conjonctif, niveau 3</t>
  </si>
  <si>
    <t>Autres pathologies de l'appareil musculosquelettique et du tissu conjonctif, niveau 4</t>
  </si>
  <si>
    <t>Autres pathologies de l'appareil musculosquelettique et du tissu conjonctif, très courte durée</t>
  </si>
  <si>
    <t>Fractures, entorses, luxations et dislocations du bras et de l'avant-bras, âge inférieur à 18 ans, niveau 1</t>
  </si>
  <si>
    <t>Fractures, entorses, luxations et dislocations du bras et de l'avant-bras, âge inférieur à 18 ans, niveau 2</t>
  </si>
  <si>
    <t>Fractures, entorses, luxations et dislocations du bras et de l'avant-bras, âge inférieur à 18 ans, niveau 3</t>
  </si>
  <si>
    <t>Fractures, entorses, luxations et dislocations du bras et de l'avant-bras, âge inférieur à 18 ans, niveau 4</t>
  </si>
  <si>
    <t>Entorses, luxations et dislocations du bras et de l'avant-bras, âge supérieur à 17 ans, niveau 1</t>
  </si>
  <si>
    <t>Entorses, luxations et dislocations du bras et de l'avant-bras, âge supérieur à 17 ans, niveau 2</t>
  </si>
  <si>
    <t>Entorses, luxations et dislocations du bras et de l'avant-bras, âge supérieur à 17 ans, niveau 3</t>
  </si>
  <si>
    <t>Entorses, luxations et dislocations du bras et de l'avant-bras, âge supérieur à 17 ans, niveau 4</t>
  </si>
  <si>
    <t>Fractures, entorses, luxations et dislocations de la main, niveau 1</t>
  </si>
  <si>
    <t>Fractures, entorses, luxations et dislocations de la main, niveau 2</t>
  </si>
  <si>
    <t>Fractures, entorses, luxations et dislocations de la main, niveau 3</t>
  </si>
  <si>
    <t>Fractures, entorses, luxations et dislocations de la main, niveau 4</t>
  </si>
  <si>
    <t>Fractures, entorses, luxations et dislocations du pied, niveau 1</t>
  </si>
  <si>
    <t>Fractures, entorses, luxations et dislocations du pied, niveau 2</t>
  </si>
  <si>
    <t>Fractures, entorses, luxations et dislocations du pied, niveau 3</t>
  </si>
  <si>
    <t>Fractures, entorses, luxations et dislocations du pied, niveau 4</t>
  </si>
  <si>
    <t>Tumeurs primitives malignes des os, du cartilage ou des tissus mous, niveau 1</t>
  </si>
  <si>
    <t>Tumeurs primitives malignes des os, du cartilage ou des tissus mous, niveau 2</t>
  </si>
  <si>
    <t>Tumeurs primitives malignes des os, du cartilage ou des tissus mous, niveau 3</t>
  </si>
  <si>
    <t>Tumeurs primitives malignes des os, du cartilage ou des tissus mous, niveau 4</t>
  </si>
  <si>
    <t>Tumeurs primitives malignes des os, du cartilage ou des tissus mous, très courte durée</t>
  </si>
  <si>
    <t>Fractures pathologiques et autres tumeurs malignes de l'appareil musculosquelettique et du tissu conjonctif, niveau 1</t>
  </si>
  <si>
    <t>Fractures pathologiques et autres tumeurs malignes de l'appareil musculosquelettique et du tissu conjonctif, niveau 2</t>
  </si>
  <si>
    <t>Fractures pathologiques et autres tumeurs malignes de l'appareil musculosquelettique et du tissu conjonctif, niveau 3</t>
  </si>
  <si>
    <t>Fractures pathologiques et autres tumeurs malignes de l'appareil musculosquelettique et du tissu conjonctif, niveau 4</t>
  </si>
  <si>
    <t>Fractures pathologiques et autres tumeurs malignes de l'appareil musculosquelettique et du tissu conjonctif, très courte durée</t>
  </si>
  <si>
    <t>Fractures du rachis, niveau 1</t>
  </si>
  <si>
    <t>Fractures du rachis, niveau 2</t>
  </si>
  <si>
    <t>Fractures du rachis, niveau 3</t>
  </si>
  <si>
    <t>Fractures du rachis, niveau 4</t>
  </si>
  <si>
    <t>Sciatiques et autres radiculopathies, niveau 1</t>
  </si>
  <si>
    <t>Sciatiques et autres radiculopathies, niveau 2</t>
  </si>
  <si>
    <t>Sciatiques et autres radiculopathies, niveau 3</t>
  </si>
  <si>
    <t>Sciatiques et autres radiculopathies, niveau 4</t>
  </si>
  <si>
    <t>Sciatiques et autres radiculopathies, très courte durée</t>
  </si>
  <si>
    <t>Autres rachialgies, niveau 1</t>
  </si>
  <si>
    <t>Autres rachialgies, niveau 2</t>
  </si>
  <si>
    <t>Autres rachialgies, niveau 3</t>
  </si>
  <si>
    <t>Autres rachialgies, niveau 4</t>
  </si>
  <si>
    <t>Autres rachialgies, très courte durée</t>
  </si>
  <si>
    <t>Autres pathologies rachidiennes relevant d'un traitement médical, niveau 1</t>
  </si>
  <si>
    <t>Autres pathologies rachidiennes relevant d'un traitement médical, niveau 2</t>
  </si>
  <si>
    <t>Autres pathologies rachidiennes relevant d'un traitement médical, niveau 3</t>
  </si>
  <si>
    <t>Autres pathologies rachidiennes relevant d'un traitement médical, niveau 4</t>
  </si>
  <si>
    <t>Autres pathologies rachidiennes relevant d'un traitement médical, très courte durée</t>
  </si>
  <si>
    <t>Rhumatismes et raideurs articulaires, niveau 1</t>
  </si>
  <si>
    <t>Rhumatismes et raideurs articulaires, niveau 2</t>
  </si>
  <si>
    <t>Rhumatismes et raideurs articulaires, niveau 3</t>
  </si>
  <si>
    <t>Rhumatismes et raideurs articulaires, niveau 4</t>
  </si>
  <si>
    <t>Rhumatismes et raideurs articulaires, très courte durée</t>
  </si>
  <si>
    <t>Ostéomyélites aigües (y compris vertébrales) et arthrites septiques, niveau 1</t>
  </si>
  <si>
    <t>Ostéomyélites aigües (y compris vertébrales) et arthrites septiques, niveau 2</t>
  </si>
  <si>
    <t>Ostéomyélites aigües (y compris vertébrales) et arthrites septiques, niveau 3</t>
  </si>
  <si>
    <t>Ostéomyélites aigües (y compris vertébrales) et arthrites septiques, niveau 4</t>
  </si>
  <si>
    <t>Ostéomyélites aigües (y compris vertébrales) et arthrites septiques, très courte durée</t>
  </si>
  <si>
    <t>Ostéomyélites chroniques, niveau 1</t>
  </si>
  <si>
    <t>Ostéomyélites chroniques, niveau 2</t>
  </si>
  <si>
    <t>Ostéomyélites chroniques, niveau 3</t>
  </si>
  <si>
    <t>Ostéomyélites chroniques, niveau 4</t>
  </si>
  <si>
    <t>Ostéomyélites chroniques, très courte durée</t>
  </si>
  <si>
    <t>Ablation de matériel sans acte classant, niveau 1</t>
  </si>
  <si>
    <t>Ablation de matériel sans acte classant, niveau 2</t>
  </si>
  <si>
    <t>Ablation de matériel sans acte classant, niveau 3</t>
  </si>
  <si>
    <t>Ablation de matériel sans acte classant, niveau 4</t>
  </si>
  <si>
    <t>Ablation de matériel sans acte classant, très courte durée</t>
  </si>
  <si>
    <t>Algoneurodystrophie, niveau 1</t>
  </si>
  <si>
    <t>Algoneurodystrophie, niveau 2</t>
  </si>
  <si>
    <t>Algoneurodystrophie, niveau 3</t>
  </si>
  <si>
    <t>Algoneurodystrophie, niveau 4</t>
  </si>
  <si>
    <t>Algoneurodystrophie, très courte durée</t>
  </si>
  <si>
    <t>Symptômes et autres recours aux soins de la CMD 08, très courte durée</t>
  </si>
  <si>
    <t>Fractures du bras et de l'avant-bras, âge supérieur à 17 ans, niveau 1</t>
  </si>
  <si>
    <t>Fractures du bras et de l'avant-bras, âge supérieur à 17 ans, niveau 2</t>
  </si>
  <si>
    <t>Fractures du bras et de l'avant-bras, âge supérieur à 17 ans, niveau 3</t>
  </si>
  <si>
    <t>Fractures du bras et de l'avant-bras, âge supérieur à 17 ans, niveau 4</t>
  </si>
  <si>
    <t>Fractures du bras et de l'avant-bras, âge supérieur à 17 ans, très courte durée</t>
  </si>
  <si>
    <t>Entorses et luxations du rachis, niveau 1</t>
  </si>
  <si>
    <t>Entorses et luxations du rachis, niveau 2</t>
  </si>
  <si>
    <t>Entorses et luxations du rachis, niveau 3</t>
  </si>
  <si>
    <t>Entorses et luxations du rachis, niveau 4</t>
  </si>
  <si>
    <t>Entorses et luxations du rachis, très courte durée</t>
  </si>
  <si>
    <t>Greffes de peau et/ou parages de plaie pour ulcère cutané ou cellulite, niveau 1</t>
  </si>
  <si>
    <t>Greffes de peau et/ou parages de plaie pour ulcère cutané ou cellulite, niveau 2</t>
  </si>
  <si>
    <t>Greffes de peau et/ou parages de plaie pour ulcère cutané ou cellulite, niveau 3</t>
  </si>
  <si>
    <t>Greffes de peau et/ou parages de plaie pour ulcère cutané ou cellulite, niveau 4</t>
  </si>
  <si>
    <t>Greffes de peau et/ou parages de plaie pour ulcère cutané ou cellulite, en ambulatoire</t>
  </si>
  <si>
    <t>Greffes de peau et/ou parages de plaie à l'exception des ulcères cutanés et cellulites, niveau 1</t>
  </si>
  <si>
    <t>Greffes de peau et/ou parages de plaie à l'exception des ulcères cutanés et cellulites, niveau 2</t>
  </si>
  <si>
    <t>Greffes de peau et/ou parages de plaie à l'exception des ulcères cutanés et cellulites, niveau 3</t>
  </si>
  <si>
    <t>Greffes de peau et/ou parages de plaie à l'exception des ulcères cutanés et cellulites, niveau 4</t>
  </si>
  <si>
    <t>Greffes de peau et/ou parages de plaie à l'exception des ulcères cutanés et cellulites, en ambulatoire</t>
  </si>
  <si>
    <t>Mastectomies totales pour tumeur maligne, niveau 1</t>
  </si>
  <si>
    <t>Mastectomies totales pour tumeur maligne, niveau 2</t>
  </si>
  <si>
    <t>Mastectomies totales pour tumeur maligne, niveau 3</t>
  </si>
  <si>
    <t>Mastectomies totales pour tumeur maligne, niveau 4</t>
  </si>
  <si>
    <t>Mastectomies subtotales pour tumeur maligne, niveau 1</t>
  </si>
  <si>
    <t>Mastectomies subtotales pour tumeur maligne, niveau 2</t>
  </si>
  <si>
    <t>Mastectomies subtotales pour tumeur maligne, niveau 3</t>
  </si>
  <si>
    <t>Mastectomies subtotales pour tumeur maligne, niveau 4</t>
  </si>
  <si>
    <t>Mastectomies subtotales pour tumeur maligne, en ambulatoire</t>
  </si>
  <si>
    <t>Interventions sur le sein pour des affections non malignes autres que les actes de biopsie et d'excision locale, niveau 1</t>
  </si>
  <si>
    <t>Interventions sur le sein pour des affections non malignes autres que les actes de biopsie et d'excision locale, niveau 2</t>
  </si>
  <si>
    <t>Interventions sur le sein pour des affections non malignes autres que les actes de biopsie et d'excision locale, niveau 3</t>
  </si>
  <si>
    <t>Interventions sur le sein pour des affections non malignes autres que les actes de biopsie et d'excision locale, niveau 4</t>
  </si>
  <si>
    <t>Interventions sur le sein pour des affections non malignes autres que les actes de biopsie et d'excision locale, très courte durée</t>
  </si>
  <si>
    <t>Biopsies et excisions locales pour des affections non malignes du sein, niveau 1</t>
  </si>
  <si>
    <t>Biopsies et excisions locales pour des affections non malignes du sein, niveau 2</t>
  </si>
  <si>
    <t>Biopsies et excisions locales pour des affections non malignes du sein, niveau 3</t>
  </si>
  <si>
    <t>Biopsies et excisions locales pour des affections non malignes du sein, niveau 4</t>
  </si>
  <si>
    <t>Biopsies et excisions locales pour des affections non malignes du sein, en ambulatoire</t>
  </si>
  <si>
    <t>Interventions sur la région anale et périanale, niveau 1</t>
  </si>
  <si>
    <t>Interventions sur la région anale et périanale, niveau 2</t>
  </si>
  <si>
    <t>Interventions sur la région anale et périanale, niveau 3</t>
  </si>
  <si>
    <t>Interventions sur la région anale et périanale, niveau 4</t>
  </si>
  <si>
    <t>Interventions sur la région anale et périanale, en ambulatoire</t>
  </si>
  <si>
    <t>Interventions plastiques en dehors de la chirurgie esthétique, niveau 1</t>
  </si>
  <si>
    <t>Interventions plastiques en dehors de la chirurgie esthétique, niveau 2</t>
  </si>
  <si>
    <t>Interventions plastiques en dehors de la chirurgie esthétique, niveau 3</t>
  </si>
  <si>
    <t>Interventions plastiques en dehors de la chirurgie esthétique, niveau 4</t>
  </si>
  <si>
    <t>Interventions plastiques en dehors de la chirurgie esthétique, en ambulatoire</t>
  </si>
  <si>
    <t>Autres interventions sur la peau, les tissus sous-cutanés ou les seins, niveau 1</t>
  </si>
  <si>
    <t>Autres interventions sur la peau, les tissus sous-cutanés ou les seins, niveau 2</t>
  </si>
  <si>
    <t>Autres interventions sur la peau, les tissus sous-cutanés ou les seins, niveau 3</t>
  </si>
  <si>
    <t>Autres interventions sur la peau, les tissus sous-cutanés ou les seins, niveau 4</t>
  </si>
  <si>
    <t>Autres interventions sur la peau, les tissus sous-cutanés ou les seins, en ambulatoire</t>
  </si>
  <si>
    <t>Reconstructions des seins, niveau 1</t>
  </si>
  <si>
    <t>Reconstructions des seins, niveau 2</t>
  </si>
  <si>
    <t>Reconstructions des seins, niveau 3</t>
  </si>
  <si>
    <t>Reconstructions des seins, niveau 4</t>
  </si>
  <si>
    <t>Interventions pour kystes, granulomes et interventions sur les ongles, niveau 1</t>
  </si>
  <si>
    <t>Interventions pour kystes, granulomes et interventions sur les ongles, niveau 2</t>
  </si>
  <si>
    <t>Interventions pour kystes, granulomes et interventions sur les ongles, niveau 3</t>
  </si>
  <si>
    <t>Interventions pour kystes, granulomes et interventions sur les ongles, niveau 4</t>
  </si>
  <si>
    <t>Interventions pour kystes, granulomes et interventions sur les ongles, en ambulatoire</t>
  </si>
  <si>
    <t>Interventions pour condylomes anogénitaux, niveau 1</t>
  </si>
  <si>
    <t>Interventions pour condylomes anogénitaux, niveau 2</t>
  </si>
  <si>
    <t>Interventions pour condylomes anogénitaux, niveau 3</t>
  </si>
  <si>
    <t>Interventions pour condylomes anogénitaux, niveau 4</t>
  </si>
  <si>
    <t>Interventions pour condylomes anogénitaux, en ambulatoire</t>
  </si>
  <si>
    <t>Certains curages lymphonodaux pour des affections de la peau, des tissus sous-cutanés ou des seins, niveau 1</t>
  </si>
  <si>
    <t>Certains curages lymphonodaux pour des affections de la peau, des tissus sous-cutanés ou des seins, niveau 2</t>
  </si>
  <si>
    <t>Certains curages lymphonodaux pour des affections de la peau, des tissus sous-cutanés ou des seins, niveau 3</t>
  </si>
  <si>
    <t>Certains curages lymphonodaux pour des affections de la peau, des tissus sous-cutanés ou des seins, niveau 4</t>
  </si>
  <si>
    <t>Certains curages lymphonodaux pour des affections de la peau, des tissus sous-cutanés ou des seins, en ambulatoire</t>
  </si>
  <si>
    <t>Interventions sur la peau, les tissus sous-cutanés ou les seins pour lésions traumatiques, niveau 1</t>
  </si>
  <si>
    <t>Interventions sur la peau, les tissus sous-cutanés ou les seins pour lésions traumatiques, niveau 2</t>
  </si>
  <si>
    <t>Interventions sur la peau, les tissus sous-cutanés ou les seins pour lésions traumatiques, niveau 3</t>
  </si>
  <si>
    <t>Interventions sur la peau, les tissus sous-cutanés ou les seins pour lésions traumatiques, niveau 4</t>
  </si>
  <si>
    <t>Interventions sur la peau, les tissus sous-cutanés ou les seins pour lésions traumatiques, en ambulatoire</t>
  </si>
  <si>
    <t>Traumatismes de la peau et des tissus sous-cutanés, âge inférieur à 18 ans, niveau 1</t>
  </si>
  <si>
    <t>Traumatismes de la peau et des tissus sous-cutanés, âge inférieur à 18 ans, niveau 2</t>
  </si>
  <si>
    <t>Traumatismes de la peau et des tissus sous-cutanés, âge inférieur à 18 ans, niveau 3</t>
  </si>
  <si>
    <t>Traumatismes de la peau et des tissus sous-cutanés, âge inférieur à 18 ans, niveau 4</t>
  </si>
  <si>
    <t>Traumatismes de la peau et des tissus sous-cutanés, âge inférieur à 18 ans, très courte durée</t>
  </si>
  <si>
    <t>Traumatismes de la peau et des tissus sous-cutanés, âge supérieur à 17 ans, niveau 1</t>
  </si>
  <si>
    <t>Traumatismes de la peau et des tissus sous-cutanés, âge supérieur à 17 ans, niveau 2</t>
  </si>
  <si>
    <t>Traumatismes de la peau et des tissus sous-cutanés, âge supérieur à 17 ans, niveau 3</t>
  </si>
  <si>
    <t>Traumatismes de la peau et des tissus sous-cutanés, âge supérieur à 17 ans, niveau 4</t>
  </si>
  <si>
    <t>Traumatismes de la peau et des tissus sous-cutanés, âge supérieur à 17 ans, très courte durée</t>
  </si>
  <si>
    <t>Lésions, infections et inflammations de la peau et des tissus sous-cutanés, âge inférieur à 18 ans, niveau 1</t>
  </si>
  <si>
    <t>Lésions, infections et inflammations de la peau et des tissus sous-cutanés, âge inférieur à 18 ans, niveau 2</t>
  </si>
  <si>
    <t>Lésions, infections et inflammations de la peau et des tissus sous-cutanés, âge inférieur à 18 ans, niveau 3</t>
  </si>
  <si>
    <t>Lésions, infections et inflammations de la peau et des tissus sous-cutanés, âge inférieur à 18 ans, niveau 4</t>
  </si>
  <si>
    <t>Lésions, infections et inflammations de la peau et des tissus sous-cutanés, âge inférieur à 18 ans, très courte durée</t>
  </si>
  <si>
    <t>Lésions, infections et inflammations de la peau et des tissus sous-cutanés, âge supérieur à 17 ans, niveau 1</t>
  </si>
  <si>
    <t>Lésions, infections et inflammations de la peau et des tissus sous-cutanés, âge supérieur à 17 ans, niveau 2</t>
  </si>
  <si>
    <t>Lésions, infections et inflammations de la peau et des tissus sous-cutanés, âge supérieur à 17 ans, niveau 3</t>
  </si>
  <si>
    <t>Lésions, infections et inflammations de la peau et des tissus sous-cutanés, âge supérieur à 17 ans, niveau 4</t>
  </si>
  <si>
    <t>Lésions, infections et inflammations de la peau et des tissus sous-cutanés, âge supérieur à 17 ans, très courte durée</t>
  </si>
  <si>
    <t>Ulcères cutanés, niveau 1</t>
  </si>
  <si>
    <t>Ulcères cutanés, niveau 2</t>
  </si>
  <si>
    <t>Ulcères cutanés, niveau 3</t>
  </si>
  <si>
    <t>Ulcères cutanés, niveau 4</t>
  </si>
  <si>
    <t>Ulcères cutanés, très courte durée</t>
  </si>
  <si>
    <t>Autres affections dermatologiques, niveau 1</t>
  </si>
  <si>
    <t>Autres affections dermatologiques, niveau 2</t>
  </si>
  <si>
    <t>Autres affections dermatologiques, niveau 3</t>
  </si>
  <si>
    <t>Autres affections dermatologiques, niveau 4</t>
  </si>
  <si>
    <t>Autres affections dermatologiques, très courte durée</t>
  </si>
  <si>
    <t>Affections dermatologiques sévères, niveau 1</t>
  </si>
  <si>
    <t>Affections dermatologiques sévères, niveau 2</t>
  </si>
  <si>
    <t>Affections dermatologiques sévères, niveau 3</t>
  </si>
  <si>
    <t>Affections dermatologiques sévères, niveau 4</t>
  </si>
  <si>
    <t>Affections dermatologiques sévères, très courte durée</t>
  </si>
  <si>
    <t>Affections non malignes des seins, niveau 1</t>
  </si>
  <si>
    <t>Affections non malignes des seins, niveau 2</t>
  </si>
  <si>
    <t>Affections non malignes des seins, niveau 3</t>
  </si>
  <si>
    <t>Affections non malignes des seins, niveau 4</t>
  </si>
  <si>
    <t>Affections non malignes des seins, très courte durée</t>
  </si>
  <si>
    <t>Tumeurs malignes des seins, niveau 1</t>
  </si>
  <si>
    <t>Tumeurs malignes des seins, niveau 2</t>
  </si>
  <si>
    <t>Tumeurs malignes des seins, niveau 3</t>
  </si>
  <si>
    <t>Tumeurs malignes des seins, niveau 4</t>
  </si>
  <si>
    <t>Tumeurs malignes des seins, très courte durée</t>
  </si>
  <si>
    <t>Tumeurs de la peau, niveau 1</t>
  </si>
  <si>
    <t>Tumeurs de la peau, niveau 2</t>
  </si>
  <si>
    <t>Tumeurs de la peau, niveau 3</t>
  </si>
  <si>
    <t>Tumeurs de la peau, niveau 4</t>
  </si>
  <si>
    <t>Tumeurs de la peau, très courte durée</t>
  </si>
  <si>
    <t>Symptômes et autres recours aux soins concernant les affections de la peau, très courte durée</t>
  </si>
  <si>
    <t>Chirurgie esthétique, avec complication significative</t>
  </si>
  <si>
    <t>Interventions sur l'hypophyse, niveau 1</t>
  </si>
  <si>
    <t>Interventions sur l'hypophyse, niveau 2</t>
  </si>
  <si>
    <t>Interventions sur l'hypophyse, niveau 3</t>
  </si>
  <si>
    <t>Interventions sur l'hypophyse, niveau 4</t>
  </si>
  <si>
    <t>Interventions sur les glandes surrénales, niveau 1</t>
  </si>
  <si>
    <t>Interventions sur les glandes surrénales, niveau 2</t>
  </si>
  <si>
    <t>Interventions sur les glandes surrénales, niveau 3</t>
  </si>
  <si>
    <t>Interventions sur les glandes surrénales, niveau 4</t>
  </si>
  <si>
    <t>Interventions sur les parathyroïdes, niveau 1</t>
  </si>
  <si>
    <t>Interventions sur les parathyroïdes, niveau 2</t>
  </si>
  <si>
    <t>Interventions sur les parathyroïdes, niveau 3</t>
  </si>
  <si>
    <t>Interventions sur les parathyroïdes, niveau 4</t>
  </si>
  <si>
    <t>Interventions sur le tractus thyréoglosse, niveau 1</t>
  </si>
  <si>
    <t>Interventions sur le tractus thyréoglosse, niveau 2</t>
  </si>
  <si>
    <t>Interventions sur le tractus thyréoglosse, niveau 3</t>
  </si>
  <si>
    <t>Interventions sur le tractus thyréoglosse, niveau 4</t>
  </si>
  <si>
    <t>Autres interventions pour troubles endocriniens, métaboliques ou nutritionnels, niveau 1</t>
  </si>
  <si>
    <t>Autres interventions pour troubles endocriniens, métaboliques ou nutritionnels, niveau 2</t>
  </si>
  <si>
    <t>Autres interventions pour troubles endocriniens, métaboliques ou nutritionnels, niveau 3</t>
  </si>
  <si>
    <t>Autres interventions pour troubles endocriniens, métaboliques ou nutritionnels, niveau 4</t>
  </si>
  <si>
    <t>Autres interventions pour troubles endocriniens, métaboliques ou nutritionnels, en ambulatoire</t>
  </si>
  <si>
    <t>Gastroplasties pour obésité, niveau 1</t>
  </si>
  <si>
    <t>Gastroplasties pour obésité, niveau 2</t>
  </si>
  <si>
    <t>Gastroplasties pour obésité, niveau 3</t>
  </si>
  <si>
    <t>Gastroplasties pour obésité, niveau 4</t>
  </si>
  <si>
    <t>Autres interventions pour obésité, niveau 1</t>
  </si>
  <si>
    <t>Autres interventions pour obésité, niveau 2</t>
  </si>
  <si>
    <t>Autres interventions pour obésité, niveau 3</t>
  </si>
  <si>
    <t>Autres interventions pour obésité, niveau 4</t>
  </si>
  <si>
    <t>Interventions sur la thyroïde pour tumeurs malignes, niveau 1</t>
  </si>
  <si>
    <t>Interventions sur la thyroïde pour tumeurs malignes, niveau 2</t>
  </si>
  <si>
    <t>Interventions sur la thyroïde pour tumeurs malignes, niveau 3</t>
  </si>
  <si>
    <t>Interventions sur la thyroïde pour tumeurs malignes, niveau 4</t>
  </si>
  <si>
    <t>Interventions sur la thyroïde pour affections non malignes, niveau 1</t>
  </si>
  <si>
    <t>Interventions sur la thyroïde pour affections non malignes, niveau 2</t>
  </si>
  <si>
    <t>Interventions sur la thyroïde pour affections non malignes, niveau 3</t>
  </si>
  <si>
    <t>Interventions sur la thyroïde pour affections non malignes, niveau 4</t>
  </si>
  <si>
    <t>Interventions digestives autres que les gastroplasties, pour obésité, niveau 1</t>
  </si>
  <si>
    <t>Interventions digestives autres que les gastroplasties, pour obésité, niveau 2</t>
  </si>
  <si>
    <t>Interventions digestives autres que les gastroplasties, pour obésité, niveau 3</t>
  </si>
  <si>
    <t>Interventions digestives autres que les gastroplasties, pour obésité, niveau 4</t>
  </si>
  <si>
    <t>Diabète, âge supérieur à 35 ans, niveau 1</t>
  </si>
  <si>
    <t>Diabète, âge supérieur à 35 ans, niveau 2</t>
  </si>
  <si>
    <t>Diabète, âge supérieur à 35 ans, niveau 3</t>
  </si>
  <si>
    <t>Diabète, âge supérieur à 35 ans, niveau 4</t>
  </si>
  <si>
    <t>Diabète, âge supérieur à 35 ans, très courte durée</t>
  </si>
  <si>
    <t>Diabète, âge inférieur à 36 ans, niveau 1</t>
  </si>
  <si>
    <t>Diabète, âge inférieur à 36 ans, niveau 2</t>
  </si>
  <si>
    <t>Diabète, âge inférieur à 36 ans, niveau 3</t>
  </si>
  <si>
    <t>Diabète, âge inférieur à 36 ans, niveau 4</t>
  </si>
  <si>
    <t>Diabète, âge inférieur à 36 ans, très courte durée</t>
  </si>
  <si>
    <t>Autres troubles endocriniens, niveau 1</t>
  </si>
  <si>
    <t>Autres troubles endocriniens, niveau 2</t>
  </si>
  <si>
    <t>Autres troubles endocriniens, niveau 3</t>
  </si>
  <si>
    <t>Autres troubles endocriniens, niveau 4</t>
  </si>
  <si>
    <t>Autres troubles endocriniens, très courte durée</t>
  </si>
  <si>
    <t>Acidocétose et coma diabétique, niveau 1</t>
  </si>
  <si>
    <t>Acidocétose et coma diabétique, niveau 2</t>
  </si>
  <si>
    <t>Acidocétose et coma diabétique, niveau 3</t>
  </si>
  <si>
    <t>Acidocétose et coma diabétique, niveau 4</t>
  </si>
  <si>
    <t>Acidocétose et coma diabétique, très courte durée</t>
  </si>
  <si>
    <t>Obésité, niveau 1</t>
  </si>
  <si>
    <t>Obésité, niveau 2</t>
  </si>
  <si>
    <t>Obésité, niveau 3</t>
  </si>
  <si>
    <t>Obésité, niveau 4</t>
  </si>
  <si>
    <t>Obésité, très courte durée</t>
  </si>
  <si>
    <t>Maladies métaboliques congénitales sévères, niveau 1</t>
  </si>
  <si>
    <t>Maladies métaboliques congénitales sévères, niveau 2</t>
  </si>
  <si>
    <t>Maladies métaboliques congénitales sévères, niveau 3</t>
  </si>
  <si>
    <t>Maladies métaboliques congénitales sévères, niveau 4</t>
  </si>
  <si>
    <t>Maladies métaboliques congénitales sévères, très courte durée</t>
  </si>
  <si>
    <t>Autres maladies métaboliques congénitales, niveau 1</t>
  </si>
  <si>
    <t>Autres maladies métaboliques congénitales, niveau 2</t>
  </si>
  <si>
    <t>Autres maladies métaboliques congénitales, niveau 3</t>
  </si>
  <si>
    <t>Autres maladies métaboliques congénitales, niveau 4</t>
  </si>
  <si>
    <t>Autres maladies métaboliques congénitales, très courte durée</t>
  </si>
  <si>
    <t>Tumeurs des glandes endocrines, niveau 1</t>
  </si>
  <si>
    <t>Tumeurs des glandes endocrines, niveau 2</t>
  </si>
  <si>
    <t>Tumeurs des glandes endocrines, niveau 3</t>
  </si>
  <si>
    <t>Tumeurs des glandes endocrines, niveau 4</t>
  </si>
  <si>
    <t>Tumeurs des glandes endocrines, très courte durée</t>
  </si>
  <si>
    <t>Explorations et surveillance pour affections endocriniennes et métaboliques, très courte durée</t>
  </si>
  <si>
    <t>Symptômes et autres recours aux soins de la CMD 10, très courte durée</t>
  </si>
  <si>
    <t>Troubles métaboliques, âge inférieur à 18 ans, niveau 1</t>
  </si>
  <si>
    <t>Troubles métaboliques, âge inférieur à 18 ans, niveau 2</t>
  </si>
  <si>
    <t>Troubles métaboliques, âge inférieur à 18 ans, niveau 3</t>
  </si>
  <si>
    <t>Troubles métaboliques, âge inférieur à 18 ans, niveau 4</t>
  </si>
  <si>
    <t>Troubles métaboliques, âge inférieur à 18 ans, très courte durée</t>
  </si>
  <si>
    <t>Troubles métaboliques, âge supérieur à 17 ans, niveau 1</t>
  </si>
  <si>
    <t>Troubles métaboliques, âge supérieur à 17 ans, niveau 2</t>
  </si>
  <si>
    <t>Troubles métaboliques, âge supérieur à 17 ans, niveau 3</t>
  </si>
  <si>
    <t>Troubles métaboliques, âge supérieur à 17 ans, niveau 4</t>
  </si>
  <si>
    <t>Troubles métaboliques, âge supérieur à 17 ans, très courte durée</t>
  </si>
  <si>
    <t>Troubles nutritionnels divers, âge inférieur à 18 ans, niveau 1</t>
  </si>
  <si>
    <t>Troubles nutritionnels divers, âge inférieur à 18 ans, niveau 2</t>
  </si>
  <si>
    <t>Troubles nutritionnels divers, âge inférieur à 18 ans, niveau 3</t>
  </si>
  <si>
    <t>Troubles nutritionnels divers, âge inférieur à 18 ans, niveau 4</t>
  </si>
  <si>
    <t>Troubles nutritionnels divers, âge inférieur à 18 ans, très courte durée</t>
  </si>
  <si>
    <t>Troubles nutritionnels divers, âge supérieur à 17 ans, niveau 1</t>
  </si>
  <si>
    <t>Troubles nutritionnels divers, âge supérieur à 17 ans, niveau 2</t>
  </si>
  <si>
    <t>Troubles nutritionnels divers, âge supérieur à 17 ans, niveau 3</t>
  </si>
  <si>
    <t>Troubles nutritionnels divers, âge supérieur à 17 ans, niveau 4</t>
  </si>
  <si>
    <t>Troubles nutritionnels divers, âge supérieur à 17 ans, très courte durée</t>
  </si>
  <si>
    <t>Autres affections de la CMD 10 concernant majoritairement la petite enfance, niveau 1</t>
  </si>
  <si>
    <t>Autres affections de la CMD 10 concernant majoritairement la petite enfance, niveau 2</t>
  </si>
  <si>
    <t>Autres affections de la CMD 10 concernant majoritairement la petite enfance, niveau 3</t>
  </si>
  <si>
    <t>Autres affections de la CMD 10 concernant majoritairement la petite enfance, niveau 4</t>
  </si>
  <si>
    <t>Problèmes alimentaires du nouveau-né et du nourrisson, niveau 1</t>
  </si>
  <si>
    <t>Problèmes alimentaires du nouveau-né et du nourrisson, niveau 2</t>
  </si>
  <si>
    <t>Problèmes alimentaires du nouveau-né et du nourrisson, niveau 3</t>
  </si>
  <si>
    <t>Problèmes alimentaires du nouveau-né et du nourrisson, niveau 4</t>
  </si>
  <si>
    <t>Interventions sur les reins et les uretères et chirurgie majeure de la vessie pour une affection tumorale, niveau 1</t>
  </si>
  <si>
    <t>Interventions sur les reins et les uretères et chirurgie majeure de la vessie pour une affection tumorale, niveau 2</t>
  </si>
  <si>
    <t>Interventions sur les reins et les uretères et chirurgie majeure de la vessie pour une affection tumorale, niveau 3</t>
  </si>
  <si>
    <t>Interventions sur les reins et les uretères et chirurgie majeure de la vessie pour une affection tumorale, niveau 4</t>
  </si>
  <si>
    <t>Interventions sur les reins et les uretères et chirurgie majeure de la vessie pour une affection non tumorale, niveau 1</t>
  </si>
  <si>
    <t>Interventions sur les reins et les uretères et chirurgie majeure de la vessie pour une affection non tumorale, niveau 2</t>
  </si>
  <si>
    <t>Interventions sur les reins et les uretères et chirurgie majeure de la vessie pour une affection non tumorale, niveau 3</t>
  </si>
  <si>
    <t>Interventions sur les reins et les uretères et chirurgie majeure de la vessie pour une affection non tumorale, niveau 4</t>
  </si>
  <si>
    <t>Autres interventions sur la vessie à l'exception des interventions transurétrales, niveau 1</t>
  </si>
  <si>
    <t>Autres interventions sur la vessie à l'exception des interventions transurétrales, niveau 2</t>
  </si>
  <si>
    <t>Autres interventions sur la vessie à l'exception des interventions transurétrales, niveau 3</t>
  </si>
  <si>
    <t>Autres interventions sur la vessie à l'exception des interventions transurétrales, niveau 4</t>
  </si>
  <si>
    <t>Autres interventions sur la vessie à l'exception des interventions transurétrales, en ambulatoire</t>
  </si>
  <si>
    <t>Interventions sur l'urètre, âge inférieur à 18 ans, niveau 1</t>
  </si>
  <si>
    <t>Interventions sur l'urètre, âge inférieur à 18 ans, niveau 2</t>
  </si>
  <si>
    <t>Interventions sur l'urètre, âge inférieur à 18 ans, niveau 3</t>
  </si>
  <si>
    <t>Interventions sur l'urètre, âge inférieur à 18 ans, niveau 4</t>
  </si>
  <si>
    <t>Interventions sur l'urètre, âge supérieur à 17 ans, niveau 1</t>
  </si>
  <si>
    <t>Interventions sur l'urètre, âge supérieur à 17 ans, niveau 2</t>
  </si>
  <si>
    <t>Interventions sur l'urètre, âge supérieur à 17 ans, niveau 3</t>
  </si>
  <si>
    <t>Interventions sur l'urètre, âge supérieur à 17 ans, niveau 4</t>
  </si>
  <si>
    <t>Interventions sur l'urètre, âge supérieur à 17 ans, en ambulatoire</t>
  </si>
  <si>
    <t>Autres interventions sur les reins et les voies urinaires, niveau 1</t>
  </si>
  <si>
    <t>Autres interventions sur les reins et les voies urinaires, niveau 2</t>
  </si>
  <si>
    <t>Autres interventions sur les reins et les voies urinaires, niveau 3</t>
  </si>
  <si>
    <t>Autres interventions sur les reins et les voies urinaires, niveau 4</t>
  </si>
  <si>
    <t>Autres interventions sur les reins et les voies urinaires, très courte durée</t>
  </si>
  <si>
    <t>Créations et réfections de fistules artérioveineuses pour affections de la CMD 11, niveau 1</t>
  </si>
  <si>
    <t>Créations et réfections de fistules artérioveineuses pour affections de la CMD 11, niveau 2</t>
  </si>
  <si>
    <t>Créations et réfections de fistules artérioveineuses pour affections de la CMD 11, niveau 3</t>
  </si>
  <si>
    <t>Créations et réfections de fistules artérioveineuses pour affections de la CMD 11, niveau 4</t>
  </si>
  <si>
    <t>Créations et réfections de fistules artérioveineuses pour affections de la CMD 11, en ambulatoire</t>
  </si>
  <si>
    <t>Interventions pour incontinence urinaire en dehors des interventions transurétrales, niveau 1</t>
  </si>
  <si>
    <t>Interventions pour incontinence urinaire en dehors des interventions transurétrales, niveau 2</t>
  </si>
  <si>
    <t>Interventions pour incontinence urinaire en dehors des interventions transurétrales, niveau 3</t>
  </si>
  <si>
    <t>Interventions pour incontinence urinaire en dehors des interventions transurétrales, niveau 4</t>
  </si>
  <si>
    <t>Interventions pour incontinence urinaire en dehors des interventions transurétrales, en ambulatoire</t>
  </si>
  <si>
    <t>Interventions par voie transurétrale ou transcutanée pour lithiases urinaires, niveau 1</t>
  </si>
  <si>
    <t>Interventions par voie transurétrale ou transcutanée pour lithiases urinaires, niveau 2</t>
  </si>
  <si>
    <t>Interventions par voie transurétrale ou transcutanée pour lithiases urinaires, niveau 3</t>
  </si>
  <si>
    <t>Interventions par voie transurétrale ou transcutanée pour lithiases urinaires, niveau 4</t>
  </si>
  <si>
    <t>Interventions par voie transurétrale ou transcutanée pour lithiases urinaires, en ambulatoire</t>
  </si>
  <si>
    <t>Injections de toxine botulique dans l'appareil urinaire, niveau 1</t>
  </si>
  <si>
    <t>Injections de toxine botulique dans l'appareil urinaire, niveau 2</t>
  </si>
  <si>
    <t>Injections de toxine botulique dans l'appareil urinaire, niveau 3</t>
  </si>
  <si>
    <t>Injections de toxine botulique dans l'appareil urinaire, niveau 4</t>
  </si>
  <si>
    <t>Injections de toxine botulique dans l'appareil urinaire, en ambulatoire</t>
  </si>
  <si>
    <t>Interventions par voie transurétrale ou transcutanée pour des affections non lithiasiques, niveau 1</t>
  </si>
  <si>
    <t>Interventions par voie transurétrale ou transcutanée pour des affections non lithiasiques, niveau 2</t>
  </si>
  <si>
    <t>Interventions par voie transurétrale ou transcutanée pour des affections non lithiasiques, niveau 3</t>
  </si>
  <si>
    <t>Interventions par voie transurétrale ou transcutanée pour des affections non lithiasiques, niveau 4</t>
  </si>
  <si>
    <t>Interventions par voie transurétrale ou transcutanée pour des affections non lithiasiques, en ambulatoire</t>
  </si>
  <si>
    <t>Insuffisance rénale, avec dialyse, niveau 1</t>
  </si>
  <si>
    <t>Insuffisance rénale, avec dialyse, niveau 2</t>
  </si>
  <si>
    <t>Insuffisance rénale, avec dialyse, niveau 3</t>
  </si>
  <si>
    <t>Insuffisance rénale, avec dialyse, niveau 4</t>
  </si>
  <si>
    <t>Insuffisance rénale, avec dialyse, en ambulatoire</t>
  </si>
  <si>
    <t>Lithiases urinaires, niveau 1</t>
  </si>
  <si>
    <t>Lithiases urinaires, niveau 2</t>
  </si>
  <si>
    <t>Lithiases urinaires, niveau 3</t>
  </si>
  <si>
    <t>Lithiases urinaires, niveau 4</t>
  </si>
  <si>
    <t>Lithiases urinaires, très courte durée</t>
  </si>
  <si>
    <t>Infections des reins et des voies urinaires, âge inférieur à 18 ans, niveau 1</t>
  </si>
  <si>
    <t>Infections des reins et des voies urinaires, âge inférieur à 18 ans, niveau 2</t>
  </si>
  <si>
    <t>Infections des reins et des voies urinaires, âge inférieur à 18 ans, niveau 3</t>
  </si>
  <si>
    <t>Infections des reins et des voies urinaires, âge inférieur à 18 ans, niveau 4</t>
  </si>
  <si>
    <t>Infections des reins et des voies urinaires, âge inférieur à 18 ans, très courte durée</t>
  </si>
  <si>
    <t>Infections des reins et des voies urinaires, âge supérieur à 17 ans, niveau 1</t>
  </si>
  <si>
    <t>Infections des reins et des voies urinaires, âge supérieur à 17 ans, niveau 2</t>
  </si>
  <si>
    <t>Infections des reins et des voies urinaires, âge supérieur à 17 ans, niveau 3</t>
  </si>
  <si>
    <t>Infections des reins et des voies urinaires, âge supérieur à 17 ans, niveau 4</t>
  </si>
  <si>
    <t>Infections des reins et des voies urinaires, âge supérieur à 17 ans, très courte durée</t>
  </si>
  <si>
    <t>Insuffisance rénale, sans dialyse, niveau 1</t>
  </si>
  <si>
    <t>Insuffisance rénale, sans dialyse, niveau 2</t>
  </si>
  <si>
    <t>Insuffisance rénale, sans dialyse, niveau 3</t>
  </si>
  <si>
    <t>Insuffisance rénale, sans dialyse, niveau 4</t>
  </si>
  <si>
    <t>Insuffisance rénale, sans dialyse, très courte durée</t>
  </si>
  <si>
    <t>Tumeurs des reins et des voies urinaires, niveau 1</t>
  </si>
  <si>
    <t>Tumeurs des reins et des voies urinaires, niveau 2</t>
  </si>
  <si>
    <t>Tumeurs des reins et des voies urinaires, niveau 3</t>
  </si>
  <si>
    <t>Tumeurs des reins et des voies urinaires, niveau 4</t>
  </si>
  <si>
    <t>Tumeurs des reins et des voies urinaires, très courte durée</t>
  </si>
  <si>
    <t>Autres affections des reins et des voies urinaires, âge inférieur à 18 ans, niveau 1</t>
  </si>
  <si>
    <t>Autres affections des reins et des voies urinaires, âge inférieur à 18 ans, niveau 2</t>
  </si>
  <si>
    <t>Autres affections des reins et des voies urinaires, âge inférieur à 18 ans, niveau 3</t>
  </si>
  <si>
    <t>Autres affections des reins et des voies urinaires, âge inférieur à 18 ans, niveau 4</t>
  </si>
  <si>
    <t>Autres affections des reins et des voies urinaires, âge inférieur à 18 ans, très courte durée</t>
  </si>
  <si>
    <t>Rétrécissement urétral, niveau 1</t>
  </si>
  <si>
    <t>Rétrécissement urétral, niveau 2</t>
  </si>
  <si>
    <t>Rétrécissement urétral, niveau 3</t>
  </si>
  <si>
    <t>Rétrécissement urétral, niveau 4</t>
  </si>
  <si>
    <t>Rétrécissement urétral, très courte durée</t>
  </si>
  <si>
    <t>Signes et symptômes concernant les reins et les voies urinaires, âge inférieur à 18 ans, niveau 1</t>
  </si>
  <si>
    <t>Signes et symptômes concernant les reins et les voies urinaires, âge inférieur à 18 ans, niveau 2</t>
  </si>
  <si>
    <t>Signes et symptômes concernant les reins et les voies urinaires, âge inférieur à 18 ans, niveau 3</t>
  </si>
  <si>
    <t>Signes et symptômes concernant les reins et les voies urinaires, âge inférieur à 18 ans, niveau 4</t>
  </si>
  <si>
    <t>Signes et symptômes concernant les reins et les voies urinaires, âge supérieur à 17 ans, niveau 1</t>
  </si>
  <si>
    <t>Signes et symptômes concernant les reins et les voies urinaires, âge supérieur à 17 ans, niveau 2</t>
  </si>
  <si>
    <t>Signes et symptômes concernant les reins et les voies urinaires, âge supérieur à 17 ans, niveau 3</t>
  </si>
  <si>
    <t>Signes et symptômes concernant les reins et les voies urinaires, âge supérieur à 17 ans, niveau 4</t>
  </si>
  <si>
    <t>Signes et symptômes concernant les reins et les voies urinaires, âge supérieur à 17 ans, très courte durée</t>
  </si>
  <si>
    <t>Autres affections des reins et des voies urinaires d'origine diabétique, âge supérieur à 17 ans, niveau 1</t>
  </si>
  <si>
    <t>Autres affections des reins et des voies urinaires d'origine diabétique, âge supérieur à 17 ans, niveau 2</t>
  </si>
  <si>
    <t>Autres affections des reins et des voies urinaires d'origine diabétique, âge supérieur à 17 ans, niveau 3</t>
  </si>
  <si>
    <t>Autres affections des reins et des voies urinaires d'origine diabétique, âge supérieur à 17 ans, niveau 4</t>
  </si>
  <si>
    <t>Autres affections des reins et des voies urinaires d'origine diabétique, âge supérieur à 17 ans, très courte durée</t>
  </si>
  <si>
    <t>Autres affections des reins et des voies urinaires, à l'exception de celles d'origine diabétique, âge supérieur à 17 ans, niveau 1</t>
  </si>
  <si>
    <t>Autres affections des reins et des voies urinaires, à l'exception de celles d'origine diabétique, âge supérieur à 17 ans, niveau 2</t>
  </si>
  <si>
    <t>Autres affections des reins et des voies urinaires, à l'exception de celles d'origine diabétique, âge supérieur à 17 ans, niveau 3</t>
  </si>
  <si>
    <t>Autres affections des reins et des voies urinaires, à l'exception de celles d'origine diabétique, âge supérieur à 17 ans, niveau 4</t>
  </si>
  <si>
    <t>Autres affections des reins et des voies urinaires, à l'exception de celles d'origine diabétique, âge supérieur à 17 ans, très courte durée</t>
  </si>
  <si>
    <t>Surveillances de greffes de rein, niveau 1</t>
  </si>
  <si>
    <t>Surveillances de greffes de rein, niveau 2</t>
  </si>
  <si>
    <t>Surveillances de greffes de rein, niveau 3</t>
  </si>
  <si>
    <t>Surveillances de greffes de rein, niveau 4</t>
  </si>
  <si>
    <t>Autres symptômes et recours aux soins de la CMD 11, très courte durée</t>
  </si>
  <si>
    <t>Autres affections uronéphrologiques concernant majoritairement la petite enfance, niveau 1</t>
  </si>
  <si>
    <t>Autres affections uronéphrologiques concernant majoritairement la petite enfance, niveau 2</t>
  </si>
  <si>
    <t>Autres affections uronéphrologiques concernant majoritairement la petite enfance, niveau 3</t>
  </si>
  <si>
    <t>Autres affections uronéphrologiques concernant majoritairement la petite enfance, niveau 4</t>
  </si>
  <si>
    <t>Interventions sur le pénis, niveau 1</t>
  </si>
  <si>
    <t>Interventions sur le pénis, niveau 2</t>
  </si>
  <si>
    <t>Interventions sur le pénis, niveau 3</t>
  </si>
  <si>
    <t>Interventions sur le pénis, niveau 4</t>
  </si>
  <si>
    <t>Interventions sur le pénis, en ambulatoire</t>
  </si>
  <si>
    <t>Prostatectomies transurétrales, niveau 1</t>
  </si>
  <si>
    <t>Prostatectomies transurétrales, niveau 2</t>
  </si>
  <si>
    <t>Prostatectomies transurétrales, niveau 3</t>
  </si>
  <si>
    <t>Prostatectomies transurétrales, niveau 4</t>
  </si>
  <si>
    <t>Prostatectomies transurétrales, en ambulatoire</t>
  </si>
  <si>
    <t>Interventions sur les testicules pour tumeurs malignes, niveau 1</t>
  </si>
  <si>
    <t>Interventions sur les testicules pour tumeurs malignes, niveau 2</t>
  </si>
  <si>
    <t>Interventions sur les testicules pour tumeurs malignes, niveau 3</t>
  </si>
  <si>
    <t>Interventions sur les testicules pour tumeurs malignes, niveau 4</t>
  </si>
  <si>
    <t>Interventions sur les testicules pour affections non malignes, âge inférieur à 18 ans, niveau 1</t>
  </si>
  <si>
    <t>Interventions sur les testicules pour affections non malignes, âge inférieur à 18 ans, niveau 2</t>
  </si>
  <si>
    <t>Interventions sur les testicules pour affections non malignes, âge inférieur à 18 ans, niveau 3</t>
  </si>
  <si>
    <t>Interventions sur les testicules pour affections non malignes, âge inférieur à 18 ans, niveau 4</t>
  </si>
  <si>
    <t>Interventions sur les testicules pour affections non malignes, âge inférieur à 18 ans, en ambulatoire</t>
  </si>
  <si>
    <t>Interventions sur les testicules pour affections non malignes, âge supérieur à 17 ans, niveau 1</t>
  </si>
  <si>
    <t>Interventions sur les testicules pour affections non malignes, âge supérieur à 17 ans, niveau 2</t>
  </si>
  <si>
    <t>Interventions sur les testicules pour affections non malignes, âge supérieur à 17 ans, niveau 3</t>
  </si>
  <si>
    <t>Interventions sur les testicules pour affections non malignes, âge supérieur à 17 ans, niveau 4</t>
  </si>
  <si>
    <t>Interventions sur les testicules pour affections non malignes, âge supérieur à 17 ans, en ambulatoire</t>
  </si>
  <si>
    <t>Circoncision, niveau 1</t>
  </si>
  <si>
    <t>Circoncision, niveau 2</t>
  </si>
  <si>
    <t>Circoncision, niveau 3</t>
  </si>
  <si>
    <t>Circoncision, niveau 4</t>
  </si>
  <si>
    <t>Circoncision, en ambulatoire</t>
  </si>
  <si>
    <t>Autres interventions pour tumeurs malignes de l'appareil génital masculin, niveau 1</t>
  </si>
  <si>
    <t>Autres interventions pour tumeurs malignes de l'appareil génital masculin, niveau 2</t>
  </si>
  <si>
    <t>Autres interventions pour tumeurs malignes de l'appareil génital masculin, niveau 3</t>
  </si>
  <si>
    <t>Autres interventions pour tumeurs malignes de l'appareil génital masculin, niveau 4</t>
  </si>
  <si>
    <t>Autres interventions pour affections non malignes de l'appareil génital masculin, niveau 1</t>
  </si>
  <si>
    <t>Autres interventions pour affections non malignes de l'appareil génital masculin, niveau 2</t>
  </si>
  <si>
    <t>Autres interventions pour affections non malignes de l'appareil génital masculin, niveau 3</t>
  </si>
  <si>
    <t>Autres interventions pour affections non malignes de l'appareil génital masculin, niveau 4</t>
  </si>
  <si>
    <t>Interventions pelviennes majeures chez l'homme pour tumeurs malignes, niveau 1</t>
  </si>
  <si>
    <t>Interventions pelviennes majeures chez l'homme pour tumeurs malignes, niveau 2</t>
  </si>
  <si>
    <t>Interventions pelviennes majeures chez l'homme pour tumeurs malignes, niveau 3</t>
  </si>
  <si>
    <t>Interventions pelviennes majeures chez l'homme pour tumeurs malignes, niveau 4</t>
  </si>
  <si>
    <t>Interventions pelviennes majeures chez l'homme pour affections non malignes, niveau 1</t>
  </si>
  <si>
    <t>Interventions pelviennes majeures chez l'homme pour affections non malignes, niveau 2</t>
  </si>
  <si>
    <t>Interventions pelviennes majeures chez l'homme pour affections non malignes, niveau 3</t>
  </si>
  <si>
    <t>Interventions pelviennes majeures chez l'homme pour affections non malignes, niveau 4</t>
  </si>
  <si>
    <t>Stérilisation et vasoplastie, niveau 1</t>
  </si>
  <si>
    <t>Stérilisation et vasoplastie, niveau 2</t>
  </si>
  <si>
    <t>Stérilisation et vasoplastie, niveau 3</t>
  </si>
  <si>
    <t>Tumeurs malignes de l'appareil génital masculin, niveau 1</t>
  </si>
  <si>
    <t>Tumeurs malignes de l'appareil génital masculin, niveau 2</t>
  </si>
  <si>
    <t>Tumeurs malignes de l'appareil génital masculin, niveau 3</t>
  </si>
  <si>
    <t>Tumeurs malignes de l'appareil génital masculin, niveau 4</t>
  </si>
  <si>
    <t>Tumeurs malignes de l'appareil génital masculin, très courte durée</t>
  </si>
  <si>
    <t>Hypertrophie prostatique bénigne, niveau 1</t>
  </si>
  <si>
    <t>Hypertrophie prostatique bénigne, niveau 2</t>
  </si>
  <si>
    <t>Hypertrophie prostatique bénigne, niveau 3</t>
  </si>
  <si>
    <t>Hypertrophie prostatique bénigne, niveau 4</t>
  </si>
  <si>
    <t>Hypertrophie prostatique bénigne, très courte durée</t>
  </si>
  <si>
    <t>Autres affections de l'appareil génital masculin, niveau 1</t>
  </si>
  <si>
    <t>Autres affections de l'appareil génital masculin, niveau 2</t>
  </si>
  <si>
    <t>Autres affections de l'appareil génital masculin, niveau 3</t>
  </si>
  <si>
    <t>Autres affections de l'appareil génital masculin, niveau 4</t>
  </si>
  <si>
    <t>Autres affections de l'appareil génital masculin, très courte durée</t>
  </si>
  <si>
    <t>Prostatites aigües et orchites, niveau 1</t>
  </si>
  <si>
    <t>Prostatites aigües et orchites, niveau 2</t>
  </si>
  <si>
    <t>Prostatites aigües et orchites, niveau 3</t>
  </si>
  <si>
    <t>Prostatites aigües et orchites, niveau 4</t>
  </si>
  <si>
    <t>Prostatites aigües et orchites, très courte durée</t>
  </si>
  <si>
    <t>Autres infections et inflammations de l'appareil génital masculin, niveau 1</t>
  </si>
  <si>
    <t>Autres infections et inflammations de l'appareil génital masculin, niveau 2</t>
  </si>
  <si>
    <t>Autres infections et inflammations de l'appareil génital masculin, niveau 3</t>
  </si>
  <si>
    <t>Autres infections et inflammations de l'appareil génital masculin, niveau 4</t>
  </si>
  <si>
    <t>Autres infections et inflammations de l'appareil génital masculin, très courte durée</t>
  </si>
  <si>
    <t>Hystérectomies, niveau 1</t>
  </si>
  <si>
    <t>Hystérectomies, niveau 2</t>
  </si>
  <si>
    <t>Hystérectomies, niveau 3</t>
  </si>
  <si>
    <t>Hystérectomies, niveau 4</t>
  </si>
  <si>
    <t>Interventions réparatrices sur l'appareil génital féminin, niveau 1</t>
  </si>
  <si>
    <t>Interventions réparatrices sur l'appareil génital féminin, niveau 2</t>
  </si>
  <si>
    <t>Interventions réparatrices sur l'appareil génital féminin, niveau 3</t>
  </si>
  <si>
    <t>Interventions réparatrices sur l'appareil génital féminin, niveau 4</t>
  </si>
  <si>
    <t>Interventions réparatrices sur l'appareil génital féminin, en ambulatoire</t>
  </si>
  <si>
    <t>Interventions sur le système utéroannexiel pour tumeurs malignes, niveau 1</t>
  </si>
  <si>
    <t>Interventions sur le système utéroannexiel pour tumeurs malignes, niveau 2</t>
  </si>
  <si>
    <t>Interventions sur le système utéroannexiel pour tumeurs malignes, niveau 3</t>
  </si>
  <si>
    <t>Interventions sur le système utéroannexiel pour tumeurs malignes, niveau 4</t>
  </si>
  <si>
    <t>Interruptions tubaires, niveau 1</t>
  </si>
  <si>
    <t>Interruptions tubaires, niveau 2</t>
  </si>
  <si>
    <t>Interruptions tubaires, niveau 3</t>
  </si>
  <si>
    <t>Interruptions tubaires, niveau 4</t>
  </si>
  <si>
    <t>Interruptions tubaires, en ambulatoire</t>
  </si>
  <si>
    <t>Interventions sur le système utéroannexiel pour des affections non malignes, autres que les interruptions tubaires, niveau 1</t>
  </si>
  <si>
    <t>Interventions sur le système utéroannexiel pour des affections non malignes, autres que les interruptions tubaires, niveau 2</t>
  </si>
  <si>
    <t>Interventions sur le système utéroannexiel pour des affections non malignes, autres que les interruptions tubaires, niveau 3</t>
  </si>
  <si>
    <t>Interventions sur le système utéroannexiel pour des affections non malignes, autres que les interruptions tubaires, niveau 4</t>
  </si>
  <si>
    <t>Interventions sur le système utéroannexiel pour des affections non malignes, autres que les interruptions tubaires, en ambulatoire</t>
  </si>
  <si>
    <t>Interventions sur la vulve, le vagin ou le col utérin, niveau 1</t>
  </si>
  <si>
    <t>Interventions sur la vulve, le vagin ou le col utérin, niveau 2</t>
  </si>
  <si>
    <t>Interventions sur la vulve, le vagin ou le col utérin, niveau 3</t>
  </si>
  <si>
    <t>Interventions sur la vulve, le vagin ou le col utérin, niveau 4</t>
  </si>
  <si>
    <t>Interventions sur la vulve, le vagin ou le col utérin, en ambulatoire</t>
  </si>
  <si>
    <t>Laparoscopies ou coelioscopies diagnostiques, niveau 1</t>
  </si>
  <si>
    <t>Laparoscopies ou coelioscopies diagnostiques, niveau 2</t>
  </si>
  <si>
    <t>Laparoscopies ou coelioscopies diagnostiques, niveau 3</t>
  </si>
  <si>
    <t>Laparoscopies ou coelioscopies diagnostiques, niveau 4</t>
  </si>
  <si>
    <t>Laparoscopies ou coelioscopies diagnostiques, très courte durée</t>
  </si>
  <si>
    <t>Ligatures tubaires par laparoscopie ou coelioscopie, niveau 1</t>
  </si>
  <si>
    <t>Ligatures tubaires par laparoscopie ou coelioscopie, niveau 2</t>
  </si>
  <si>
    <t>Ligatures tubaires par laparoscopie ou coelioscopie, niveau 3</t>
  </si>
  <si>
    <t>Ligatures tubaires par laparoscopie ou coelioscopie, niveau 4</t>
  </si>
  <si>
    <t>Ligatures tubaires par laparoscopie ou coelioscopie, très courte durée</t>
  </si>
  <si>
    <t>Dilatations et curetages, conisations pour tumeurs malignes, niveau 1</t>
  </si>
  <si>
    <t>Dilatations et curetages, conisations pour tumeurs malignes, niveau 2</t>
  </si>
  <si>
    <t>Dilatations et curetages, conisations pour tumeurs malignes, niveau 3</t>
  </si>
  <si>
    <t>Dilatations et curetages, conisations pour tumeurs malignes, niveau 4</t>
  </si>
  <si>
    <t>Dilatations et curetages, conisations pour tumeurs malignes, en ambulatoire</t>
  </si>
  <si>
    <t>Dilatations et curetages, conisations pour affections non malignes, niveau 1</t>
  </si>
  <si>
    <t>Dilatations et curetages, conisations pour affections non malignes, niveau 2</t>
  </si>
  <si>
    <t>Dilatations et curetages, conisations pour affections non malignes, niveau 3</t>
  </si>
  <si>
    <t>Dilatations et curetages, conisations pour affections non malignes, niveau 4</t>
  </si>
  <si>
    <t>Dilatations et curetages, conisations pour affections non malignes, en ambulatoire</t>
  </si>
  <si>
    <t>Autres interventions sur l'appareil génital féminin, niveau 1</t>
  </si>
  <si>
    <t>Autres interventions sur l'appareil génital féminin, niveau 2</t>
  </si>
  <si>
    <t>Autres interventions sur l'appareil génital féminin, niveau 3</t>
  </si>
  <si>
    <t>Autres interventions sur l'appareil génital féminin, niveau 4</t>
  </si>
  <si>
    <t>Autres interventions sur l'appareil génital féminin, très courte durée</t>
  </si>
  <si>
    <t>Exentérations pelviennes, hystérectomies élargies ou vulvectomies pour tumeurs malignes, niveau 1</t>
  </si>
  <si>
    <t>Exentérations pelviennes, hystérectomies élargies ou vulvectomies pour tumeurs malignes, niveau 2</t>
  </si>
  <si>
    <t>Exentérations pelviennes, hystérectomies élargies ou vulvectomies pour tumeurs malignes, niveau 3</t>
  </si>
  <si>
    <t>Exentérations pelviennes, hystérectomies élargies ou vulvectomies pour tumeurs malignes, niveau 4</t>
  </si>
  <si>
    <t>Exentérations pelviennes, hystérectomies élargies ou vulvectomies pour affections non malignes, niveau 1</t>
  </si>
  <si>
    <t>Exentérations pelviennes, hystérectomies élargies ou vulvectomies pour affections non malignes, niveau 2</t>
  </si>
  <si>
    <t>Exentérations pelviennes, hystérectomies élargies ou vulvectomies pour affections non malignes, niveau 3</t>
  </si>
  <si>
    <t>Exentérations pelviennes, hystérectomies élargies ou vulvectomies pour affections non malignes, niveau 4</t>
  </si>
  <si>
    <t>Cervicocystopexie, niveau 1</t>
  </si>
  <si>
    <t>Cervicocystopexie, niveau 2</t>
  </si>
  <si>
    <t>Cervicocystopexie, niveau 3</t>
  </si>
  <si>
    <t>Cervicocystopexie, niveau 4</t>
  </si>
  <si>
    <t>Myomectomies de l'utérus, niveau 1</t>
  </si>
  <si>
    <t>Myomectomies de l'utérus, niveau 2</t>
  </si>
  <si>
    <t>Myomectomies de l'utérus, niveau 3</t>
  </si>
  <si>
    <t>Myomectomies de l'utérus, niveau 4</t>
  </si>
  <si>
    <t>Interventions pour stérilité ou motifs de soins liés à la reproduction, niveau 1</t>
  </si>
  <si>
    <t>Interventions pour stérilité ou motifs de soins liés à la reproduction, niveau 2</t>
  </si>
  <si>
    <t>Interventions pour stérilité ou motifs de soins liés à la reproduction, niveau 3</t>
  </si>
  <si>
    <t>Interventions pour stérilité ou motifs de soins liés à la reproduction, niveau 4</t>
  </si>
  <si>
    <t>Interventions pour stérilité ou motifs de soins liés à la reproduction, en ambulatoire</t>
  </si>
  <si>
    <t>Exérèses ou destructions de lésions du col de l'utérus sauf conisations, niveau 1</t>
  </si>
  <si>
    <t>Exérèses ou destructions de lésions du col de l'utérus sauf conisations, niveau 2</t>
  </si>
  <si>
    <t>Exérèses ou destructions de lésions du col de l'utérus sauf conisations, niveau 3</t>
  </si>
  <si>
    <t>Exérèses ou destructions de lésions du col de l'utérus sauf conisations, niveau 4</t>
  </si>
  <si>
    <t>Exérèses ou destructions de lésions du col de l'utérus sauf conisations, en ambulatoire</t>
  </si>
  <si>
    <t>Tumeurs malignes de l'appareil génital féminin, niveau 1</t>
  </si>
  <si>
    <t>Tumeurs malignes de l'appareil génital féminin, niveau 2</t>
  </si>
  <si>
    <t>Tumeurs malignes de l'appareil génital féminin, niveau 3</t>
  </si>
  <si>
    <t>Tumeurs malignes de l'appareil génital féminin, niveau 4</t>
  </si>
  <si>
    <t>Tumeurs malignes de l'appareil génital féminin, très courte durée</t>
  </si>
  <si>
    <t>Autres affections de l'appareil génital féminin, niveau 1</t>
  </si>
  <si>
    <t>Autres affections de l'appareil génital féminin, niveau 2</t>
  </si>
  <si>
    <t>Autres affections de l'appareil génital féminin, niveau 3</t>
  </si>
  <si>
    <t>Autres affections de l'appareil génital féminin, niveau 4</t>
  </si>
  <si>
    <t>Autres affections de l'appareil génital féminin, très courte durée</t>
  </si>
  <si>
    <t>Infections de l'utérus et de ses annexes, niveau 1</t>
  </si>
  <si>
    <t>Infections de l'utérus et de ses annexes, niveau 2</t>
  </si>
  <si>
    <t>Infections de l'utérus et de ses annexes, niveau 3</t>
  </si>
  <si>
    <t>Infections de l'utérus et de ses annexes, niveau 4</t>
  </si>
  <si>
    <t>Autres infections de l'appareil génital féminin, niveau 1</t>
  </si>
  <si>
    <t>Autres infections de l'appareil génital féminin, niveau 2</t>
  </si>
  <si>
    <t>Autres infections de l'appareil génital féminin, niveau 3</t>
  </si>
  <si>
    <t>Autres infections de l'appareil génital féminin, niveau 4</t>
  </si>
  <si>
    <t>Autres infections de l'appareil génital féminin, très courte durée</t>
  </si>
  <si>
    <t>Autres tumeurs de l'appareil génital féminin, niveau 1</t>
  </si>
  <si>
    <t>Autres tumeurs de l'appareil génital féminin, niveau 2</t>
  </si>
  <si>
    <t>Autres tumeurs de l'appareil génital féminin, niveau 3</t>
  </si>
  <si>
    <t>Autres tumeurs de l'appareil génital féminin, niveau 4</t>
  </si>
  <si>
    <t>Assistance médicale à la procréation, niveau 1</t>
  </si>
  <si>
    <t>Assistance médicale à la procréation, niveau 2</t>
  </si>
  <si>
    <t>Accouchements uniques par voie basse avec autres interventions, sans complication significative</t>
  </si>
  <si>
    <t>Accouchements uniques par voie basse avec autres interventions, avec autres complications</t>
  </si>
  <si>
    <t>Accouchements uniques par voie basse avec autres interventions, avec complications majeures</t>
  </si>
  <si>
    <t>Accouchements uniques par voie basse avec autres interventions, avec complications sévères</t>
  </si>
  <si>
    <t>Affections du post-partum ou du post abortum avec intervention chirurgicale, très courte durée</t>
  </si>
  <si>
    <t>Avortements avec aspiration ou curetage ou hystérotomie, en ambulatoire</t>
  </si>
  <si>
    <t>Césariennes avec naissance d'un mort-né, sans complication significative</t>
  </si>
  <si>
    <t>Césariennes avec naissance d'un mort-né, avec autres complications</t>
  </si>
  <si>
    <t>Césariennes avec naissance d'un mort-né, avec complications majeures</t>
  </si>
  <si>
    <t>Césariennes avec naissance d'un mort-né, avec complications sévères</t>
  </si>
  <si>
    <t>Césariennes pour grossesse multiple, sans complication significative</t>
  </si>
  <si>
    <t>Césariennes pour grossesse multiple, avec autres complications</t>
  </si>
  <si>
    <t>Césariennes pour grossesse multiple, avec complications majeures</t>
  </si>
  <si>
    <t>Césariennes pour grossesse multiple, avec complications sévères</t>
  </si>
  <si>
    <t>Césariennes pour grossesse unique, sans complication significative</t>
  </si>
  <si>
    <t>Césariennes pour grossesse unique, avec autres complications</t>
  </si>
  <si>
    <t>Césariennes pour grossesse unique, avec complications majeures</t>
  </si>
  <si>
    <t>Césariennes pour grossesse unique, avec complications sévères</t>
  </si>
  <si>
    <t>Grossesses ectopiques avec intervention chirurgicale, sans complication significative</t>
  </si>
  <si>
    <t>Grossesses ectopiques avec intervention chirurgicale, avec complications</t>
  </si>
  <si>
    <t>Affections de l'ante partum avec intervention chirurgicale, très courte durée</t>
  </si>
  <si>
    <t>Affections médicales du post-partum ou du post-abortum, sans complication significative</t>
  </si>
  <si>
    <t>Affections médicales du post-partum ou du post-abortum, avec complications</t>
  </si>
  <si>
    <t>Affections médicales du post-partum ou du post-abortum, très courte durée</t>
  </si>
  <si>
    <t>Affections de l'ante partum sans intervention chirurgicale, sans complication significative</t>
  </si>
  <si>
    <t>Affections de l'ante partum sans intervention chirurgicale, avec autres complications</t>
  </si>
  <si>
    <t>Affections de l'ante partum sans intervention chirurgicale, avec complications majeures</t>
  </si>
  <si>
    <t>Affections de l'ante partum sans intervention chirurgicale, avec complications sévères</t>
  </si>
  <si>
    <t>Affections de l'ante partum sans intervention chirurgicale, très courte durée</t>
  </si>
  <si>
    <t>Avortements sans aspiration, ni curetage, ni hystérotomie, très courte durée</t>
  </si>
  <si>
    <t>Menaces d'avortement, très courte durée</t>
  </si>
  <si>
    <t>Accouchements par voie basse avec naissance d'un mort-né, sans complication significative</t>
  </si>
  <si>
    <t>Accouchements voie basse avec naissance d'un mort-né, avec complications</t>
  </si>
  <si>
    <t>Accouchements par voie basse avec naissance d'un mort-né, très courte durée</t>
  </si>
  <si>
    <t>Accouchements multiples par voie basse chez une primipare, sans complication significative</t>
  </si>
  <si>
    <t>Accouchements multiples par voie basse chez une primipare, avec complications</t>
  </si>
  <si>
    <t>Accouchements multiples par voie basse chez une multipare, sans complication significative</t>
  </si>
  <si>
    <t>Accouchements multiples par voie basse chez une multipare, avec complications</t>
  </si>
  <si>
    <t>Accouchements uniques par voie basse chez une primipare, sans complication significative</t>
  </si>
  <si>
    <t>Accouchements uniques par voie basse chez une primipare, avec autres complications</t>
  </si>
  <si>
    <t>Accouchements uniques par voie basse chez une primipare, avec complications majeures</t>
  </si>
  <si>
    <t>Accouchements uniques par voie basse chez une primipare, avec complications sévères</t>
  </si>
  <si>
    <t>Accouchements uniques par voie basse chez une primipare, très courte durée</t>
  </si>
  <si>
    <t>Accouchements uniques par voie basse chez une multipare, sans complication significative</t>
  </si>
  <si>
    <t>Accouchements uniques par voie basse chez une multipare, avec autres complications</t>
  </si>
  <si>
    <t>Accouchements uniques par voie basse chez une multipare, avec complications majeures</t>
  </si>
  <si>
    <t>Accouchements uniques par voie basse chez une multipare, avec complications sévères</t>
  </si>
  <si>
    <t>Accouchements uniques par voie basse chez une multipare, très courte durée</t>
  </si>
  <si>
    <t>Faux travail et menaces d'accouchements prématurés, très courte durée</t>
  </si>
  <si>
    <t>Interventions majeures sur l'appareil digestif, groupes nouveau-nés 1 à 7, sans complication significative</t>
  </si>
  <si>
    <t>Interventions majeures sur l'appareil digestif, groupes nouveau-nés 1 à 7, avec complications</t>
  </si>
  <si>
    <t>Interventions majeures sur l'appareil cardiovasculaire, groupes nouveau-nés 1 à 7, sans complication significative</t>
  </si>
  <si>
    <t>Interventions majeures sur l'appareil cardiovasculaire, groupes nouveau-nés 1 à 7, avec complications</t>
  </si>
  <si>
    <t>Autres interventions chirurgicales, groupes nouveau-nés 1 à 7, sans complication significative</t>
  </si>
  <si>
    <t>Autres interventions chirurgicales, groupes nouveau-nés 1 à 7, avec complications</t>
  </si>
  <si>
    <t>Interventions chirurgicales, groupes nouveau-nés 8 à 9, sans complication significative</t>
  </si>
  <si>
    <t>Interventions chirurgicales, groupes nouveau-nés 8 à 9, avec complications</t>
  </si>
  <si>
    <t>Interventions chirurgicales, groupe nouveau-nés 10, sans complication significative</t>
  </si>
  <si>
    <t>Interventions chirurgicales, groupe nouveau-nés 10, avec complications</t>
  </si>
  <si>
    <t>Nouveau-nés de 3300g et âge gestationnel de 40 SA et assimilés (groupe nouveau-nés 1), sans problème significatif</t>
  </si>
  <si>
    <t>Nouveau-nés de 3300g et âge gestationnel de 40 SA et assimilés (groupe nouveau-nés 1), avec autre problème significatif</t>
  </si>
  <si>
    <t>Nouveau-nés de 3300g et âge gestationnel de 40 SA et assimilés (groupe nouveau-nés 1), avec problème sévère</t>
  </si>
  <si>
    <t>Nouveau-nés de 3300g et âge gestationnel de 40 SA et assimilés (groupe nouveau-nés 1), avec problème majeur</t>
  </si>
  <si>
    <t>Nouveau-nés de 2400g et âge gestationnel de 38 SA et assimilés (groupe nouveau-nés 2), sans problème significatif</t>
  </si>
  <si>
    <t>Nouveau-nés de 2400g et âge gestationnel de 38 SA et assimilés (groupe nouveau-nés 2), avec autre problème significatif</t>
  </si>
  <si>
    <t>Nouveau-nés de 2400g et âge gestationnel de 38 SA et assimilés (groupe nouveau-nés 2), avec problème sévère</t>
  </si>
  <si>
    <t>Nouveau-nés de 2400g et âge gestationnel de 38 SA et assimilés (groupe nouveau-nés 2), avec problème majeur</t>
  </si>
  <si>
    <t>Nouveau-nés de 2200g et âge gestationnel de 37 SA et assimilés (groupe nouveau-nés 3), sans problème significatif</t>
  </si>
  <si>
    <t>Nouveau-nés de 2200g et âge gestationnel de 37 SA et assimilés (groupe nouveau-nés 3), avec autre problème significatif</t>
  </si>
  <si>
    <t>Nouveau-nés de 2200g et âge gestationnel de 37 SA et assimilés (groupe nouveau-nés 3), avec problème majeur ou sévère</t>
  </si>
  <si>
    <t>Nouveau-nés de 2000g et âge gestationnel de 37 SA et assimilés (groupe nouveau-nés 4), sans problème significatif</t>
  </si>
  <si>
    <t>Nouveau-nés de 2000g et âge gestationnel de 37 SA et assimilés (groupe nouveau-nés 4), avec autre problème significatif</t>
  </si>
  <si>
    <t>Nouveau-nés de 2000g et âge gestationnel de 37 SA et assimilés (groupe nouveau-nés 4), avec problème majeur ou sévère</t>
  </si>
  <si>
    <t>Nouveau-nés de 1800g et âge gestationnel de 36 SA et assimilés (groupe nouveau-nés 5), sans problème significatif</t>
  </si>
  <si>
    <t>Nouveau-nés de 1800g et âge gestationnel de 36 SA et assimilés (groupe nouveau-nés 5), avec autre problème significatif</t>
  </si>
  <si>
    <t>Nouveau-nés de 1800g et âge gestationnel de 36 SA et assimilés (groupe nouveau-nés 5), avec problème majeur ou sévère</t>
  </si>
  <si>
    <t>Nouveau-nés de 1700g et âge gestationnel de 35 SA et assimilés (groupe nouveau-nés 6), sans problème significatif</t>
  </si>
  <si>
    <t>Nouveau-nés de 1700g et âge gestationnel de 35 SA et assimilés (groupe nouveau-nés 6), avec autre problème significatif</t>
  </si>
  <si>
    <t>Nouveau-nés de 1700g et âge gestationnel de 35 SA et assimilés (groupe nouveau-nés 6), avec problème majeur ou sévère</t>
  </si>
  <si>
    <t>Nouveau-nés de 1500g et âge gestationnel de 33 SA et assimilés (groupe nouveau-nés 7), sans problème significatif</t>
  </si>
  <si>
    <t>Nouveau-nés de 1500g et âge gestationnel de 33 SA et assimilés (groupe nouveau-nés 7), avec autre problème significatif</t>
  </si>
  <si>
    <t>Nouveau-nés de 1500g et âge gestationnel de 33 SA et assimilés (groupe nouveau-nés 7), avec problème majeur ou sévère</t>
  </si>
  <si>
    <t>Nouveau-nés de 1300g et âge gestationnel de 32 SA et assimilés (groupe nouveau-nés 8), sans problème significatif</t>
  </si>
  <si>
    <t>Nouveau-nés de 1300g et âge gestationnel de 32 SA et assimilés (groupe nouveau-nés 8), avec problème significatif</t>
  </si>
  <si>
    <t>Nouveau-nés de 1100g et âge gestationnel de 30 SA et assimilés (groupe nouveau-nés 9), sans problème significatif</t>
  </si>
  <si>
    <t>Nouveau-nés de 1100g et âge gestationnel de 30 SA et assimilés (groupe nouveau-nés 9), avec problème significatif</t>
  </si>
  <si>
    <t>Nouveau-nés de 800g et âge gestationnel de 28SA et assimilés (groupe nouveau-nés 10), sans problème significatif</t>
  </si>
  <si>
    <t>Nouveau-nés de 800g et âge gestationnel de 28SA et assimilés (groupe nouveau-nés 10), avec problème significatif</t>
  </si>
  <si>
    <t>Interventions sur la rate, niveau 1</t>
  </si>
  <si>
    <t>Interventions sur la rate, niveau 2</t>
  </si>
  <si>
    <t>Interventions sur la rate, niveau 3</t>
  </si>
  <si>
    <t>Interventions sur la rate, niveau 4</t>
  </si>
  <si>
    <t>Autres interventions pour affections du sang et des organes hématopoïétiques, niveau 1</t>
  </si>
  <si>
    <t>Autres interventions pour affections du sang et des organes hématopoïétiques, niveau 2</t>
  </si>
  <si>
    <t>Autres interventions pour affections du sang et des organes hématopoïétiques, niveau 3</t>
  </si>
  <si>
    <t>Autres interventions pour affections du sang et des organes hématopoïétiques, niveau 4</t>
  </si>
  <si>
    <t>Autres interventions pour affections du sang et des organes hématopoïétiques, en ambulatoire</t>
  </si>
  <si>
    <t>Affections de la rate, niveau 1</t>
  </si>
  <si>
    <t>Affections de la rate, niveau 2</t>
  </si>
  <si>
    <t>Affections de la rate, niveau 3</t>
  </si>
  <si>
    <t>Affections de la rate, niveau 4</t>
  </si>
  <si>
    <t>Affections de la rate, très courte durée</t>
  </si>
  <si>
    <t>Donneurs de moelle, niveau 1</t>
  </si>
  <si>
    <t>Donneurs de moelle, niveau 2</t>
  </si>
  <si>
    <t>Donneurs de moelle, niveau 4</t>
  </si>
  <si>
    <t>Déficits immunitaires, niveau 1</t>
  </si>
  <si>
    <t>Déficits immunitaires, niveau 2</t>
  </si>
  <si>
    <t>Déficits immunitaires, niveau 3</t>
  </si>
  <si>
    <t>Déficits immunitaires, niveau 4</t>
  </si>
  <si>
    <t>Autres affections du système réticuloendothélial ou immunitaire, niveau 1</t>
  </si>
  <si>
    <t>Autres affections du système réticuloendothélial ou immunitaire, niveau 2</t>
  </si>
  <si>
    <t>Autres affections du système réticuloendothélial ou immunitaire, niveau 3</t>
  </si>
  <si>
    <t>Autres affections du système réticuloendothélial ou immunitaire, niveau 4</t>
  </si>
  <si>
    <t>Autres affections du système réticuloendothélial ou immunitaire, très courte durée</t>
  </si>
  <si>
    <t>Troubles sévères de la lignée érythrocytaire, âge supérieur à 17 ans, niveau 1</t>
  </si>
  <si>
    <t>Troubles sévères de la lignée érythrocytaire, âge supérieur à 17 ans, niveau 2</t>
  </si>
  <si>
    <t>Troubles sévères de la lignée érythrocytaire, âge supérieur à 17 ans, niveau 3</t>
  </si>
  <si>
    <t>Troubles sévères de la lignée érythrocytaire, âge supérieur à 17 ans, niveau 4</t>
  </si>
  <si>
    <t>Troubles sévères de la lignée érythrocytaire, âge supérieur à 17 ans, très courte durée</t>
  </si>
  <si>
    <t>Autres troubles de la lignée érythrocytaire, âge supérieur à 17 ans, niveau 1</t>
  </si>
  <si>
    <t>Autres troubles de la lignée érythrocytaire, âge supérieur à 17 ans, niveau 2</t>
  </si>
  <si>
    <t>Autres troubles de la lignée érythrocytaire, âge supérieur à 17 ans, niveau 3</t>
  </si>
  <si>
    <t>Autres troubles de la lignée érythrocytaire, âge supérieur à 17 ans, niveau 4</t>
  </si>
  <si>
    <t>Autres troubles de la lignée érythrocytaire, âge supérieur à 17 ans, très courte durée</t>
  </si>
  <si>
    <t>Purpuras, niveau 1</t>
  </si>
  <si>
    <t>Purpuras, niveau 2</t>
  </si>
  <si>
    <t>Purpuras, niveau 3</t>
  </si>
  <si>
    <t>Purpuras, niveau 4</t>
  </si>
  <si>
    <t>Purpuras, très courte durée</t>
  </si>
  <si>
    <t>Autres troubles de la coagulation, niveau 1</t>
  </si>
  <si>
    <t>Autres troubles de la coagulation, niveau 2</t>
  </si>
  <si>
    <t>Autres troubles de la coagulation, niveau 3</t>
  </si>
  <si>
    <t>Autres troubles de la coagulation, niveau 4</t>
  </si>
  <si>
    <t>Autres troubles de la coagulation, très courte durée</t>
  </si>
  <si>
    <t>Symptômes et autres recours aux soins de la CMD 16, très courte durée</t>
  </si>
  <si>
    <t>Troubles sévères de la lignée érythrocytaire, âge inférieur à 18 ans, niveau 1</t>
  </si>
  <si>
    <t>Troubles sévères de la lignée érythrocytaire, âge inférieur à 18 ans, niveau 2</t>
  </si>
  <si>
    <t>Troubles sévères de la lignée érythrocytaire, âge inférieur à 18 ans, niveau 3</t>
  </si>
  <si>
    <t>Troubles sévères de la lignée érythrocytaire, âge inférieur à 18 ans, niveau 4</t>
  </si>
  <si>
    <t>Troubles sévères de la lignée érythrocytaire, âge inférieur à 18 ans, très courte durée</t>
  </si>
  <si>
    <t>Autres troubles de la lignée érythrocytaire, âge inférieur à 18 ans, niveau 1</t>
  </si>
  <si>
    <t>Autres troubles de la lignée érythrocytaire, âge inférieur à 18 ans, niveau 2</t>
  </si>
  <si>
    <t>Autres troubles de la lignée érythrocytaire, âge inférieur à 18 ans, niveau 3</t>
  </si>
  <si>
    <t>Autres troubles de la lignée érythrocytaire, âge inférieur à 18 ans, niveau 4</t>
  </si>
  <si>
    <t>Autres troubles de la lignée érythrocytaire, âge inférieur à 18 ans, très courte durée</t>
  </si>
  <si>
    <t>Autres affections hématologiques concernant majoritairement la petite enfance, niveau 1</t>
  </si>
  <si>
    <t>Autres affections hématologiques concernant majoritairement la petite enfance, niveau 2</t>
  </si>
  <si>
    <t>Autres affections hématologiques concernant majoritairement la petite enfance, niveau 3</t>
  </si>
  <si>
    <t>Autres affections hématologiques concernant majoritairement la petite enfance, niveau 4</t>
  </si>
  <si>
    <t>Interventions majeures de la CMD17, niveau 1</t>
  </si>
  <si>
    <t>Interventions majeures de la CMD17, niveau 2</t>
  </si>
  <si>
    <t>Interventions majeures de la CMD17, niveau 3</t>
  </si>
  <si>
    <t>Interventions majeures de la CMD17, niveau 4</t>
  </si>
  <si>
    <t>Interventions intermédiaires de la CMD17, niveau 1</t>
  </si>
  <si>
    <t>Interventions intermédiaires de la CMD17, niveau 2</t>
  </si>
  <si>
    <t>Interventions intermédiaires de la CMD17, niveau 3</t>
  </si>
  <si>
    <t>Interventions intermédiaires de la CMD17, niveau 4</t>
  </si>
  <si>
    <t>Interventions mineures de la CMD17, niveau 1</t>
  </si>
  <si>
    <t>Interventions mineures de la CMD17, niveau 2</t>
  </si>
  <si>
    <t>Interventions mineures de la CMD17, niveau 3</t>
  </si>
  <si>
    <t>Interventions mineures de la CMD17, niveau 4</t>
  </si>
  <si>
    <t>Interventions mineures de la CMD17, en ambulatoire</t>
  </si>
  <si>
    <t>Autres irradiations, niveau 1</t>
  </si>
  <si>
    <t>Autres irradiations, niveau 2</t>
  </si>
  <si>
    <t>Autres irradiations, niveau 3</t>
  </si>
  <si>
    <t>Autres irradiations, niveau 4</t>
  </si>
  <si>
    <t>Curiethérapies de la prostate par implants permanents, niveau 1</t>
  </si>
  <si>
    <t>Curiethérapies de la prostate par implants permanents, niveau 2</t>
  </si>
  <si>
    <t>Autres curiethérapies, niveau 1</t>
  </si>
  <si>
    <t>Autres curiethérapies, niveau 2</t>
  </si>
  <si>
    <t>Autres curiethérapies, niveau 3</t>
  </si>
  <si>
    <t>Autres curiethérapies, niveau 4</t>
  </si>
  <si>
    <t>Irradiations internes, niveau 1</t>
  </si>
  <si>
    <t>Irradiations internes, niveau 2</t>
  </si>
  <si>
    <t>Irradiations internes, niveau 3</t>
  </si>
  <si>
    <t>Irradiations internes, niveau 4</t>
  </si>
  <si>
    <t>Chimiothérapie pour leucémie aigüe, niveau 1</t>
  </si>
  <si>
    <t>Chimiothérapie pour leucémie aigüe, niveau 2</t>
  </si>
  <si>
    <t>Chimiothérapie pour leucémie aigüe, niveau 3</t>
  </si>
  <si>
    <t>Chimiothérapie pour leucémie aigüe, niveau 4</t>
  </si>
  <si>
    <t>Chimiothérapie pour autre tumeur, niveau 1</t>
  </si>
  <si>
    <t>Chimiothérapie pour autre tumeur, niveau 2</t>
  </si>
  <si>
    <t>Chimiothérapie pour autre tumeur, niveau 3</t>
  </si>
  <si>
    <t>Chimiothérapie pour autre tumeur, niveau 4</t>
  </si>
  <si>
    <t>Chimiothérapie pour autre tumeur, très courte durée</t>
  </si>
  <si>
    <t>Leucémies aigües, âge inférieur à 18 ans, niveau 1</t>
  </si>
  <si>
    <t>Leucémies aigües, âge inférieur à 18 ans, niveau 2</t>
  </si>
  <si>
    <t>Leucémies aigües, âge inférieur à 18 ans, niveau 3</t>
  </si>
  <si>
    <t>Leucémies aigües, âge inférieur à 18 ans, niveau 4</t>
  </si>
  <si>
    <t>Leucémies aigües, âge inférieur à 18 ans, très courte durée</t>
  </si>
  <si>
    <t>Leucémies aigües, âge supérieur à 17 ans, niveau 1</t>
  </si>
  <si>
    <t>Leucémies aigües, âge supérieur à 17 ans, niveau 2</t>
  </si>
  <si>
    <t>Leucémies aigües, âge supérieur à 17 ans, niveau 3</t>
  </si>
  <si>
    <t>Leucémies aigües, âge supérieur à 17 ans, niveau 4</t>
  </si>
  <si>
    <t>Leucémies aigües, âge supérieur à 17 ans, très courte durée</t>
  </si>
  <si>
    <t>Lymphomes et autres affections malignes lymphoïdes, niveau 1</t>
  </si>
  <si>
    <t>Lymphomes et autres affections malignes lymphoïdes, niveau 2</t>
  </si>
  <si>
    <t>Lymphomes et autres affections malignes lymphoïdes, niveau 3</t>
  </si>
  <si>
    <t>Lymphomes et autres affections malignes lymphoïdes, niveau 4</t>
  </si>
  <si>
    <t>Lymphomes et autres affections malignes lymphoïdes, très courte durée</t>
  </si>
  <si>
    <t>Hémopathies myéloïdes chroniques, niveau 1</t>
  </si>
  <si>
    <t>Hémopathies myéloïdes chroniques, niveau 2</t>
  </si>
  <si>
    <t>Hémopathies myéloïdes chroniques, niveau 3</t>
  </si>
  <si>
    <t>Hémopathies myéloïdes chroniques, niveau 4</t>
  </si>
  <si>
    <t>Hémopathies myéloïdes chroniques, très courte durée</t>
  </si>
  <si>
    <t>Autres affections et tumeurs de siège imprécis ou diffus, niveau 1</t>
  </si>
  <si>
    <t>Autres affections et tumeurs de siège imprécis ou diffus, niveau 2</t>
  </si>
  <si>
    <t>Autres affections et tumeurs de siège imprécis ou diffus, niveau 3</t>
  </si>
  <si>
    <t>Autres affections et tumeurs de siège imprécis ou diffus, niveau 4</t>
  </si>
  <si>
    <t>Autres affections et tumeurs de siège imprécis ou diffus, très courte durée</t>
  </si>
  <si>
    <t>Interventions pour maladies infectieuses ou parasitaires, niveau 1</t>
  </si>
  <si>
    <t>Interventions pour maladies infectieuses ou parasitaires, niveau 2</t>
  </si>
  <si>
    <t>Interventions pour maladies infectieuses ou parasitaires, niveau 3</t>
  </si>
  <si>
    <t>Interventions pour maladies infectieuses ou parasitaires, niveau 4</t>
  </si>
  <si>
    <t>Interventions pour maladies infectieuses ou parasitaires, en ambulatoire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</si>
  <si>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</si>
  <si>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</si>
  <si>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</si>
  <si>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</si>
  <si>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Maladies virales, âge supérieur à 17 ans, niveau 1</t>
  </si>
  <si>
    <t>Maladies virales, âge supérieur à 17 ans, niveau 2</t>
  </si>
  <si>
    <t>Maladies virales, âge supérieur à 17 ans, niveau 3</t>
  </si>
  <si>
    <t>Maladies virales, âge supérieur à 17 ans, niveau 4</t>
  </si>
  <si>
    <t>Maladies virales, âge supérieur à 17 ans, très courte durée</t>
  </si>
  <si>
    <t>Fièvres d'étiologie indéterminée, âge supérieur à 17 ans, niveau 1</t>
  </si>
  <si>
    <t>Fièvres d'étiologie indéterminée, âge supérieur à 17 ans, niveau 2</t>
  </si>
  <si>
    <t>Fièvres d'étiologie indéterminée, âge supérieur à 17 ans, niveau 3</t>
  </si>
  <si>
    <t>Fièvres d'étiologie indéterminée, âge supérieur à 17 ans, niveau 4</t>
  </si>
  <si>
    <t>Fièvres d'étiologie indéterminée, âge supérieur à 17 ans, très courte durée</t>
  </si>
  <si>
    <t>Septicémies, âge inférieur à 18 ans, niveau 1</t>
  </si>
  <si>
    <t>Septicémies, âge inférieur à 18 ans, niveau 2</t>
  </si>
  <si>
    <t>Septicémies, âge inférieur à 18 ans, niveau 3</t>
  </si>
  <si>
    <t>Septicémies, âge inférieur à 18 ans, niveau 4</t>
  </si>
  <si>
    <t>Septicémies, âge supérieur à 17 ans, niveau 1</t>
  </si>
  <si>
    <t>Septicémies, âge supérieur à 17 ans, niveau 2</t>
  </si>
  <si>
    <t>Septicémies, âge supérieur à 17 ans, niveau 3</t>
  </si>
  <si>
    <t>Septicémies, âge supérieur à 17 ans, niveau 4</t>
  </si>
  <si>
    <t>Septicémies, âge supérieur à 17 ans, très courte durée</t>
  </si>
  <si>
    <t>Paludisme, niveau 1</t>
  </si>
  <si>
    <t>Paludisme, niveau 2</t>
  </si>
  <si>
    <t>Paludisme, niveau 3</t>
  </si>
  <si>
    <t>Paludisme, niveau 4</t>
  </si>
  <si>
    <t>Paludisme, très courte durée</t>
  </si>
  <si>
    <t>Maladies infectieuses sévères, niveau 1</t>
  </si>
  <si>
    <t>Maladies infectieuses sévères, niveau 2</t>
  </si>
  <si>
    <t>Maladies infectieuses sévères, niveau 3</t>
  </si>
  <si>
    <t>Maladies infectieuses sévères, niveau 4</t>
  </si>
  <si>
    <t>Maladies infectieuses sévères, très courte durée</t>
  </si>
  <si>
    <t>Autres maladies infectieuses ou parasitaires, niveau 1</t>
  </si>
  <si>
    <t>Autres maladies infectieuses ou parasitaires, niveau 2</t>
  </si>
  <si>
    <t>Autres maladies infectieuses ou parasitaires, niveau 3</t>
  </si>
  <si>
    <t>Autres maladies infectieuses ou parasitaires, niveau 4</t>
  </si>
  <si>
    <t>Autres maladies infectieuses ou parasitaires, très courte durée</t>
  </si>
  <si>
    <t>Symptômes et autres recours aux soins de la CMD 18, très courte durée</t>
  </si>
  <si>
    <t>Autres maladies infectieuses concernant majoritairement la petite enfance, niveau 1</t>
  </si>
  <si>
    <t>Autres maladies infectieuses concernant majoritairement la petite enfance, niveau 2</t>
  </si>
  <si>
    <t>Autres maladies infectieuses concernant majoritairement la petite enfance, niveau 3</t>
  </si>
  <si>
    <t>Autres maladies infectieuses concernant majoritairement la petite enfance, niveau 4</t>
  </si>
  <si>
    <t>Interventions chirurgicales avec un diagnostic principal de maladie mentale, niveau 1</t>
  </si>
  <si>
    <t>Interventions chirurgicales avec un diagnostic principal de maladie mentale, niveau 2</t>
  </si>
  <si>
    <t>Interventions chirurgicales avec un diagnostic principal de maladie mentale, niveau 3</t>
  </si>
  <si>
    <t>Interventions chirurgicales avec un diagnostic principal de maladie mentale, niveau 4</t>
  </si>
  <si>
    <t>Troubles aigus de l'adaptation et du fonctionnement psychosocial, niveau 1</t>
  </si>
  <si>
    <t>Troubles aigus de l'adaptation et du fonctionnement psychosocial, niveau 2</t>
  </si>
  <si>
    <t>Troubles aigus de l'adaptation et du fonctionnement psychosocial, niveau 3</t>
  </si>
  <si>
    <t>Troubles aigus de l'adaptation et du fonctionnement psychosocial, niveau 4</t>
  </si>
  <si>
    <t>Troubles aigus de l'adaptation et du fonctionnement psychosocial, très courte durée</t>
  </si>
  <si>
    <t>Troubles mentaux d'origine organique et retards mentaux, âge supérieur à 79 ans, niveau 1</t>
  </si>
  <si>
    <t>Troubles mentaux d'origine organique et retards mentaux, âge supérieur à 79 ans, niveau 2</t>
  </si>
  <si>
    <t>Troubles mentaux d'origine organique et retards mentaux, âge supérieur à 79 ans, niveau 3</t>
  </si>
  <si>
    <t>Troubles mentaux d'origine organique et retards mentaux, âge supérieur à 79 ans, niveau 4</t>
  </si>
  <si>
    <t>Troubles mentaux d'origine organique et retards mentaux, âge supérieur à 79 ans, très courte durée</t>
  </si>
  <si>
    <t>Troubles mentaux d'origine organique et retards mentaux, âge inférieur à 80 ans, niveau 1</t>
  </si>
  <si>
    <t>Troubles mentaux d'origine organique et retards mentaux, âge inférieur à 80 ans, niveau 2</t>
  </si>
  <si>
    <t>Troubles mentaux d'origine organique et retards mentaux, âge inférieur à 80 ans, niveau 3</t>
  </si>
  <si>
    <t>Troubles mentaux d'origine organique et retards mentaux, âge inférieur à 80 ans, niveau 4</t>
  </si>
  <si>
    <t>Troubles mentaux d'origine organique et retards mentaux, âge inférieur à 80 ans, très courte durée</t>
  </si>
  <si>
    <t>Névroses autres que les névroses dépressives, niveau 1</t>
  </si>
  <si>
    <t>Névroses autres que les névroses dépressives, niveau 2</t>
  </si>
  <si>
    <t>Névroses autres que les névroses dépressives, niveau 3</t>
  </si>
  <si>
    <t>Névroses autres que les névroses dépressives, niveau 4</t>
  </si>
  <si>
    <t>Névroses autres que les névroses dépressives, très courte durée</t>
  </si>
  <si>
    <t>Névroses dépressives, niveau 1</t>
  </si>
  <si>
    <t>Névroses dépressives, niveau 2</t>
  </si>
  <si>
    <t>Névroses dépressives, niveau 3</t>
  </si>
  <si>
    <t>Névroses dépressives, niveau 4</t>
  </si>
  <si>
    <t>Névroses dépressives, très courte durée</t>
  </si>
  <si>
    <t>Anorexie mentale et boulimie, niveau 1</t>
  </si>
  <si>
    <t>Anorexie mentale et boulimie, niveau 2</t>
  </si>
  <si>
    <t>Anorexie mentale et boulimie, niveau 3</t>
  </si>
  <si>
    <t>Anorexie mentale et boulimie, niveau 4</t>
  </si>
  <si>
    <t>Anorexie mentale et boulimie, très courte durée</t>
  </si>
  <si>
    <t>Autres troubles de la personnalité et du comportement avec réactions impulsives, niveau 1</t>
  </si>
  <si>
    <t>Autres troubles de la personnalité et du comportement avec réactions impulsives, niveau 2</t>
  </si>
  <si>
    <t>Autres troubles de la personnalité et du comportement avec réactions impulsives, niveau 3</t>
  </si>
  <si>
    <t>Autres troubles de la personnalité et du comportement avec réactions impulsives, niveau 4</t>
  </si>
  <si>
    <t>Autres troubles de la personnalité et du comportement avec réactions impulsives, très courte durée</t>
  </si>
  <si>
    <t>Troubles bipolaires et syndromes dépressifs sévères, niveau 1</t>
  </si>
  <si>
    <t>Troubles bipolaires et syndromes dépressifs sévères, niveau 2</t>
  </si>
  <si>
    <t>Troubles bipolaires et syndromes dépressifs sévères, niveau 3</t>
  </si>
  <si>
    <t>Troubles bipolaires et syndromes dépressifs sévères, niveau 4</t>
  </si>
  <si>
    <t>Troubles bipolaires et syndromes dépressifs sévères, très courte durée</t>
  </si>
  <si>
    <t>Autres psychoses, âge supérieur à 79 ans, niveau 1</t>
  </si>
  <si>
    <t>Autres psychoses, âge supérieur à 79 ans, niveau 2</t>
  </si>
  <si>
    <t>Autres psychoses, âge supérieur à 79 ans, niveau 3</t>
  </si>
  <si>
    <t>Autres psychoses, âge supérieur à 79 ans, niveau 4</t>
  </si>
  <si>
    <t>Autres psychoses, âge supérieur à 79 ans, très courte durée</t>
  </si>
  <si>
    <t>Autres psychoses, âge inférieur à 80 ans, niveau 1</t>
  </si>
  <si>
    <t>Autres psychoses, âge inférieur à 80 ans, niveau 2</t>
  </si>
  <si>
    <t>Autres psychoses, âge inférieur à 80 ans, niveau 3</t>
  </si>
  <si>
    <t>Autres psychoses, âge inférieur à 80 ans, niveau 4</t>
  </si>
  <si>
    <t>Autres psychoses, âge inférieur à 80 ans, très courte durée</t>
  </si>
  <si>
    <t>Maladies et troubles du développement psychologiques de l'enfance, niveau 1</t>
  </si>
  <si>
    <t>Maladies et troubles du développement psychologiques de l'enfance, niveau 2</t>
  </si>
  <si>
    <t>Maladies et troubles du développement psychologiques de l'enfance, niveau 3</t>
  </si>
  <si>
    <t>Maladies et troubles du développement psychologiques de l'enfance, niveau 4</t>
  </si>
  <si>
    <t>Autres maladies et troubles mentaux de l'enfance, niveau 1</t>
  </si>
  <si>
    <t>Autres maladies et troubles mentaux de l'enfance, niveau 2</t>
  </si>
  <si>
    <t>Autres maladies et troubles mentaux de l'enfance, niveau 3</t>
  </si>
  <si>
    <t>Autres maladies et troubles mentaux de l'enfance, niveau 4</t>
  </si>
  <si>
    <t>Autres maladies et troubles mentaux de l'enfance, très courte durée</t>
  </si>
  <si>
    <t>Troubles de l'humeur, niveau 1</t>
  </si>
  <si>
    <t>Troubles de l'humeur, niveau 2</t>
  </si>
  <si>
    <t>Troubles de l'humeur, niveau 3</t>
  </si>
  <si>
    <t>Troubles de l'humeur, niveau 4</t>
  </si>
  <si>
    <t>Troubles de l'humeur, très courte durée</t>
  </si>
  <si>
    <t>Autres troubles mentaux, niveau 1</t>
  </si>
  <si>
    <t>Autres troubles mentaux, niveau 2</t>
  </si>
  <si>
    <t>Autres troubles mentaux, niveau 3</t>
  </si>
  <si>
    <t>Autres troubles mentaux, niveau 4</t>
  </si>
  <si>
    <t>Autres troubles mentaux, très courte durée</t>
  </si>
  <si>
    <t>Symptômes et autres recours aux soins de la CMD 19, très courte durée</t>
  </si>
  <si>
    <t>Toxicomanies non éthyliques avec dépendance, niveau 1</t>
  </si>
  <si>
    <t>Toxicomanies non éthyliques avec dépendance, niveau 2</t>
  </si>
  <si>
    <t>Toxicomanies non éthyliques avec dépendance, niveau 3</t>
  </si>
  <si>
    <t>Toxicomanies non éthyliques avec dépendance, niveau 4</t>
  </si>
  <si>
    <t>Toxicomanies non éthyliques avec dépendance, très courte durée</t>
  </si>
  <si>
    <t>Abus de drogues non éthyliques sans dépendance, niveau 1</t>
  </si>
  <si>
    <t>Abus de drogues non éthyliques sans dépendance, niveau 2</t>
  </si>
  <si>
    <t>Abus de drogues non éthyliques sans dépendance, niveau 3</t>
  </si>
  <si>
    <t>Abus de drogues non éthyliques sans dépendance, niveau 4</t>
  </si>
  <si>
    <t>Ethylisme avec dépendance, niveau 1</t>
  </si>
  <si>
    <t>Ethylisme avec dépendance, niveau 2</t>
  </si>
  <si>
    <t>Ethylisme avec dépendance, niveau 3</t>
  </si>
  <si>
    <t>Ethylisme avec dépendance, niveau 4</t>
  </si>
  <si>
    <t>Ethylisme avec dépendance, très courte durée</t>
  </si>
  <si>
    <t>Ethylisme aigu, niveau 1</t>
  </si>
  <si>
    <t>Ethylisme aigu, niveau 2</t>
  </si>
  <si>
    <t>Ethylisme aigu, niveau 3</t>
  </si>
  <si>
    <t>Ethylisme aigu, niveau 4</t>
  </si>
  <si>
    <t>Troubles mentaux organiques induits par l'alcool ou d'autres substances, niveau 1</t>
  </si>
  <si>
    <t>Troubles mentaux organiques induits par l'alcool ou d'autres substances, niveau 2</t>
  </si>
  <si>
    <t>Troubles mentaux organiques induits par l'alcool ou d'autres substances, niveau 3</t>
  </si>
  <si>
    <t>Troubles mentaux organiques induits par l'alcool ou d'autres substances, niveau 4</t>
  </si>
  <si>
    <t>Troubles mentaux organiques induits par l'alcool ou d'autres substances, très courte durée</t>
  </si>
  <si>
    <t>Interventions sur la main ou le poignet à la suite de blessures, niveau 1</t>
  </si>
  <si>
    <t>Interventions sur la main ou le poignet à la suite de blessures, niveau 2</t>
  </si>
  <si>
    <t>Interventions sur la main ou le poignet à la suite de blessures, niveau 3</t>
  </si>
  <si>
    <t>Interventions sur la main ou le poignet à la suite de blessures, niveau 4</t>
  </si>
  <si>
    <t>Interventions sur la main ou le poignet à la suite de blessures, en ambulatoire</t>
  </si>
  <si>
    <t>Autres interventions pour blessures ou complications d'acte, niveau 1</t>
  </si>
  <si>
    <t>Autres interventions pour blessures ou complications d'acte, niveau 2</t>
  </si>
  <si>
    <t>Autres interventions pour blessures ou complications d'acte, niveau 3</t>
  </si>
  <si>
    <t>Autres interventions pour blessures ou complications d'acte, niveau 4</t>
  </si>
  <si>
    <t>Autres interventions pour blessures ou complications d'acte, en ambulatoire</t>
  </si>
  <si>
    <t>Greffes de peau ou parages de plaies pour lésions autres que des brûlures, niveau 1</t>
  </si>
  <si>
    <t>Greffes de peau ou parages de plaies pour lésions autres que des brûlures, niveau 2</t>
  </si>
  <si>
    <t>Greffes de peau ou parages de plaies pour lésions autres que des brûlures, niveau 3</t>
  </si>
  <si>
    <t>Greffes de peau ou parages de plaies pour lésions autres que des brûlures, niveau 4</t>
  </si>
  <si>
    <t>Greffes de peau ou parages de plaies pour lésions autres que des brûlures, en ambulatoire</t>
  </si>
  <si>
    <t>Effets toxiques des médicaments et substances biologiques, âge inférieur à 18 ans, niveau 1</t>
  </si>
  <si>
    <t>Effets toxiques des médicaments et substances biologiques, âge inférieur à 18 ans, niveau 2</t>
  </si>
  <si>
    <t>Effets toxiques des médicaments et substances biologiques, âge inférieur à 18 ans, niveau 3</t>
  </si>
  <si>
    <t>Effets toxiques des médicaments et substances biologiques, âge inférieur à 18 ans, niveau 4</t>
  </si>
  <si>
    <t>Effets toxiques des médicaments et substances biologiques, âge inférieur à 18 ans, très courte durée</t>
  </si>
  <si>
    <t>Réactions allergiques non classées ailleurs, âge inférieur à 18 ans, niveau 1</t>
  </si>
  <si>
    <t>Réactions allergiques non classées ailleurs, âge inférieur à 18 ans, niveau 2</t>
  </si>
  <si>
    <t>Réactions allergiques non classées ailleurs, âge inférieur à 18 ans, niveau 3</t>
  </si>
  <si>
    <t>Réactions allergiques non classées ailleurs, âge inférieur à 18 ans, niveau 4</t>
  </si>
  <si>
    <t>Réactions allergiques non classées ailleurs, âge inférieur à 18 ans, très courte durée</t>
  </si>
  <si>
    <t>Réactions allergiques non classées ailleurs, âge supérieur à 17 ans, niveau 1</t>
  </si>
  <si>
    <t>Réactions allergiques non classées ailleurs, âge supérieur à 17 ans, niveau 2</t>
  </si>
  <si>
    <t>Réactions allergiques non classées ailleurs, âge supérieur à 17 ans, niveau 3</t>
  </si>
  <si>
    <t>Réactions allergiques non classées ailleurs, âge supérieur à 17 ans, niveau 4</t>
  </si>
  <si>
    <t>Réactions allergiques non classées ailleurs, âge supérieur à 17 ans, très courte durée</t>
  </si>
  <si>
    <t>Traumatismes imprécis, âge inférieur à 18 ans, niveau 1</t>
  </si>
  <si>
    <t>Traumatismes imprécis, âge inférieur à 18 ans, niveau 2</t>
  </si>
  <si>
    <t>Traumatismes imprécis, âge inférieur à 18 ans, niveau 3</t>
  </si>
  <si>
    <t>Traumatismes imprécis, âge inférieur à 18 ans, niveau 4</t>
  </si>
  <si>
    <t>Traumatismes imprécis, âge supérieur à 17 ans, niveau 1</t>
  </si>
  <si>
    <t>Traumatismes imprécis, âge supérieur à 17 ans, niveau 2</t>
  </si>
  <si>
    <t>Traumatismes imprécis, âge supérieur à 17 ans, niveau 3</t>
  </si>
  <si>
    <t>Traumatismes imprécis, âge supérieur à 17 ans, niveau 4</t>
  </si>
  <si>
    <t>Traumatismes imprécis, âge supérieur à 17 ans, très courte durée</t>
  </si>
  <si>
    <t>Effets toxiques des médicaments et substances biologiques, âge supérieur à 17 ans, niveau 1</t>
  </si>
  <si>
    <t>Effets toxiques des médicaments et substances biologiques, âge supérieur à 17 ans, niveau 2</t>
  </si>
  <si>
    <t>Effets toxiques des médicaments et substances biologiques, âge supérieur à 17 ans, niveau 3</t>
  </si>
  <si>
    <t>Effets toxiques des médicaments et substances biologiques, âge supérieur à 17 ans, niveau 4</t>
  </si>
  <si>
    <t>Effets toxiques des médicaments et substances biologiques, âge supérieur à 17 ans, très courte durée</t>
  </si>
  <si>
    <t>Effets toxiques des autres substances chimiques, niveau 1</t>
  </si>
  <si>
    <t>Effets toxiques des autres substances chimiques, niveau 2</t>
  </si>
  <si>
    <t>Effets toxiques des autres substances chimiques, niveau 3</t>
  </si>
  <si>
    <t>Effets toxiques des autres substances chimiques, niveau 4</t>
  </si>
  <si>
    <t>Effets toxiques des autres substances chimiques, très courte durée</t>
  </si>
  <si>
    <t>Autres effets toxiques, niveau 1</t>
  </si>
  <si>
    <t>Autres effets toxiques, niveau 2</t>
  </si>
  <si>
    <t>Autres effets toxiques, niveau 3</t>
  </si>
  <si>
    <t>Autres effets toxiques, niveau 4</t>
  </si>
  <si>
    <t>Maltraitance, niveau 1</t>
  </si>
  <si>
    <t>Maltraitance, niveau 2</t>
  </si>
  <si>
    <t>Maltraitance, niveau 3</t>
  </si>
  <si>
    <t>Maltraitance, niveau 4</t>
  </si>
  <si>
    <t>Autres traumatismes et effets nocifs autres que les intoxications, niveau 1</t>
  </si>
  <si>
    <t>Autres traumatismes et effets nocifs autres que les intoxications, niveau 2</t>
  </si>
  <si>
    <t>Autres traumatismes et effets nocifs autres que les intoxications, niveau 3</t>
  </si>
  <si>
    <t>Autres traumatismes et effets nocifs autres que les intoxications, niveau 4</t>
  </si>
  <si>
    <t>Autres traumatismes et effets nocifs autres que les intoxications, très courte durée</t>
  </si>
  <si>
    <t>Rejets de greffe, niveau 1</t>
  </si>
  <si>
    <t>Rejets de greffe, niveau 2</t>
  </si>
  <si>
    <t>Rejets de greffe, niveau 3</t>
  </si>
  <si>
    <t>Rejets de greffe, niveau 4</t>
  </si>
  <si>
    <t>Rejets de greffe, très courte durée</t>
  </si>
  <si>
    <t>Autres complications iatrogéniques non classées ailleurs, niveau 1</t>
  </si>
  <si>
    <t>Autres complications iatrogéniques non classées ailleurs, niveau 2</t>
  </si>
  <si>
    <t>Autres complications iatrogéniques non classées ailleurs, niveau 3</t>
  </si>
  <si>
    <t>Autres complications iatrogéniques non classées ailleurs, niveau 4</t>
  </si>
  <si>
    <t>Autres complications iatrogéniques non classées ailleurs, très courte durée</t>
  </si>
  <si>
    <t>Brûlures non étendues avec greffe cutanée, niveau 1</t>
  </si>
  <si>
    <t>Brûlures non étendues avec greffe cutanée, niveau 2</t>
  </si>
  <si>
    <t>Brûlures non étendues avec greffe cutanée, niveau 3</t>
  </si>
  <si>
    <t>Brûlures non étendues avec greffe cutanée, niveau 4</t>
  </si>
  <si>
    <t>Brûlures non étendues avec greffe cutanée, en ambulatoire</t>
  </si>
  <si>
    <t>Brûlures non étendues avec parages de plaie ou autres interventions chirurgicales, niveau 1</t>
  </si>
  <si>
    <t>Brûlures non étendues avec parages de plaie ou autres interventions chirurgicales, niveau 2</t>
  </si>
  <si>
    <t>Brûlures non étendues avec parages de plaie ou autres interventions chirurgicales, niveau 3</t>
  </si>
  <si>
    <t>Brûlures non étendues avec parages de plaie ou autres interventions chirurgicales, niveau 4</t>
  </si>
  <si>
    <t>Brûlures et gelures non étendues sans intervention chirurgicale, niveau 1</t>
  </si>
  <si>
    <t>Brûlures et gelures non étendues sans intervention chirurgicale, niveau 2</t>
  </si>
  <si>
    <t>Brûlures et gelures non étendues sans intervention chirurgicale, niveau 3</t>
  </si>
  <si>
    <t>Brûlures et gelures non étendues sans intervention chirurgicale, niveau 4</t>
  </si>
  <si>
    <t>Brûlures et gelures non étendues sans intervention chirurgicale, très courte durée</t>
  </si>
  <si>
    <t>Brûlures étendues, niveau 1</t>
  </si>
  <si>
    <t>Brûlures étendues, niveau 2</t>
  </si>
  <si>
    <t>Brûlures étendues, niveau 3</t>
  </si>
  <si>
    <t>Brûlures étendues, niveau 4</t>
  </si>
  <si>
    <t>Interventions chirurgicales avec autres motifs de recours aux services de santé, niveau 1</t>
  </si>
  <si>
    <t>Interventions chirurgicales avec autres motifs de recours aux services de santé, niveau 2</t>
  </si>
  <si>
    <t>Interventions chirurgicales avec autres motifs de recours aux services de santé, niveau 3</t>
  </si>
  <si>
    <t>Interventions chirurgicales avec autres motifs de recours aux services de santé, niveau 4</t>
  </si>
  <si>
    <t>Interventions chirurgicales avec autres motifs de recours aux services de santé, en ambulatoire</t>
  </si>
  <si>
    <t>Rééducation, très courte durée</t>
  </si>
  <si>
    <t>Autres facteurs influant sur l'état de santé, niveau 1</t>
  </si>
  <si>
    <t>Autres facteurs influant sur l'état de santé, niveau 2</t>
  </si>
  <si>
    <t>Autres facteurs influant sur l'état de santé, niveau 3</t>
  </si>
  <si>
    <t>Autres facteurs influant sur l'état de santé, niveau 4</t>
  </si>
  <si>
    <t>Autres facteurs influant sur l'état de santé, très courte durée</t>
  </si>
  <si>
    <t>Chimiothérapie pour affections non tumorales, niveau 1</t>
  </si>
  <si>
    <t>Chimiothérapie pour affections non tumorales, niveau 2</t>
  </si>
  <si>
    <t>Chimiothérapie pour affections non tumorales, niveau 3</t>
  </si>
  <si>
    <t>Chimiothérapie pour affections non tumorales, niveau 4</t>
  </si>
  <si>
    <t>Soins de contrôle chirurgicaux, niveau 1</t>
  </si>
  <si>
    <t>Soins de contrôle chirurgicaux, niveau 2</t>
  </si>
  <si>
    <t>Soins de contrôle chirurgicaux, niveau 3</t>
  </si>
  <si>
    <t>Soins de contrôle chirurgicaux, niveau 4</t>
  </si>
  <si>
    <t>Soins de contrôle chirurgicaux, très courte durée</t>
  </si>
  <si>
    <t>Autres motifs concernant majoritairement la petite enfance, niveau 1</t>
  </si>
  <si>
    <t>Autres motifs concernant majoritairement la petite enfance, niveau 2</t>
  </si>
  <si>
    <t>Autres motifs concernant majoritairement la petite enfance, niveau 3</t>
  </si>
  <si>
    <t>Autres motifs concernant majoritairement la petite enfance, niveau 4</t>
  </si>
  <si>
    <t>Autres motifs concernant majoritairement la petite enfance, très courte durée</t>
  </si>
  <si>
    <t>Convalescences et autres motifs sociaux, très courte durée</t>
  </si>
  <si>
    <t>Autres symptômes et motifs de recours aux soins de la CMD 23, très courte durée</t>
  </si>
  <si>
    <t>Désensibilisations et tests allergologiques nécessitant une hospitalisation, très courte durée</t>
  </si>
  <si>
    <t>Soins Palliatifs, avec ou sans acte, très courte durée</t>
  </si>
  <si>
    <t>Interventions pour maladie due au VIH, niveau 1</t>
  </si>
  <si>
    <t>Interventions pour maladie due au VIH, niveau 2</t>
  </si>
  <si>
    <t>Interventions pour maladie due au VIH, niveau 3</t>
  </si>
  <si>
    <t>Interventions pour maladie due au VIH, niveau 4</t>
  </si>
  <si>
    <t>Maladies dues au VIH, avec une seule complication infectieuse</t>
  </si>
  <si>
    <t>Maladies dues au VIH, avec plusieurs complications infectieuses</t>
  </si>
  <si>
    <t>Autres maladies dues au VIH, très courte durée</t>
  </si>
  <si>
    <t>Maladies dues au VIH, âge inférieur à 13 ans, niveau 1</t>
  </si>
  <si>
    <t>Maladies dues au VIH, âge inférieur à 13 ans, niveau 2</t>
  </si>
  <si>
    <t>Maladies dues au VIH, âge inférieur à 13 ans, niveau 3</t>
  </si>
  <si>
    <t>Maladies dues au VIH, âge inférieur à 13 ans, niveau 4</t>
  </si>
  <si>
    <t>Interventions pour traumatismes multiples graves, niveau 1</t>
  </si>
  <si>
    <t>Interventions pour traumatismes multiples graves, niveau 2</t>
  </si>
  <si>
    <t>Interventions pour traumatismes multiples graves, niveau 3</t>
  </si>
  <si>
    <t>Interventions pour traumatismes multiples graves, niveau 4</t>
  </si>
  <si>
    <t>Traumatismes multiples graves, niveau 1</t>
  </si>
  <si>
    <t>Traumatismes multiples graves, niveau 2</t>
  </si>
  <si>
    <t>Traumatismes multiples graves, niveau 3</t>
  </si>
  <si>
    <t>Traumatismes multiples graves, niveau 4</t>
  </si>
  <si>
    <t>Transplantations hépatiques, niveau 1</t>
  </si>
  <si>
    <t>Transplantations hépatiques, niveau 2</t>
  </si>
  <si>
    <t>Transplantations hépatiques, niveau 3</t>
  </si>
  <si>
    <t>Transplantations hépatiques, niveau 4</t>
  </si>
  <si>
    <t>Transplantations pancréatiques, niveau 1</t>
  </si>
  <si>
    <t>Transplantations pancréatiques, niveau 2</t>
  </si>
  <si>
    <t>Transplantations pancréatiques, niveau 3</t>
  </si>
  <si>
    <t>Transplantations pancréatiques, niveau 4</t>
  </si>
  <si>
    <t>Transplantations pulmonaires, niveau 1</t>
  </si>
  <si>
    <t>Transplantations pulmonaires, niveau 2</t>
  </si>
  <si>
    <t>Transplantations pulmonaires, niveau 3</t>
  </si>
  <si>
    <t>Transplantations pulmonaires, niveau 4</t>
  </si>
  <si>
    <t>Transplantations cardiaques, niveau 1</t>
  </si>
  <si>
    <t>Transplantations cardiaques, niveau 2</t>
  </si>
  <si>
    <t>Transplantations cardiaques, niveau 3</t>
  </si>
  <si>
    <t>Transplantations cardiaques, niveau 4</t>
  </si>
  <si>
    <t>Transplantations rénales, niveau 1</t>
  </si>
  <si>
    <t>Transplantations rénales, niveau 2</t>
  </si>
  <si>
    <t>Transplantations rénales, niveau 3</t>
  </si>
  <si>
    <t>Transplantations rénales, niveau 4</t>
  </si>
  <si>
    <t>Autres transplantations, niveau 3</t>
  </si>
  <si>
    <t>Autres transplantations, niveau 4</t>
  </si>
  <si>
    <t>Allogreffes de cellules souches hématopoïétiques, niveau 1</t>
  </si>
  <si>
    <t>Allogreffes de cellules souches hématopoïétiques, niveau 2</t>
  </si>
  <si>
    <t>Allogreffes de cellules souches hématopoïétiques, niveau 3</t>
  </si>
  <si>
    <t>Allogreffes de cellules souches hématopoïétiques, niveau 4</t>
  </si>
  <si>
    <t>Etablissements de santé ayant une activité MCO, quelle que soit leur modalité de financement (tarification à l'activité - T2A ou sous dotation annuelle de financement-DAF)</t>
  </si>
  <si>
    <t xml:space="preserve">Les chiffres présentés pour l’activité 2015 relatent l’ensemble de l‘activité transmise par les établissements.
En revanche pour le calcul des taux d’évolution 2013/2014 et 2014/2015, seuls les établissements ayant transmis leurs données PMSI sur toute la période d’étude (2013, 2014 et 2015) sont retenus. </t>
  </si>
  <si>
    <t>Médecine sans nuitée -  GHM (M, Z hors séances) ;</t>
  </si>
  <si>
    <t>Médecine avec au moins une nuitée -  GHM (M, Z hors séances);</t>
  </si>
  <si>
    <t>Chirurgie ambulatoire -  GHM (C) ;</t>
  </si>
  <si>
    <t>Chirurgie non ambulatoire -  GHM (C) ;</t>
  </si>
  <si>
    <t>Obstétrique - femme (CM14) ;</t>
  </si>
  <si>
    <t>Obstétrique - bébé (CM15) ;</t>
  </si>
  <si>
    <t>Techniques peu invasives (diagnostics ou thérapeutiques) -  GHM (K)</t>
  </si>
  <si>
    <t>Voir : Regoupements des GHM en V11g sur http://www.atih.sante.fr/regroupements-des-ghm-en-v11g</t>
  </si>
  <si>
    <t>J - ambulatoire</t>
  </si>
  <si>
    <t>T - courte durée</t>
  </si>
  <si>
    <t>1 - sans sévérité</t>
  </si>
  <si>
    <t>4 - sévérité lourde</t>
  </si>
  <si>
    <t>2 - sévérité légère</t>
  </si>
  <si>
    <t>3 - sévéritè modérée</t>
  </si>
  <si>
    <t>E - décès</t>
  </si>
  <si>
    <t>A - sans sévérité (CM 14 et 15)</t>
  </si>
  <si>
    <t>B - sévérité légèe (CM 14 et 15)</t>
  </si>
  <si>
    <t>C - sévérité modérée (CM 14 et 15)</t>
  </si>
  <si>
    <t>Total 1,2,3,4,J,T (hors CM 14 et 15)</t>
  </si>
  <si>
    <t>Total A,B,C,D (CM 14 et 15)</t>
  </si>
  <si>
    <t>D - sévérité lourde (CM 14 et 15)</t>
  </si>
  <si>
    <t xml:space="preserve">Obstétrique mère </t>
  </si>
  <si>
    <t xml:space="preserve">Obstétrique enfant </t>
  </si>
  <si>
    <t>La plupart des restitutions sont présentées hors séances qui font l'objet d'un onglet spécifique.</t>
  </si>
  <si>
    <t>Les 5 DoAc les plus contributeurs à la croissance en séjours, hors séances</t>
  </si>
  <si>
    <t>Domaine d'activité (DoAc)</t>
  </si>
  <si>
    <t>Sur l'ensemble des 1 962 établissements, 1 928 ont bien transmis leurs données pour toutes leurs périodes d'activité sur 2013-2015. Par conséquent, seuls ces 1 928 établissements sont pris en compte pour le calcul des taux d'évolution 2014/2015.</t>
  </si>
  <si>
    <t xml:space="preserve">Evolution du nombre de séjours </t>
  </si>
  <si>
    <t>Les 10 CMD les plus fréquentes en nombre de séjours, hors séances</t>
  </si>
  <si>
    <t>Les 10 DoAc les plus fréquents en nombre de séjours, hors séances</t>
  </si>
  <si>
    <t>Les 10 racines de GHM les plus fréquentes en nombre de séjours, hors séances</t>
  </si>
  <si>
    <t>Les 10 GHM les plus fréquents en nombre de séjours, hors séances</t>
  </si>
  <si>
    <t>établissements publics</t>
  </si>
  <si>
    <t>établissements privés d'intérêt collectif</t>
  </si>
  <si>
    <t>établissements privés commerciaux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</si>
</sst>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0.0%;0"/>
    <numFmt numFmtId="166" formatCode="#,##0.00,"/>
    <numFmt numFmtId="167" formatCode="0.0"/>
    <numFmt numFmtId="168" formatCode="#,##0.0"/>
    <numFmt numFmtId="169" formatCode="#,##0.00,,"/>
    <numFmt numFmtId="170" formatCode="#,##0.0,"/>
    <numFmt numFmtId="171" formatCode="#,##0.0000000000,"/>
    <numFmt numFmtId="172" formatCode="0.00000"/>
  </numFmts>
  <fonts count="39" x14ac:knownFonts="1">
    <font>
      <sz val="10"/>
      <name val="MS Sans Serif"/>
      <family val="2"/>
    </font>
    <font>
      <sz val="10"/>
      <color theme="1"/>
      <name val="Arial"/>
      <family val="2"/>
    </font>
    <font>
      <sz val="10"/>
      <name val="MS Sans Serif"/>
      <family val="2"/>
    </font>
    <font>
      <sz val="10"/>
      <name val="Arial"/>
      <family val="2"/>
    </font>
    <font>
      <b/>
      <sz val="8"/>
      <color rgb="FFFFFFFF"/>
      <name val="Arial"/>
      <family val="2"/>
      <scheme val="minor"/>
    </font>
    <font>
      <sz val="8"/>
      <color rgb="FFFFFFFF"/>
      <name val="Arial"/>
      <family val="2"/>
      <scheme val="minor"/>
    </font>
    <font>
      <i/>
      <sz val="8"/>
      <color theme="6"/>
      <name val="Arial"/>
      <family val="2"/>
      <scheme val="minor"/>
    </font>
    <font>
      <sz val="8"/>
      <color theme="6"/>
      <name val="Arial"/>
      <family val="2"/>
    </font>
    <font>
      <sz val="8"/>
      <color rgb="FFFFFFFF"/>
      <name val="Arial"/>
      <family val="2"/>
    </font>
    <font>
      <sz val="8"/>
      <name val="Arial"/>
      <family val="2"/>
    </font>
    <font>
      <b/>
      <sz val="8"/>
      <color rgb="FFFFFFFF"/>
      <name val="Arial"/>
      <family val="2"/>
    </font>
    <font>
      <sz val="8"/>
      <color theme="0"/>
      <name val="Arial"/>
      <family val="2"/>
    </font>
    <font>
      <b/>
      <sz val="8"/>
      <color theme="0"/>
      <name val="Arial"/>
      <family val="2"/>
    </font>
    <font>
      <i/>
      <sz val="8"/>
      <color rgb="FF453B50"/>
      <name val="Arial"/>
      <family val="2"/>
    </font>
    <font>
      <sz val="9"/>
      <color rgb="FF453B50"/>
      <name val="Arial"/>
      <family val="2"/>
    </font>
    <font>
      <b/>
      <sz val="9"/>
      <color rgb="FF453B50"/>
      <name val="Arial"/>
      <family val="2"/>
    </font>
    <font>
      <sz val="8"/>
      <color rgb="FF453B50"/>
      <name val="Arial"/>
      <family val="2"/>
    </font>
    <font>
      <b/>
      <sz val="10"/>
      <color rgb="FF453B50"/>
      <name val="Arial"/>
      <family val="2"/>
    </font>
    <font>
      <i/>
      <sz val="8"/>
      <color rgb="FF453B50"/>
      <name val="Arial"/>
      <family val="2"/>
      <scheme val="minor"/>
    </font>
    <font>
      <b/>
      <sz val="10"/>
      <color rgb="FF453B50"/>
      <name val="MS Sans Serif"/>
      <family val="2"/>
    </font>
    <font>
      <b/>
      <sz val="10"/>
      <color rgb="FFFF0000"/>
      <name val="MS Sans Serif"/>
      <family val="2"/>
    </font>
    <font>
      <sz val="9"/>
      <color theme="1"/>
      <name val="Arial"/>
      <family val="2"/>
      <scheme val="minor"/>
    </font>
    <font>
      <sz val="10"/>
      <color theme="1"/>
      <name val="MS Sans Serif"/>
      <family val="2"/>
    </font>
    <font>
      <sz val="10"/>
      <color theme="1"/>
      <name val="Arial"/>
      <family val="2"/>
    </font>
    <font>
      <b/>
      <sz val="8"/>
      <color rgb="FFFF0000"/>
      <name val="Arial"/>
      <family val="2"/>
    </font>
    <font>
      <b/>
      <sz val="8"/>
      <name val="Arial"/>
      <family val="2"/>
    </font>
    <font>
      <b/>
      <sz val="10"/>
      <color theme="0"/>
      <name val="Arial"/>
      <family val="2"/>
    </font>
    <font>
      <b/>
      <i/>
      <sz val="8"/>
      <color theme="4" tint="-0.249977111117893"/>
      <name val="Arial"/>
      <family val="2"/>
      <scheme val="major"/>
    </font>
    <font>
      <sz val="10"/>
      <color rgb="FF4E455D"/>
      <name val="Arial"/>
      <family val="2"/>
    </font>
    <font>
      <b/>
      <sz val="10"/>
      <color theme="1"/>
      <name val="Arial"/>
      <family val="2"/>
    </font>
    <font>
      <b/>
      <sz val="10"/>
      <color rgb="FF2092C6"/>
      <name val="Arial"/>
      <family val="2"/>
    </font>
    <font>
      <b/>
      <sz val="10"/>
      <color rgb="FF4E455D"/>
      <name val="Arial"/>
      <family val="2"/>
    </font>
    <font>
      <sz val="10"/>
      <color theme="0" tint="-4.9989318521683403E-2"/>
      <name val="Arial"/>
      <family val="2"/>
    </font>
    <font>
      <u/>
      <sz val="10"/>
      <color theme="10"/>
      <name val="MS Sans Serif"/>
      <family val="2"/>
    </font>
    <font>
      <i/>
      <sz val="10"/>
      <color rgb="FF4E455D"/>
      <name val="Arial"/>
      <family val="2"/>
    </font>
    <font>
      <i/>
      <sz val="8"/>
      <name val="Arial"/>
      <family val="2"/>
      <scheme val="major"/>
    </font>
    <font>
      <b/>
      <sz val="9"/>
      <name val="Arial"/>
      <family val="2"/>
    </font>
    <font>
      <i/>
      <sz val="8"/>
      <color theme="6"/>
      <name val="Arial"/>
      <family val="2"/>
    </font>
    <font>
      <b/>
      <sz val="9"/>
      <color rgb="FF4E455D"/>
      <name val="Arial"/>
      <family val="2"/>
    </font>
  </fonts>
  <fills count="9">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2" fillId="0" borderId="0" applyFont="0" applyFill="0" applyBorder="0" applyAlignment="0" applyProtection="0"/>
    <xf numFmtId="0" fontId="2" fillId="0" borderId="0"/>
    <xf numFmtId="0" fontId="3" fillId="0" borderId="0"/>
    <xf numFmtId="0" fontId="33" fillId="0" borderId="0" applyNumberFormat="0" applyFill="0" applyBorder="0" applyAlignment="0" applyProtection="0"/>
    <xf numFmtId="43" fontId="3" fillId="0" borderId="0" applyFont="0" applyFill="0" applyBorder="0" applyAlignment="0" applyProtection="0"/>
  </cellStyleXfs>
  <cellXfs count="155">
    <xf numFmtId="0" fontId="0" fillId="0" borderId="0" xfId="0"/>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3" fillId="4" borderId="0" xfId="0" applyFont="1" applyFill="1" applyAlignment="1">
      <alignment vertical="center"/>
    </xf>
    <xf numFmtId="164" fontId="3"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166" fontId="3" fillId="4" borderId="0" xfId="0" applyNumberFormat="1" applyFont="1" applyFill="1" applyAlignment="1">
      <alignment vertical="center"/>
    </xf>
    <xf numFmtId="0" fontId="7" fillId="4" borderId="0" xfId="0" applyFont="1" applyFill="1" applyAlignment="1">
      <alignment vertical="center"/>
    </xf>
    <xf numFmtId="166" fontId="0" fillId="4" borderId="0" xfId="0" applyNumberFormat="1" applyFill="1" applyAlignment="1">
      <alignment vertical="center"/>
    </xf>
    <xf numFmtId="0" fontId="8" fillId="2" borderId="1" xfId="0" applyFont="1" applyFill="1" applyBorder="1" applyAlignment="1">
      <alignment horizontal="left" vertical="center" wrapText="1"/>
    </xf>
    <xf numFmtId="0" fontId="9" fillId="4" borderId="0" xfId="0" applyFont="1" applyFill="1" applyAlignment="1">
      <alignment vertical="center"/>
    </xf>
    <xf numFmtId="0" fontId="8" fillId="2" borderId="1" xfId="0" applyFont="1" applyFill="1" applyBorder="1" applyAlignment="1">
      <alignment horizontal="left" vertical="center"/>
    </xf>
    <xf numFmtId="0" fontId="10" fillId="2" borderId="1" xfId="0" applyFont="1" applyFill="1" applyBorder="1" applyAlignment="1">
      <alignment horizontal="left" vertical="center"/>
    </xf>
    <xf numFmtId="164" fontId="9" fillId="4" borderId="0" xfId="1" applyNumberFormat="1" applyFont="1" applyFill="1" applyAlignment="1">
      <alignment vertical="center"/>
    </xf>
    <xf numFmtId="0" fontId="10"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166" fontId="14" fillId="3" borderId="4" xfId="0" applyNumberFormat="1" applyFont="1" applyFill="1" applyBorder="1" applyAlignment="1">
      <alignment vertical="center"/>
    </xf>
    <xf numFmtId="164" fontId="14" fillId="3" borderId="4" xfId="1" applyNumberFormat="1" applyFont="1" applyFill="1" applyBorder="1" applyAlignment="1">
      <alignment vertical="center"/>
    </xf>
    <xf numFmtId="166" fontId="14" fillId="3" borderId="5" xfId="0" applyNumberFormat="1" applyFont="1" applyFill="1" applyBorder="1" applyAlignment="1">
      <alignment vertical="center"/>
    </xf>
    <xf numFmtId="164" fontId="14" fillId="3" borderId="5" xfId="1" applyNumberFormat="1" applyFont="1" applyFill="1" applyBorder="1" applyAlignment="1">
      <alignment vertical="center"/>
    </xf>
    <xf numFmtId="166" fontId="15" fillId="3" borderId="5" xfId="0" applyNumberFormat="1" applyFont="1" applyFill="1" applyBorder="1" applyAlignment="1">
      <alignment vertical="center"/>
    </xf>
    <xf numFmtId="0" fontId="16" fillId="4" borderId="0" xfId="0" applyFont="1" applyFill="1" applyAlignment="1">
      <alignment vertical="center"/>
    </xf>
    <xf numFmtId="0" fontId="13" fillId="4" borderId="0" xfId="0" applyFont="1" applyFill="1" applyAlignment="1">
      <alignment vertical="center"/>
    </xf>
    <xf numFmtId="166" fontId="14" fillId="3" borderId="6" xfId="0" applyNumberFormat="1" applyFont="1" applyFill="1" applyBorder="1" applyAlignment="1">
      <alignment vertical="center"/>
    </xf>
    <xf numFmtId="164" fontId="14" fillId="3" borderId="6" xfId="1" applyNumberFormat="1" applyFont="1" applyFill="1" applyBorder="1" applyAlignment="1">
      <alignment vertical="center"/>
    </xf>
    <xf numFmtId="166" fontId="15" fillId="3" borderId="1" xfId="0" applyNumberFormat="1" applyFont="1" applyFill="1" applyBorder="1" applyAlignment="1">
      <alignment vertical="center"/>
    </xf>
    <xf numFmtId="164" fontId="15" fillId="3" borderId="1" xfId="1" applyNumberFormat="1" applyFont="1" applyFill="1" applyBorder="1" applyAlignment="1">
      <alignment vertical="center"/>
    </xf>
    <xf numFmtId="0" fontId="17" fillId="4" borderId="0" xfId="0" applyFont="1" applyFill="1" applyAlignment="1">
      <alignment vertical="center"/>
    </xf>
    <xf numFmtId="166" fontId="14" fillId="3" borderId="4" xfId="0" applyNumberFormat="1" applyFont="1" applyFill="1" applyBorder="1" applyAlignment="1">
      <alignment horizontal="right" vertical="center"/>
    </xf>
    <xf numFmtId="165" fontId="14" fillId="3" borderId="4" xfId="0" applyNumberFormat="1" applyFont="1" applyFill="1" applyBorder="1" applyAlignment="1">
      <alignment horizontal="right" vertical="center"/>
    </xf>
    <xf numFmtId="164" fontId="14" fillId="3" borderId="4" xfId="0" applyNumberFormat="1" applyFont="1" applyFill="1" applyBorder="1" applyAlignment="1">
      <alignment horizontal="right" vertical="center"/>
    </xf>
    <xf numFmtId="166" fontId="14" fillId="3" borderId="5" xfId="0" applyNumberFormat="1" applyFont="1" applyFill="1" applyBorder="1" applyAlignment="1">
      <alignment horizontal="right" vertical="center"/>
    </xf>
    <xf numFmtId="165" fontId="14" fillId="3" borderId="5" xfId="0" applyNumberFormat="1" applyFont="1" applyFill="1" applyBorder="1" applyAlignment="1">
      <alignment horizontal="right" vertical="center"/>
    </xf>
    <xf numFmtId="164" fontId="14" fillId="3" borderId="5" xfId="0" applyNumberFormat="1" applyFont="1" applyFill="1" applyBorder="1" applyAlignment="1">
      <alignment horizontal="right" vertical="center"/>
    </xf>
    <xf numFmtId="166" fontId="15" fillId="3" borderId="6" xfId="0" applyNumberFormat="1" applyFont="1" applyFill="1" applyBorder="1" applyAlignment="1">
      <alignment horizontal="right" vertical="center"/>
    </xf>
    <xf numFmtId="165" fontId="15" fillId="3" borderId="6" xfId="0" applyNumberFormat="1" applyFont="1" applyFill="1" applyBorder="1" applyAlignment="1">
      <alignment horizontal="right" vertical="center"/>
    </xf>
    <xf numFmtId="164" fontId="15" fillId="3" borderId="6" xfId="0" applyNumberFormat="1" applyFont="1" applyFill="1" applyBorder="1" applyAlignment="1">
      <alignment horizontal="right" vertical="center"/>
    </xf>
    <xf numFmtId="0" fontId="19" fillId="4" borderId="0" xfId="0" applyFont="1" applyFill="1" applyAlignment="1">
      <alignment vertical="center"/>
    </xf>
    <xf numFmtId="0" fontId="18" fillId="5" borderId="1" xfId="0" applyFont="1" applyFill="1" applyBorder="1" applyAlignment="1">
      <alignment horizontal="left" vertical="center" wrapText="1"/>
    </xf>
    <xf numFmtId="166" fontId="15" fillId="3" borderId="5" xfId="0" applyNumberFormat="1" applyFont="1" applyFill="1" applyBorder="1" applyAlignment="1">
      <alignment horizontal="right" vertical="center"/>
    </xf>
    <xf numFmtId="165" fontId="15" fillId="3" borderId="5" xfId="0" applyNumberFormat="1" applyFont="1" applyFill="1" applyBorder="1" applyAlignment="1">
      <alignment horizontal="right" vertical="center"/>
    </xf>
    <xf numFmtId="164" fontId="15" fillId="3" borderId="5" xfId="0" applyNumberFormat="1" applyFont="1" applyFill="1" applyBorder="1" applyAlignment="1">
      <alignment horizontal="right" vertical="center"/>
    </xf>
    <xf numFmtId="0" fontId="11" fillId="6" borderId="1" xfId="0" applyFont="1" applyFill="1" applyBorder="1" applyAlignment="1">
      <alignment vertical="center"/>
    </xf>
    <xf numFmtId="0" fontId="12" fillId="6" borderId="1" xfId="0" applyFont="1" applyFill="1" applyBorder="1" applyAlignment="1">
      <alignment vertical="center"/>
    </xf>
    <xf numFmtId="49" fontId="5" fillId="2" borderId="1" xfId="0" applyNumberFormat="1" applyFont="1" applyFill="1" applyBorder="1" applyAlignment="1">
      <alignment vertical="center"/>
    </xf>
    <xf numFmtId="0" fontId="4" fillId="2" borderId="3" xfId="0" applyFont="1" applyFill="1" applyBorder="1" applyAlignment="1">
      <alignment horizontal="left" vertical="center"/>
    </xf>
    <xf numFmtId="164" fontId="15" fillId="4" borderId="0" xfId="1" applyNumberFormat="1" applyFont="1" applyFill="1" applyAlignment="1">
      <alignment vertical="center"/>
    </xf>
    <xf numFmtId="164" fontId="14" fillId="3" borderId="10" xfId="1" applyNumberFormat="1" applyFont="1" applyFill="1" applyBorder="1" applyAlignment="1">
      <alignment vertical="center"/>
    </xf>
    <xf numFmtId="164" fontId="14" fillId="3" borderId="11" xfId="1" applyNumberFormat="1" applyFont="1" applyFill="1" applyBorder="1" applyAlignment="1">
      <alignment vertical="center"/>
    </xf>
    <xf numFmtId="164" fontId="14" fillId="3" borderId="12" xfId="1" applyNumberFormat="1" applyFont="1" applyFill="1" applyBorder="1" applyAlignment="1">
      <alignment vertical="center"/>
    </xf>
    <xf numFmtId="0" fontId="5" fillId="2" borderId="4" xfId="0" applyFont="1" applyFill="1" applyBorder="1" applyAlignment="1">
      <alignment horizontal="left" vertical="center" wrapText="1"/>
    </xf>
    <xf numFmtId="166" fontId="15" fillId="3" borderId="1" xfId="0" applyNumberFormat="1" applyFont="1" applyFill="1" applyBorder="1" applyAlignment="1">
      <alignment horizontal="right" vertical="center"/>
    </xf>
    <xf numFmtId="165" fontId="15" fillId="3" borderId="1" xfId="0" applyNumberFormat="1" applyFont="1" applyFill="1" applyBorder="1" applyAlignment="1">
      <alignment horizontal="right" vertical="center"/>
    </xf>
    <xf numFmtId="164" fontId="15" fillId="3" borderId="1" xfId="0" applyNumberFormat="1" applyFont="1" applyFill="1" applyBorder="1" applyAlignment="1">
      <alignment horizontal="right" vertical="center"/>
    </xf>
    <xf numFmtId="0" fontId="20" fillId="4" borderId="0" xfId="0" applyFont="1" applyFill="1" applyAlignment="1">
      <alignment vertical="center"/>
    </xf>
    <xf numFmtId="165" fontId="14" fillId="3" borderId="10" xfId="0" applyNumberFormat="1" applyFont="1" applyFill="1" applyBorder="1" applyAlignment="1">
      <alignment horizontal="right" vertical="center"/>
    </xf>
    <xf numFmtId="165" fontId="14" fillId="3" borderId="11" xfId="0" applyNumberFormat="1" applyFont="1" applyFill="1" applyBorder="1" applyAlignment="1">
      <alignment horizontal="right" vertical="center"/>
    </xf>
    <xf numFmtId="164" fontId="14" fillId="3" borderId="6" xfId="0" applyNumberFormat="1" applyFont="1" applyFill="1" applyBorder="1" applyAlignment="1">
      <alignment horizontal="right" vertical="center"/>
    </xf>
    <xf numFmtId="164" fontId="15" fillId="3" borderId="6" xfId="1" applyNumberFormat="1" applyFont="1" applyFill="1" applyBorder="1" applyAlignment="1">
      <alignment horizontal="right" vertical="center"/>
    </xf>
    <xf numFmtId="0" fontId="21" fillId="4" borderId="0" xfId="0" applyFont="1" applyFill="1"/>
    <xf numFmtId="0" fontId="0" fillId="4" borderId="0" xfId="0" applyFill="1"/>
    <xf numFmtId="0" fontId="0" fillId="4" borderId="0" xfId="0" applyFill="1" applyBorder="1"/>
    <xf numFmtId="0" fontId="23" fillId="4" borderId="0" xfId="2" applyFont="1" applyFill="1" applyBorder="1"/>
    <xf numFmtId="0" fontId="22" fillId="4" borderId="0" xfId="2" applyFont="1" applyFill="1" applyBorder="1" applyAlignment="1">
      <alignment wrapText="1"/>
    </xf>
    <xf numFmtId="0" fontId="3" fillId="4" borderId="0" xfId="3" applyFill="1" applyBorder="1" applyAlignment="1">
      <alignment wrapText="1"/>
    </xf>
    <xf numFmtId="0" fontId="24" fillId="4" borderId="0" xfId="0" applyFont="1" applyFill="1" applyAlignment="1">
      <alignment vertical="center"/>
    </xf>
    <xf numFmtId="0" fontId="25" fillId="4" borderId="0" xfId="0" applyFont="1" applyFill="1" applyAlignment="1">
      <alignment vertical="center"/>
    </xf>
    <xf numFmtId="0" fontId="26" fillId="6" borderId="1" xfId="0" applyFont="1" applyFill="1" applyBorder="1" applyAlignment="1">
      <alignment horizontal="center" vertical="center"/>
    </xf>
    <xf numFmtId="166" fontId="14" fillId="3"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0" fontId="27" fillId="4" borderId="0" xfId="0" applyFont="1" applyFill="1" applyAlignment="1">
      <alignment vertical="center"/>
    </xf>
    <xf numFmtId="164" fontId="27" fillId="4" borderId="0" xfId="0" applyNumberFormat="1" applyFont="1" applyFill="1" applyAlignment="1">
      <alignment vertical="center"/>
    </xf>
    <xf numFmtId="0" fontId="11" fillId="6" borderId="2" xfId="0" applyFont="1" applyFill="1" applyBorder="1" applyAlignment="1">
      <alignment vertical="center"/>
    </xf>
    <xf numFmtId="0" fontId="12" fillId="6" borderId="2" xfId="0" applyFont="1" applyFill="1" applyBorder="1" applyAlignment="1">
      <alignment vertical="center"/>
    </xf>
    <xf numFmtId="0" fontId="11"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164" fontId="14" fillId="7" borderId="4" xfId="0" applyNumberFormat="1" applyFont="1" applyFill="1" applyBorder="1" applyAlignment="1">
      <alignment vertical="center"/>
    </xf>
    <xf numFmtId="167" fontId="14" fillId="7" borderId="7" xfId="0" applyNumberFormat="1" applyFont="1" applyFill="1" applyBorder="1" applyAlignment="1">
      <alignment vertical="center"/>
    </xf>
    <xf numFmtId="164" fontId="14" fillId="7" borderId="5" xfId="0" applyNumberFormat="1" applyFont="1" applyFill="1" applyBorder="1" applyAlignment="1">
      <alignment vertical="center"/>
    </xf>
    <xf numFmtId="167" fontId="14" fillId="7" borderId="8" xfId="0" applyNumberFormat="1" applyFont="1" applyFill="1" applyBorder="1" applyAlignment="1">
      <alignment vertical="center"/>
    </xf>
    <xf numFmtId="164" fontId="15" fillId="7" borderId="6" xfId="0" applyNumberFormat="1" applyFont="1" applyFill="1" applyBorder="1" applyAlignment="1">
      <alignment vertical="center"/>
    </xf>
    <xf numFmtId="164" fontId="14" fillId="7" borderId="6" xfId="0" applyNumberFormat="1" applyFont="1" applyFill="1" applyBorder="1" applyAlignment="1">
      <alignment vertical="center"/>
    </xf>
    <xf numFmtId="168" fontId="14" fillId="7" borderId="10" xfId="0" applyNumberFormat="1" applyFont="1" applyFill="1" applyBorder="1" applyAlignment="1">
      <alignment vertical="center"/>
    </xf>
    <xf numFmtId="168" fontId="14" fillId="7" borderId="11" xfId="0" applyNumberFormat="1" applyFont="1" applyFill="1" applyBorder="1" applyAlignment="1">
      <alignment vertical="center"/>
    </xf>
    <xf numFmtId="168" fontId="15" fillId="7" borderId="12" xfId="0" applyNumberFormat="1" applyFont="1" applyFill="1" applyBorder="1" applyAlignment="1">
      <alignment vertical="center"/>
    </xf>
    <xf numFmtId="168" fontId="14" fillId="7" borderId="12" xfId="0" applyNumberFormat="1" applyFont="1" applyFill="1" applyBorder="1" applyAlignment="1">
      <alignment vertical="center"/>
    </xf>
    <xf numFmtId="166" fontId="15" fillId="3" borderId="6" xfId="0" applyNumberFormat="1" applyFont="1" applyFill="1" applyBorder="1" applyAlignment="1">
      <alignment vertical="center"/>
    </xf>
    <xf numFmtId="166" fontId="28" fillId="4" borderId="1" xfId="0" applyNumberFormat="1" applyFont="1" applyFill="1" applyBorder="1" applyAlignment="1">
      <alignment horizontal="right" vertical="center" indent="1"/>
    </xf>
    <xf numFmtId="0" fontId="29" fillId="4" borderId="0" xfId="2" applyFont="1" applyFill="1" applyBorder="1"/>
    <xf numFmtId="0" fontId="30" fillId="4" borderId="0" xfId="2" applyFont="1" applyFill="1" applyBorder="1"/>
    <xf numFmtId="0" fontId="3" fillId="4" borderId="0" xfId="0" applyFont="1" applyFill="1" applyBorder="1"/>
    <xf numFmtId="0" fontId="23" fillId="4" borderId="0" xfId="0" quotePrefix="1" applyFont="1" applyFill="1" applyBorder="1"/>
    <xf numFmtId="0" fontId="3" fillId="4" borderId="0" xfId="0" applyFont="1" applyFill="1"/>
    <xf numFmtId="0" fontId="31" fillId="4" borderId="0" xfId="2" applyFont="1" applyFill="1" applyBorder="1" applyAlignment="1">
      <alignment wrapText="1"/>
    </xf>
    <xf numFmtId="0" fontId="32" fillId="8" borderId="1" xfId="0" applyFont="1" applyFill="1" applyBorder="1" applyAlignment="1">
      <alignment vertical="top" wrapText="1"/>
    </xf>
    <xf numFmtId="0" fontId="28" fillId="0" borderId="1" xfId="0" applyFont="1" applyBorder="1" applyAlignment="1">
      <alignment horizontal="left" vertical="top"/>
    </xf>
    <xf numFmtId="164" fontId="28" fillId="0" borderId="1" xfId="0" applyNumberFormat="1" applyFont="1" applyBorder="1" applyAlignment="1">
      <alignment horizontal="right" vertical="top" indent="1"/>
    </xf>
    <xf numFmtId="0" fontId="23" fillId="4" borderId="0" xfId="2" applyFont="1" applyFill="1" applyBorder="1" applyAlignment="1">
      <alignment vertical="top"/>
    </xf>
    <xf numFmtId="0" fontId="28" fillId="4" borderId="0" xfId="0" quotePrefix="1" applyFont="1" applyFill="1" applyBorder="1"/>
    <xf numFmtId="167" fontId="14" fillId="7" borderId="7" xfId="0" applyNumberFormat="1" applyFont="1" applyFill="1" applyBorder="1" applyAlignment="1">
      <alignment horizontal="right" vertical="center"/>
    </xf>
    <xf numFmtId="167" fontId="14" fillId="7" borderId="8" xfId="0" applyNumberFormat="1" applyFont="1" applyFill="1" applyBorder="1" applyAlignment="1">
      <alignment horizontal="right" vertical="center"/>
    </xf>
    <xf numFmtId="167" fontId="14" fillId="7" borderId="9" xfId="0" applyNumberFormat="1" applyFont="1" applyFill="1" applyBorder="1" applyAlignment="1">
      <alignment horizontal="right" vertical="center"/>
    </xf>
    <xf numFmtId="167" fontId="15" fillId="7" borderId="9" xfId="0" applyNumberFormat="1" applyFont="1" applyFill="1" applyBorder="1" applyAlignment="1">
      <alignment horizontal="right" vertical="center"/>
    </xf>
    <xf numFmtId="168" fontId="15" fillId="7" borderId="11" xfId="0" applyNumberFormat="1" applyFont="1" applyFill="1" applyBorder="1" applyAlignment="1">
      <alignment vertical="center"/>
    </xf>
    <xf numFmtId="164" fontId="15" fillId="7" borderId="5" xfId="0" applyNumberFormat="1" applyFont="1" applyFill="1" applyBorder="1" applyAlignment="1">
      <alignment vertical="center"/>
    </xf>
    <xf numFmtId="167" fontId="15" fillId="7" borderId="8" xfId="0" applyNumberFormat="1" applyFont="1" applyFill="1" applyBorder="1" applyAlignment="1">
      <alignment horizontal="right" vertical="center"/>
    </xf>
    <xf numFmtId="165" fontId="14" fillId="3" borderId="4" xfId="1" applyNumberFormat="1" applyFont="1" applyFill="1" applyBorder="1" applyAlignment="1">
      <alignment vertical="center"/>
    </xf>
    <xf numFmtId="165" fontId="14" fillId="3" borderId="5" xfId="1" applyNumberFormat="1" applyFont="1" applyFill="1" applyBorder="1" applyAlignment="1">
      <alignment vertical="center"/>
    </xf>
    <xf numFmtId="165" fontId="14" fillId="3" borderId="6" xfId="1" applyNumberFormat="1" applyFont="1" applyFill="1" applyBorder="1" applyAlignment="1">
      <alignment vertical="center"/>
    </xf>
    <xf numFmtId="167" fontId="15" fillId="7" borderId="8" xfId="0" applyNumberFormat="1" applyFont="1" applyFill="1" applyBorder="1" applyAlignment="1">
      <alignment vertical="center"/>
    </xf>
    <xf numFmtId="168" fontId="15" fillId="7" borderId="2" xfId="0" applyNumberFormat="1" applyFont="1" applyFill="1" applyBorder="1" applyAlignment="1">
      <alignment vertical="center"/>
    </xf>
    <xf numFmtId="164" fontId="15" fillId="7" borderId="1" xfId="0" applyNumberFormat="1" applyFont="1" applyFill="1" applyBorder="1" applyAlignment="1">
      <alignment vertical="center"/>
    </xf>
    <xf numFmtId="167" fontId="15" fillId="7" borderId="3" xfId="0" applyNumberFormat="1" applyFont="1" applyFill="1" applyBorder="1" applyAlignment="1">
      <alignment vertical="center"/>
    </xf>
    <xf numFmtId="166" fontId="9" fillId="4" borderId="0" xfId="0" applyNumberFormat="1" applyFont="1" applyFill="1" applyAlignment="1">
      <alignment vertical="center"/>
    </xf>
    <xf numFmtId="165" fontId="15" fillId="3" borderId="5" xfId="1" applyNumberFormat="1" applyFont="1" applyFill="1" applyBorder="1" applyAlignment="1">
      <alignment vertical="center"/>
    </xf>
    <xf numFmtId="165" fontId="15" fillId="3" borderId="1" xfId="1" applyNumberFormat="1" applyFont="1" applyFill="1" applyBorder="1" applyAlignment="1">
      <alignment vertical="center"/>
    </xf>
    <xf numFmtId="165" fontId="5" fillId="2" borderId="1" xfId="0" applyNumberFormat="1" applyFont="1" applyFill="1" applyBorder="1" applyAlignment="1">
      <alignment horizontal="left" vertical="center" wrapText="1"/>
    </xf>
    <xf numFmtId="165" fontId="3" fillId="4" borderId="0" xfId="1" applyNumberFormat="1" applyFont="1" applyFill="1" applyAlignment="1">
      <alignment vertical="center"/>
    </xf>
    <xf numFmtId="165" fontId="9" fillId="4" borderId="0" xfId="1" applyNumberFormat="1" applyFont="1" applyFill="1" applyAlignment="1">
      <alignment vertical="center"/>
    </xf>
    <xf numFmtId="164" fontId="28" fillId="4" borderId="0" xfId="0" applyNumberFormat="1" applyFont="1" applyFill="1" applyBorder="1" applyAlignment="1">
      <alignment vertical="top"/>
    </xf>
    <xf numFmtId="164" fontId="28" fillId="4" borderId="0" xfId="0" applyNumberFormat="1" applyFont="1" applyFill="1" applyBorder="1" applyAlignment="1">
      <alignment horizontal="right" vertical="top" indent="1"/>
    </xf>
    <xf numFmtId="0" fontId="1" fillId="4" borderId="0" xfId="0" applyFont="1" applyFill="1" applyBorder="1"/>
    <xf numFmtId="0" fontId="33" fillId="4" borderId="0" xfId="4" applyFill="1"/>
    <xf numFmtId="164" fontId="34" fillId="4" borderId="0" xfId="0" applyNumberFormat="1" applyFont="1" applyFill="1" applyBorder="1" applyAlignment="1">
      <alignment vertical="top"/>
    </xf>
    <xf numFmtId="3" fontId="28" fillId="4" borderId="1" xfId="0" applyNumberFormat="1" applyFont="1" applyFill="1" applyBorder="1" applyAlignment="1">
      <alignment horizontal="right" vertical="top" indent="1"/>
    </xf>
    <xf numFmtId="0" fontId="28" fillId="0" borderId="1" xfId="0" applyFont="1" applyBorder="1" applyAlignment="1">
      <alignment horizontal="center" vertical="top"/>
    </xf>
    <xf numFmtId="164" fontId="28" fillId="4" borderId="1" xfId="0" applyNumberFormat="1" applyFont="1" applyFill="1" applyBorder="1" applyAlignment="1">
      <alignment horizontal="center" vertical="top"/>
    </xf>
    <xf numFmtId="0" fontId="35" fillId="4" borderId="0" xfId="0" applyFont="1" applyFill="1" applyAlignment="1">
      <alignment vertical="center"/>
    </xf>
    <xf numFmtId="169" fontId="36" fillId="4" borderId="0" xfId="0" applyNumberFormat="1" applyFont="1" applyFill="1" applyBorder="1" applyAlignment="1">
      <alignment horizontal="right" vertical="center"/>
    </xf>
    <xf numFmtId="0" fontId="37" fillId="4" borderId="0" xfId="0" applyFont="1" applyFill="1" applyAlignment="1">
      <alignment vertical="center"/>
    </xf>
    <xf numFmtId="170" fontId="3" fillId="4" borderId="0" xfId="0" applyNumberFormat="1" applyFont="1" applyFill="1" applyAlignment="1">
      <alignment vertical="center"/>
    </xf>
    <xf numFmtId="171" fontId="3" fillId="4" borderId="0" xfId="0" applyNumberFormat="1" applyFont="1" applyFill="1" applyAlignment="1">
      <alignment vertical="center"/>
    </xf>
    <xf numFmtId="0" fontId="36" fillId="4" borderId="0" xfId="0" applyFont="1" applyFill="1" applyAlignment="1">
      <alignment vertical="center"/>
    </xf>
    <xf numFmtId="164" fontId="38" fillId="4" borderId="0" xfId="1" applyNumberFormat="1" applyFont="1" applyFill="1" applyAlignment="1">
      <alignment horizontal="center" vertical="center"/>
    </xf>
    <xf numFmtId="164" fontId="36" fillId="4" borderId="0" xfId="1" applyNumberFormat="1" applyFont="1" applyFill="1" applyAlignment="1">
      <alignment horizontal="center" vertical="center"/>
    </xf>
    <xf numFmtId="0" fontId="3" fillId="4" borderId="0" xfId="0" applyFont="1" applyFill="1" applyBorder="1" applyAlignment="1">
      <alignment vertical="center"/>
    </xf>
    <xf numFmtId="172" fontId="3" fillId="4" borderId="0" xfId="0" applyNumberFormat="1" applyFont="1" applyFill="1" applyAlignment="1">
      <alignment vertical="center"/>
    </xf>
    <xf numFmtId="170" fontId="14" fillId="7" borderId="4" xfId="0" applyNumberFormat="1" applyFont="1" applyFill="1" applyBorder="1" applyAlignment="1">
      <alignment vertical="center"/>
    </xf>
    <xf numFmtId="170" fontId="14" fillId="7" borderId="5" xfId="0" applyNumberFormat="1" applyFont="1" applyFill="1" applyBorder="1" applyAlignment="1">
      <alignment vertical="center"/>
    </xf>
    <xf numFmtId="0" fontId="23" fillId="4" borderId="0" xfId="0" quotePrefix="1" applyFont="1" applyFill="1" applyBorder="1" applyAlignment="1">
      <alignment horizontal="left" wrapText="1"/>
    </xf>
    <xf numFmtId="0" fontId="1" fillId="4" borderId="0" xfId="2" applyFont="1" applyFill="1" applyBorder="1" applyAlignment="1">
      <alignment horizontal="left" wrapText="1"/>
    </xf>
    <xf numFmtId="0" fontId="23" fillId="4" borderId="0" xfId="2" applyFont="1" applyFill="1" applyBorder="1" applyAlignment="1">
      <alignment horizontal="left" wrapText="1"/>
    </xf>
    <xf numFmtId="0" fontId="15" fillId="4" borderId="0" xfId="0" applyFont="1" applyFill="1" applyAlignment="1">
      <alignment horizontal="center" vertical="center"/>
    </xf>
    <xf numFmtId="164" fontId="15" fillId="4" borderId="0" xfId="1" applyNumberFormat="1" applyFont="1" applyFill="1" applyAlignment="1">
      <alignment horizontal="left" vertical="center"/>
    </xf>
    <xf numFmtId="164" fontId="15" fillId="4" borderId="0" xfId="1" applyNumberFormat="1" applyFont="1" applyFill="1" applyAlignment="1">
      <alignment horizontal="center" vertical="center"/>
    </xf>
    <xf numFmtId="0" fontId="18" fillId="5" borderId="2" xfId="0" applyFont="1" applyFill="1" applyBorder="1" applyAlignment="1">
      <alignment vertical="center" wrapText="1"/>
    </xf>
    <xf numFmtId="0" fontId="18" fillId="5" borderId="3" xfId="0" applyFont="1" applyFill="1" applyBorder="1" applyAlignment="1">
      <alignment vertical="center" wrapText="1"/>
    </xf>
    <xf numFmtId="0" fontId="13" fillId="5" borderId="2" xfId="0" applyFont="1" applyFill="1" applyBorder="1" applyAlignment="1">
      <alignment vertical="center" wrapText="1"/>
    </xf>
    <xf numFmtId="0" fontId="13" fillId="5" borderId="3" xfId="0" applyFont="1" applyFill="1" applyBorder="1" applyAlignment="1">
      <alignment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cellXfs>
  <cellStyles count="6">
    <cellStyle name="Lien hypertexte" xfId="4" builtinId="8"/>
    <cellStyle name="Milliers 2" xfId="5"/>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453B50"/>
      <color rgb="FF55A935"/>
      <color rgb="FF4E455D"/>
      <color rgb="FFE8FA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Lbls>
            <c:dLbl>
              <c:idx val="0"/>
              <c:layout>
                <c:manualLayout>
                  <c:x val="-0.17446985793442488"/>
                  <c:y val="-0.21818181818181817"/>
                </c:manualLayout>
              </c:layout>
              <c:dLblPos val="bestFit"/>
              <c:showLegendKey val="0"/>
              <c:showVal val="1"/>
              <c:showCatName val="1"/>
              <c:showSerName val="0"/>
              <c:showPercent val="0"/>
              <c:showBubbleSize val="0"/>
              <c:separator>
</c:separator>
            </c:dLbl>
            <c:dLbl>
              <c:idx val="1"/>
              <c:layout>
                <c:manualLayout>
                  <c:x val="0.13543283280066182"/>
                  <c:y val="0.12121212121212126"/>
                </c:manualLayout>
              </c:layout>
              <c:dLblPos val="bestFit"/>
              <c:showLegendKey val="0"/>
              <c:showVal val="1"/>
              <c:showCatName val="1"/>
              <c:showSerName val="0"/>
              <c:showPercent val="0"/>
              <c:showBubbleSize val="0"/>
              <c:separator>
</c:separator>
            </c:dLbl>
            <c:dLbl>
              <c:idx val="2"/>
              <c:layout>
                <c:manualLayout>
                  <c:x val="-8.9102195558888472E-2"/>
                  <c:y val="0"/>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Statut!$A$10:$A$12</c:f>
              <c:strCache>
                <c:ptCount val="3"/>
                <c:pt idx="0">
                  <c:v>établissements publics</c:v>
                </c:pt>
                <c:pt idx="1">
                  <c:v>établissements privés d'intérêt collectif</c:v>
                </c:pt>
                <c:pt idx="2">
                  <c:v>établissements privés commerciaux</c:v>
                </c:pt>
              </c:strCache>
            </c:strRef>
          </c:cat>
          <c:val>
            <c:numRef>
              <c:f>Statut!$F$10:$F$12</c:f>
              <c:numCache>
                <c:formatCode>0.0%</c:formatCode>
                <c:ptCount val="3"/>
                <c:pt idx="0">
                  <c:v>0.67685012967280533</c:v>
                </c:pt>
                <c:pt idx="1">
                  <c:v>0.3092499934508684</c:v>
                </c:pt>
                <c:pt idx="2">
                  <c:v>1.3894637571058077E-2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Statut!$A$10:$A$13</c:f>
              <c:strCache>
                <c:ptCount val="4"/>
                <c:pt idx="0">
                  <c:v>établissements publics</c:v>
                </c:pt>
                <c:pt idx="1">
                  <c:v>établissements privés d'intérêt collectif</c:v>
                </c:pt>
                <c:pt idx="2">
                  <c:v>établissements privés commerciaux</c:v>
                </c:pt>
                <c:pt idx="3">
                  <c:v>Total</c:v>
                </c:pt>
              </c:strCache>
            </c:strRef>
          </c:cat>
          <c:val>
            <c:numRef>
              <c:f>Statut!$C$10:$C$12</c:f>
              <c:numCache>
                <c:formatCode>\+0.0%;\-0.0%;0</c:formatCode>
                <c:ptCount val="3"/>
                <c:pt idx="0">
                  <c:v>1.4067380633645765E-2</c:v>
                </c:pt>
                <c:pt idx="1">
                  <c:v>2.274429729136096E-2</c:v>
                </c:pt>
                <c:pt idx="2">
                  <c:v>1.263984790743633E-2</c:v>
                </c:pt>
              </c:numCache>
            </c:numRef>
          </c:val>
        </c:ser>
        <c:ser>
          <c:idx val="1"/>
          <c:order val="1"/>
          <c:tx>
            <c:v>2014/2015</c:v>
          </c:tx>
          <c:spPr>
            <a:solidFill>
              <a:srgbClr val="0095CB"/>
            </a:solidFill>
            <a:ln w="25400">
              <a:noFill/>
            </a:ln>
          </c:spPr>
          <c:invertIfNegative val="0"/>
          <c:cat>
            <c:strRef>
              <c:f>Statut!$A$10:$A$13</c:f>
              <c:strCache>
                <c:ptCount val="4"/>
                <c:pt idx="0">
                  <c:v>établissements publics</c:v>
                </c:pt>
                <c:pt idx="1">
                  <c:v>établissements privés d'intérêt collectif</c:v>
                </c:pt>
                <c:pt idx="2">
                  <c:v>établissements privés commerciaux</c:v>
                </c:pt>
                <c:pt idx="3">
                  <c:v>Total</c:v>
                </c:pt>
              </c:strCache>
            </c:strRef>
          </c:cat>
          <c:val>
            <c:numRef>
              <c:f>Statut!$D$10:$D$12</c:f>
              <c:numCache>
                <c:formatCode>\+0.0%;\-0.0%;0</c:formatCode>
                <c:ptCount val="3"/>
                <c:pt idx="0">
                  <c:v>1.2803454822794436E-2</c:v>
                </c:pt>
                <c:pt idx="1">
                  <c:v>4.1290574416423143E-2</c:v>
                </c:pt>
                <c:pt idx="2">
                  <c:v>4.3340315939799368E-4</c:v>
                </c:pt>
              </c:numCache>
            </c:numRef>
          </c:val>
        </c:ser>
        <c:dLbls>
          <c:showLegendKey val="0"/>
          <c:showVal val="0"/>
          <c:showCatName val="0"/>
          <c:showSerName val="0"/>
          <c:showPercent val="0"/>
          <c:showBubbleSize val="0"/>
        </c:dLbls>
        <c:gapWidth val="75"/>
        <c:overlap val="-25"/>
        <c:axId val="41463168"/>
        <c:axId val="41485440"/>
      </c:barChart>
      <c:catAx>
        <c:axId val="4146316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485440"/>
        <c:crosses val="autoZero"/>
        <c:auto val="1"/>
        <c:lblAlgn val="ctr"/>
        <c:lblOffset val="100"/>
        <c:noMultiLvlLbl val="0"/>
      </c:catAx>
      <c:valAx>
        <c:axId val="41485440"/>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46316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xdr:col>
      <xdr:colOff>758824</xdr:colOff>
      <xdr:row>0</xdr:row>
      <xdr:rowOff>79376</xdr:rowOff>
    </xdr:from>
    <xdr:to>
      <xdr:col>4</xdr:col>
      <xdr:colOff>2651124</xdr:colOff>
      <xdr:row>8</xdr:row>
      <xdr:rowOff>0</xdr:rowOff>
    </xdr:to>
    <xdr:sp macro="" textlink="">
      <xdr:nvSpPr>
        <xdr:cNvPr id="2" name="ZoneTexte 1"/>
        <xdr:cNvSpPr txBox="1"/>
      </xdr:nvSpPr>
      <xdr:spPr>
        <a:xfrm>
          <a:off x="3441699" y="79376"/>
          <a:ext cx="7448550" cy="1206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t>ANALYSE</a:t>
          </a:r>
          <a:r>
            <a:rPr lang="fr-FR" sz="2000" b="1" baseline="0"/>
            <a:t> DE L'ACTIVITE HOSPITALIERE </a:t>
          </a:r>
          <a:r>
            <a:rPr lang="fr-FR" sz="2000" b="1" baseline="0">
              <a:solidFill>
                <a:schemeClr val="dk1"/>
              </a:solidFill>
              <a:effectLst/>
              <a:latin typeface="+mn-lt"/>
              <a:ea typeface="+mn-ea"/>
              <a:cs typeface="+mn-cs"/>
            </a:rPr>
            <a:t>2015</a:t>
          </a:r>
          <a:endParaRPr lang="fr-FR" sz="2000">
            <a:effectLst/>
          </a:endParaRPr>
        </a:p>
        <a:p>
          <a:pPr algn="ctr"/>
          <a:r>
            <a:rPr lang="fr-FR" sz="1100" b="1" baseline="0"/>
            <a:t> </a:t>
          </a:r>
        </a:p>
        <a:p>
          <a:pPr algn="ctr"/>
          <a:endParaRPr lang="fr-FR" sz="1400" b="1" baseline="0"/>
        </a:p>
        <a:p>
          <a:pPr lvl="0" algn="ctr"/>
          <a:r>
            <a:rPr lang="fr-FR" sz="1400" b="1" baseline="0">
              <a:solidFill>
                <a:schemeClr val="tx1"/>
              </a:solidFill>
            </a:rPr>
            <a:t>Champ MCO - Tous établissements</a:t>
          </a:r>
          <a:endParaRPr lang="fr-FR" sz="1400">
            <a:effectLst/>
          </a:endParaRPr>
        </a:p>
        <a:p>
          <a:pPr lvl="0" algn="l"/>
          <a:endParaRPr lang="fr-FR" sz="1100" b="1" baseline="0"/>
        </a:p>
        <a:p>
          <a:pPr lvl="0" algn="l"/>
          <a:endParaRPr lang="fr-FR" sz="1100" b="1" baseline="0"/>
        </a:p>
      </xdr:txBody>
    </xdr:sp>
    <xdr:clientData/>
  </xdr:twoCellAnchor>
  <xdr:twoCellAnchor editAs="oneCell">
    <xdr:from>
      <xdr:col>0</xdr:col>
      <xdr:colOff>171450</xdr:colOff>
      <xdr:row>0</xdr:row>
      <xdr:rowOff>66675</xdr:rowOff>
    </xdr:from>
    <xdr:to>
      <xdr:col>0</xdr:col>
      <xdr:colOff>1535721</xdr:colOff>
      <xdr:row>8</xdr:row>
      <xdr:rowOff>15875</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1364271"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38101</xdr:colOff>
      <xdr:row>0</xdr:row>
      <xdr:rowOff>38100</xdr:rowOff>
    </xdr:from>
    <xdr:to>
      <xdr:col>6</xdr:col>
      <xdr:colOff>685800</xdr:colOff>
      <xdr:row>8</xdr:row>
      <xdr:rowOff>123825</xdr:rowOff>
    </xdr:to>
    <xdr:sp macro="" textlink="">
      <xdr:nvSpPr>
        <xdr:cNvPr id="3" name="ZoneTexte 2"/>
        <xdr:cNvSpPr txBox="1"/>
      </xdr:nvSpPr>
      <xdr:spPr>
        <a:xfrm>
          <a:off x="38101" y="38100"/>
          <a:ext cx="5962649"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racines (hors</a:t>
          </a:r>
          <a:r>
            <a:rPr lang="fr-FR" sz="1100" b="1" baseline="0">
              <a:solidFill>
                <a:schemeClr val="bg2"/>
              </a:solidFill>
            </a:rPr>
            <a:t> séances) :</a:t>
          </a:r>
          <a:endParaRPr lang="fr-FR" sz="1100" b="1">
            <a:solidFill>
              <a:schemeClr val="bg2"/>
            </a:solidFill>
          </a:endParaRPr>
        </a:p>
        <a:p>
          <a:endParaRPr lang="fr-FR">
            <a:effectLst/>
          </a:endParaRPr>
        </a:p>
        <a:p>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5 racines qui concentrent le plus de séjours sont les endoscopies digestives (racines 06K04 et 06K02), les interventions sur le cristallin avec ou sans vitrectomie (02C05), et deux racines d'obstétrique (racine 15M05 et 14Z14)</a:t>
          </a:r>
          <a:endParaRPr lang="fr-FR">
            <a:effectLst/>
          </a:endParaRPr>
        </a:p>
        <a:p>
          <a:r>
            <a:rPr lang="fr-FR" sz="1100">
              <a:solidFill>
                <a:schemeClr val="dk1"/>
              </a:solidFill>
              <a:effectLst/>
              <a:latin typeface="+mn-lt"/>
              <a:ea typeface="+mn-ea"/>
              <a:cs typeface="+mn-cs"/>
            </a:rPr>
            <a:t>     - La</a:t>
          </a:r>
          <a:r>
            <a:rPr lang="fr-FR" sz="1100" baseline="0">
              <a:solidFill>
                <a:schemeClr val="dk1"/>
              </a:solidFill>
              <a:effectLst/>
              <a:latin typeface="+mn-lt"/>
              <a:ea typeface="+mn-ea"/>
              <a:cs typeface="+mn-cs"/>
            </a:rPr>
            <a:t> chirurgie de la cataracte (02C05), l</a:t>
          </a:r>
          <a:r>
            <a:rPr lang="fr-FR" sz="1100">
              <a:solidFill>
                <a:schemeClr val="dk1"/>
              </a:solidFill>
              <a:effectLst/>
              <a:latin typeface="+mn-lt"/>
              <a:ea typeface="+mn-ea"/>
              <a:cs typeface="+mn-cs"/>
            </a:rPr>
            <a:t>es</a:t>
          </a:r>
          <a:r>
            <a:rPr lang="fr-FR" sz="1100" baseline="0">
              <a:solidFill>
                <a:schemeClr val="dk1"/>
              </a:solidFill>
              <a:effectLst/>
              <a:latin typeface="+mn-lt"/>
              <a:ea typeface="+mn-ea"/>
              <a:cs typeface="+mn-cs"/>
            </a:rPr>
            <a:t> endoscopies digestives thérapeutiques (06K02) et les pneumonies et pleurésies banales, âge supérieur à 17 ans (04M05) sont les racines les plus contributrices à la croissance des séjours entre 2014 et 2015.</a:t>
          </a:r>
          <a:endParaRPr lang="fr-FR">
            <a:effectLst/>
          </a:endParaRPr>
        </a:p>
      </xdr:txBody>
    </xdr:sp>
    <xdr:clientData/>
  </xdr:twoCellAnchor>
  <xdr:twoCellAnchor editAs="oneCell">
    <xdr:from>
      <xdr:col>1</xdr:col>
      <xdr:colOff>79376</xdr:colOff>
      <xdr:row>25</xdr:row>
      <xdr:rowOff>154141</xdr:rowOff>
    </xdr:from>
    <xdr:to>
      <xdr:col>4</xdr:col>
      <xdr:colOff>476251</xdr:colOff>
      <xdr:row>42</xdr:row>
      <xdr:rowOff>31751</xdr:rowOff>
    </xdr:to>
    <xdr:pic>
      <xdr:nvPicPr>
        <xdr:cNvPr id="5" name="Image 4"/>
        <xdr:cNvPicPr>
          <a:picLocks noChangeAspect="1"/>
        </xdr:cNvPicPr>
      </xdr:nvPicPr>
      <xdr:blipFill rotWithShape="1">
        <a:blip xmlns:r="http://schemas.openxmlformats.org/officeDocument/2006/relationships" r:embed="rId1"/>
        <a:srcRect b="8556"/>
        <a:stretch/>
      </xdr:blipFill>
      <xdr:spPr>
        <a:xfrm>
          <a:off x="508001" y="5964391"/>
          <a:ext cx="4032250" cy="25763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2</xdr:col>
      <xdr:colOff>47625</xdr:colOff>
      <xdr:row>2</xdr:row>
      <xdr:rowOff>57150</xdr:rowOff>
    </xdr:to>
    <xdr:sp macro="" textlink="">
      <xdr:nvSpPr>
        <xdr:cNvPr id="4" name="ZoneTexte 3"/>
        <xdr:cNvSpPr txBox="1"/>
      </xdr:nvSpPr>
      <xdr:spPr>
        <a:xfrm>
          <a:off x="38100" y="38100"/>
          <a:ext cx="280035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racine (hors</a:t>
          </a:r>
          <a:r>
            <a:rPr lang="fr-FR" sz="1100" b="1" baseline="0">
              <a:solidFill>
                <a:schemeClr val="bg2"/>
              </a:solidFill>
            </a:rPr>
            <a:t> séances) </a:t>
          </a:r>
          <a:endParaRPr lang="fr-FR" sz="1100" b="1">
            <a:solidFill>
              <a:schemeClr val="bg2"/>
            </a:solidFill>
          </a:endParaRPr>
        </a:p>
        <a:p>
          <a:endParaRPr lang="fr-FR" sz="1100" b="1">
            <a:solidFill>
              <a:schemeClr val="bg2"/>
            </a:solidFill>
          </a:endParaRPr>
        </a:p>
        <a:p>
          <a:r>
            <a:rPr lang="fr-FR" sz="1100"/>
            <a:t>     -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57150</xdr:rowOff>
    </xdr:from>
    <xdr:to>
      <xdr:col>6</xdr:col>
      <xdr:colOff>695325</xdr:colOff>
      <xdr:row>9</xdr:row>
      <xdr:rowOff>57150</xdr:rowOff>
    </xdr:to>
    <xdr:sp macro="" textlink="">
      <xdr:nvSpPr>
        <xdr:cNvPr id="3" name="ZoneTexte 2"/>
        <xdr:cNvSpPr txBox="1"/>
      </xdr:nvSpPr>
      <xdr:spPr>
        <a:xfrm>
          <a:off x="47625" y="57150"/>
          <a:ext cx="6000750"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GHM (hors séances) :</a:t>
          </a:r>
        </a:p>
        <a:p>
          <a:endParaRPr lang="fr-FR">
            <a:effectLst/>
          </a:endParaRPr>
        </a:p>
        <a:p>
          <a:r>
            <a:rPr lang="fr-FR" sz="1100">
              <a:solidFill>
                <a:schemeClr val="dk1"/>
              </a:solidFill>
              <a:effectLst/>
              <a:latin typeface="+mn-lt"/>
              <a:ea typeface="+mn-ea"/>
              <a:cs typeface="+mn-cs"/>
            </a:rPr>
            <a:t>     - Les deux GHM qui représentent le plus de séjours concernent les</a:t>
          </a:r>
          <a:r>
            <a:rPr lang="fr-FR" sz="1100" baseline="0">
              <a:solidFill>
                <a:schemeClr val="dk1"/>
              </a:solidFill>
              <a:effectLst/>
              <a:latin typeface="+mn-lt"/>
              <a:ea typeface="+mn-ea"/>
              <a:cs typeface="+mn-cs"/>
            </a:rPr>
            <a:t> endoscopies digestives diagnoqtiques et la chirurgie de la cataracte en ambulatoire (GHM 06K04J et 02C05J).</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     - La chirurgie de la cataracte en ambulatoire (02C05J) est le GHM le plus contributeur à la croissance globale des séjours, suivi par les endoscopies digestives thérapeutiques de moins de 2 jours (06K02Z) et les interventions sur le pied en ambulatoire, âge supérieur à 17 ans (08C37J).</a:t>
          </a:r>
          <a:endParaRPr lang="fr-FR" sz="1100" b="1">
            <a:solidFill>
              <a:schemeClr val="bg2"/>
            </a:solidFill>
          </a:endParaRPr>
        </a:p>
      </xdr:txBody>
    </xdr:sp>
    <xdr:clientData/>
  </xdr:twoCellAnchor>
  <xdr:twoCellAnchor editAs="oneCell">
    <xdr:from>
      <xdr:col>1</xdr:col>
      <xdr:colOff>9525</xdr:colOff>
      <xdr:row>25</xdr:row>
      <xdr:rowOff>34636</xdr:rowOff>
    </xdr:from>
    <xdr:to>
      <xdr:col>4</xdr:col>
      <xdr:colOff>678539</xdr:colOff>
      <xdr:row>41</xdr:row>
      <xdr:rowOff>69273</xdr:rowOff>
    </xdr:to>
    <xdr:pic>
      <xdr:nvPicPr>
        <xdr:cNvPr id="5" name="Image 4"/>
        <xdr:cNvPicPr>
          <a:picLocks noChangeAspect="1"/>
        </xdr:cNvPicPr>
      </xdr:nvPicPr>
      <xdr:blipFill rotWithShape="1">
        <a:blip xmlns:r="http://schemas.openxmlformats.org/officeDocument/2006/relationships" r:embed="rId1"/>
        <a:srcRect t="6104" b="8064"/>
        <a:stretch/>
      </xdr:blipFill>
      <xdr:spPr>
        <a:xfrm>
          <a:off x="459798" y="6780068"/>
          <a:ext cx="4158627" cy="2667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38101</xdr:colOff>
      <xdr:row>0</xdr:row>
      <xdr:rowOff>38100</xdr:rowOff>
    </xdr:from>
    <xdr:to>
      <xdr:col>3</xdr:col>
      <xdr:colOff>238126</xdr:colOff>
      <xdr:row>2</xdr:row>
      <xdr:rowOff>0</xdr:rowOff>
    </xdr:to>
    <xdr:sp macro="" textlink="">
      <xdr:nvSpPr>
        <xdr:cNvPr id="4" name="ZoneTexte 3"/>
        <xdr:cNvSpPr txBox="1"/>
      </xdr:nvSpPr>
      <xdr:spPr>
        <a:xfrm>
          <a:off x="38101" y="38100"/>
          <a:ext cx="548640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GHM (hors</a:t>
          </a:r>
          <a:r>
            <a:rPr lang="fr-FR" sz="1100" b="1" baseline="0">
              <a:solidFill>
                <a:schemeClr val="bg2"/>
              </a:solidFill>
            </a:rPr>
            <a:t> séances) </a:t>
          </a:r>
          <a:endParaRPr lang="fr-FR" sz="1100" b="1">
            <a:solidFill>
              <a:schemeClr val="bg2"/>
            </a:solidFill>
          </a:endParaRPr>
        </a:p>
        <a:p>
          <a:r>
            <a:rPr lang="fr-FR" sz="1100"/>
            <a:t>     -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38098</xdr:colOff>
      <xdr:row>0</xdr:row>
      <xdr:rowOff>38100</xdr:rowOff>
    </xdr:from>
    <xdr:to>
      <xdr:col>6</xdr:col>
      <xdr:colOff>462642</xdr:colOff>
      <xdr:row>9</xdr:row>
      <xdr:rowOff>9525</xdr:rowOff>
    </xdr:to>
    <xdr:sp macro="" textlink="">
      <xdr:nvSpPr>
        <xdr:cNvPr id="2" name="ZoneTexte 1"/>
        <xdr:cNvSpPr txBox="1"/>
      </xdr:nvSpPr>
      <xdr:spPr>
        <a:xfrm>
          <a:off x="38098" y="38100"/>
          <a:ext cx="6153151" cy="1440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de séance :</a:t>
          </a:r>
        </a:p>
        <a:p>
          <a:endParaRPr lang="fr-FR" sz="1100" b="1" baseline="0">
            <a:solidFill>
              <a:schemeClr val="bg2"/>
            </a:solidFill>
            <a:effectLst/>
            <a:latin typeface="+mn-lt"/>
            <a:ea typeface="+mn-ea"/>
            <a:cs typeface="+mn-cs"/>
          </a:endParaRPr>
        </a:p>
        <a:p>
          <a:r>
            <a:rPr lang="fr-FR" sz="1100" baseline="0">
              <a:solidFill>
                <a:schemeClr val="dk1"/>
              </a:solidFill>
              <a:effectLst/>
              <a:latin typeface="+mn-lt"/>
              <a:ea typeface="+mn-ea"/>
              <a:cs typeface="+mn-cs"/>
            </a:rPr>
            <a:t>Les séances sont des prises en charges itératives, pour des motifs thérapeutiques bien définis (principalement dialyse, chimiothérapie et radiothérapie) qui sont réalisées au cours d’une journée. </a:t>
          </a:r>
        </a:p>
        <a:p>
          <a:r>
            <a:rPr lang="fr-FR" sz="1100" baseline="0">
              <a:solidFill>
                <a:schemeClr val="dk1"/>
              </a:solidFill>
              <a:effectLst/>
              <a:latin typeface="+mn-lt"/>
              <a:ea typeface="+mn-ea"/>
              <a:cs typeface="+mn-cs"/>
            </a:rPr>
            <a:t>- Entre 2014 et 2015, les différents types de séances sont en augmentation. La croissance des séances de chimiothérapie atteint +5,2%.</a:t>
          </a:r>
        </a:p>
        <a:p>
          <a:r>
            <a:rPr lang="fr-FR" sz="1100" baseline="0">
              <a:solidFill>
                <a:schemeClr val="dk1"/>
              </a:solidFill>
              <a:effectLst/>
              <a:latin typeface="+mn-lt"/>
              <a:ea typeface="+mn-ea"/>
              <a:cs typeface="+mn-cs"/>
            </a:rPr>
            <a:t>     - En 2015, près de 3 millions de séances de chimiothérapie ont été délivrées à près de </a:t>
          </a:r>
        </a:p>
        <a:p>
          <a:r>
            <a:rPr lang="fr-FR" sz="1100" baseline="0">
              <a:solidFill>
                <a:schemeClr val="dk1"/>
              </a:solidFill>
              <a:effectLst/>
              <a:latin typeface="+mn-lt"/>
              <a:ea typeface="+mn-ea"/>
              <a:cs typeface="+mn-cs"/>
            </a:rPr>
            <a:t>393 000 patients.</a:t>
          </a:r>
          <a:endParaRPr lang="fr-FR">
            <a:effectLst/>
          </a:endParaRPr>
        </a:p>
        <a:p>
          <a:endParaRPr lang="fr-FR" sz="1100" b="1">
            <a:solidFill>
              <a:schemeClr val="bg2"/>
            </a:solidFill>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21</xdr:row>
      <xdr:rowOff>38100</xdr:rowOff>
    </xdr:from>
    <xdr:to>
      <xdr:col>3</xdr:col>
      <xdr:colOff>752475</xdr:colOff>
      <xdr:row>37</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523875</xdr:colOff>
      <xdr:row>21</xdr:row>
      <xdr:rowOff>76199</xdr:rowOff>
    </xdr:from>
    <xdr:to>
      <xdr:col>10</xdr:col>
      <xdr:colOff>400050</xdr:colOff>
      <xdr:row>37</xdr:row>
      <xdr:rowOff>123824</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13</xdr:col>
      <xdr:colOff>190500</xdr:colOff>
      <xdr:row>7</xdr:row>
      <xdr:rowOff>152400</xdr:rowOff>
    </xdr:to>
    <xdr:sp macro="" textlink="">
      <xdr:nvSpPr>
        <xdr:cNvPr id="4" name="ZoneTexte 3"/>
        <xdr:cNvSpPr txBox="1"/>
      </xdr:nvSpPr>
      <xdr:spPr>
        <a:xfrm>
          <a:off x="38100" y="38101"/>
          <a:ext cx="11687175" cy="1247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statut juridique</a:t>
          </a:r>
        </a:p>
        <a:p>
          <a:endParaRPr lang="fr-FR" sz="1100" b="1">
            <a:solidFill>
              <a:schemeClr val="bg2"/>
            </a:solidFill>
          </a:endParaRPr>
        </a:p>
        <a:p>
          <a:r>
            <a:rPr lang="fr-FR" sz="1100">
              <a:solidFill>
                <a:srgbClr val="4E455D"/>
              </a:solidFill>
            </a:rPr>
            <a:t>     - Les établissements publics</a:t>
          </a:r>
          <a:r>
            <a:rPr lang="fr-FR" sz="1100" baseline="0">
              <a:solidFill>
                <a:srgbClr val="4E455D"/>
              </a:solidFill>
            </a:rPr>
            <a:t> représentent 68% en nombre de séjours de l'activité de MCO</a:t>
          </a:r>
        </a:p>
        <a:p>
          <a:r>
            <a:rPr lang="fr-FR" sz="1100" baseline="0">
              <a:solidFill>
                <a:srgbClr val="4E455D"/>
              </a:solidFill>
            </a:rPr>
            <a:t>     - Les établissements privés d'intérêt collectif évoluent plus rapidement en nombre de séjours.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38098</xdr:colOff>
      <xdr:row>0</xdr:row>
      <xdr:rowOff>38100</xdr:rowOff>
    </xdr:from>
    <xdr:to>
      <xdr:col>12</xdr:col>
      <xdr:colOff>552449</xdr:colOff>
      <xdr:row>6</xdr:row>
      <xdr:rowOff>0</xdr:rowOff>
    </xdr:to>
    <xdr:sp macro="" textlink="">
      <xdr:nvSpPr>
        <xdr:cNvPr id="4" name="ZoneTexte 3"/>
        <xdr:cNvSpPr txBox="1"/>
      </xdr:nvSpPr>
      <xdr:spPr>
        <a:xfrm>
          <a:off x="38098" y="38100"/>
          <a:ext cx="8915401"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a:effectLst/>
          </a:endParaRPr>
        </a:p>
        <a:p>
          <a:r>
            <a:rPr lang="fr-FR" sz="1100">
              <a:solidFill>
                <a:schemeClr val="dk1"/>
              </a:solidFill>
              <a:effectLst/>
              <a:latin typeface="+mn-lt"/>
              <a:ea typeface="+mn-ea"/>
              <a:cs typeface="+mn-cs"/>
            </a:rPr>
            <a:t>     - En 2015, les établissements de santé ont pris en charge</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17,8 millions de séjours en hospitalisation pour 11,7 millions de patients.</a:t>
          </a:r>
        </a:p>
        <a:p>
          <a:r>
            <a:rPr lang="fr-FR" sz="1100">
              <a:solidFill>
                <a:schemeClr val="dk1"/>
              </a:solidFill>
              <a:effectLst/>
              <a:latin typeface="+mn-lt"/>
              <a:ea typeface="+mn-ea"/>
              <a:cs typeface="+mn-cs"/>
            </a:rPr>
            <a:t>     - 11,8 millions de séances et forfaits ont été pris en charge.</a:t>
          </a:r>
          <a:endParaRPr lang="fr-FR">
            <a:effectLst/>
          </a:endParaRPr>
        </a:p>
        <a:p>
          <a:r>
            <a:rPr lang="fr-FR" sz="1100">
              <a:solidFill>
                <a:schemeClr val="dk1"/>
              </a:solidFill>
              <a:effectLst/>
              <a:latin typeface="+mn-lt"/>
              <a:ea typeface="+mn-ea"/>
              <a:cs typeface="+mn-cs"/>
            </a:rPr>
            <a:t>     - La croissance du nombre de séjours </a:t>
          </a:r>
          <a:r>
            <a:rPr lang="fr-FR" sz="1100" baseline="0">
              <a:solidFill>
                <a:schemeClr val="dk1"/>
              </a:solidFill>
              <a:effectLst/>
              <a:latin typeface="+mn-lt"/>
              <a:ea typeface="+mn-ea"/>
              <a:cs typeface="+mn-cs"/>
            </a:rPr>
            <a:t>ambulatoires et de séances/forfaits se poursuit entre 2014 et 2015 alors que les séjours en hospitalisation complète sont en baisse.</a:t>
          </a:r>
          <a:endParaRPr lang="fr-FR" sz="1100">
            <a:solidFill>
              <a:schemeClr val="dk1"/>
            </a:solidFill>
            <a:effectLst/>
            <a:latin typeface="+mn-lt"/>
            <a:ea typeface="+mn-ea"/>
            <a:cs typeface="+mn-cs"/>
          </a:endParaRPr>
        </a:p>
      </xdr:txBody>
    </xdr:sp>
    <xdr:clientData/>
  </xdr:twoCellAnchor>
  <xdr:twoCellAnchor editAs="oneCell">
    <xdr:from>
      <xdr:col>0</xdr:col>
      <xdr:colOff>133350</xdr:colOff>
      <xdr:row>16</xdr:row>
      <xdr:rowOff>95250</xdr:rowOff>
    </xdr:from>
    <xdr:to>
      <xdr:col>3</xdr:col>
      <xdr:colOff>382249</xdr:colOff>
      <xdr:row>34</xdr:row>
      <xdr:rowOff>38100</xdr:rowOff>
    </xdr:to>
    <xdr:pic>
      <xdr:nvPicPr>
        <xdr:cNvPr id="6" name="Image 5"/>
        <xdr:cNvPicPr>
          <a:picLocks noChangeAspect="1"/>
        </xdr:cNvPicPr>
      </xdr:nvPicPr>
      <xdr:blipFill>
        <a:blip xmlns:r="http://schemas.openxmlformats.org/officeDocument/2006/relationships" r:embed="rId1"/>
        <a:stretch>
          <a:fillRect/>
        </a:stretch>
      </xdr:blipFill>
      <xdr:spPr>
        <a:xfrm>
          <a:off x="133350" y="3581400"/>
          <a:ext cx="3011149" cy="3028950"/>
        </a:xfrm>
        <a:prstGeom prst="rect">
          <a:avLst/>
        </a:prstGeom>
      </xdr:spPr>
    </xdr:pic>
    <xdr:clientData/>
  </xdr:twoCellAnchor>
  <xdr:twoCellAnchor editAs="oneCell">
    <xdr:from>
      <xdr:col>4</xdr:col>
      <xdr:colOff>622300</xdr:colOff>
      <xdr:row>16</xdr:row>
      <xdr:rowOff>95250</xdr:rowOff>
    </xdr:from>
    <xdr:to>
      <xdr:col>9</xdr:col>
      <xdr:colOff>364468</xdr:colOff>
      <xdr:row>35</xdr:row>
      <xdr:rowOff>82307</xdr:rowOff>
    </xdr:to>
    <xdr:pic>
      <xdr:nvPicPr>
        <xdr:cNvPr id="2" name="Image 1"/>
        <xdr:cNvPicPr>
          <a:picLocks noChangeAspect="1"/>
        </xdr:cNvPicPr>
      </xdr:nvPicPr>
      <xdr:blipFill>
        <a:blip xmlns:r="http://schemas.openxmlformats.org/officeDocument/2006/relationships" r:embed="rId2"/>
        <a:stretch>
          <a:fillRect/>
        </a:stretch>
      </xdr:blipFill>
      <xdr:spPr>
        <a:xfrm>
          <a:off x="3940175" y="3460750"/>
          <a:ext cx="4171293" cy="3003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7</xdr:col>
      <xdr:colOff>685801</xdr:colOff>
      <xdr:row>12</xdr:row>
      <xdr:rowOff>28575</xdr:rowOff>
    </xdr:to>
    <xdr:sp macro="" textlink="">
      <xdr:nvSpPr>
        <xdr:cNvPr id="6" name="ZoneTexte 5"/>
        <xdr:cNvSpPr txBox="1"/>
      </xdr:nvSpPr>
      <xdr:spPr>
        <a:xfrm>
          <a:off x="38100" y="38100"/>
          <a:ext cx="6791326" cy="1933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(hors séances) :</a:t>
          </a:r>
        </a:p>
        <a:p>
          <a:endParaRPr lang="fr-FR">
            <a:effectLst/>
          </a:endParaRPr>
        </a:p>
        <a:p>
          <a:r>
            <a:rPr lang="fr-FR" sz="1100">
              <a:solidFill>
                <a:schemeClr val="dk1"/>
              </a:solidFill>
              <a:effectLst/>
              <a:latin typeface="+mn-lt"/>
              <a:ea typeface="+mn-ea"/>
              <a:cs typeface="+mn-cs"/>
            </a:rPr>
            <a:t>     - Près de 30% des séjours hospitaliers MCO sont pris en charge dans les deux grandes régions françaises : l'Ile-de-France réalise près de</a:t>
          </a:r>
          <a:r>
            <a:rPr lang="fr-FR" sz="1100" baseline="0">
              <a:solidFill>
                <a:schemeClr val="dk1"/>
              </a:solidFill>
              <a:effectLst/>
              <a:latin typeface="+mn-lt"/>
              <a:ea typeface="+mn-ea"/>
              <a:cs typeface="+mn-cs"/>
            </a:rPr>
            <a:t> 3,2 millions de séjours et la région Auvergne-Rhône-Alpes près de 2,1 millions de séjours.</a:t>
          </a:r>
          <a:r>
            <a:rPr lang="fr-FR" sz="1100">
              <a:solidFill>
                <a:schemeClr val="dk1"/>
              </a:solidFill>
              <a:effectLst/>
              <a:latin typeface="+mn-lt"/>
              <a:ea typeface="+mn-ea"/>
              <a:cs typeface="+mn-cs"/>
            </a:rPr>
            <a:t> </a:t>
          </a:r>
        </a:p>
        <a:p>
          <a:r>
            <a:rPr lang="fr-FR" sz="1100" baseline="0">
              <a:solidFill>
                <a:schemeClr val="dk1"/>
              </a:solidFill>
              <a:effectLst/>
              <a:latin typeface="+mn-lt"/>
              <a:ea typeface="+mn-ea"/>
              <a:cs typeface="+mn-cs"/>
            </a:rPr>
            <a:t>     - Sur les 18 régions françaises, seules deux régions sont concernées par une baisse  du nombre de séjours entre 2014 et 2015 (la Martinique avec -1,8% et le Centre avec -0,1%).</a:t>
          </a:r>
          <a:endParaRPr lang="fr-FR">
            <a:effectLst/>
          </a:endParaRPr>
        </a:p>
        <a:p>
          <a:r>
            <a:rPr lang="fr-FR" sz="1100" baseline="0">
              <a:solidFill>
                <a:schemeClr val="dk1"/>
              </a:solidFill>
              <a:effectLst/>
              <a:latin typeface="+mn-lt"/>
              <a:ea typeface="+mn-ea"/>
              <a:cs typeface="+mn-cs"/>
            </a:rPr>
            <a:t>     - Les régions Mayotte et Guyane connaissent les croissances régionales les plus dynamiques. Ce sont également les régions où le nombre de séjours est le plus faible.</a:t>
          </a:r>
          <a:endParaRPr lang="fr-FR">
            <a:effectLst/>
          </a:endParaRPr>
        </a:p>
        <a:p>
          <a:r>
            <a:rPr lang="fr-FR" sz="1100" baseline="0">
              <a:solidFill>
                <a:schemeClr val="dk1"/>
              </a:solidFill>
              <a:effectLst/>
              <a:latin typeface="+mn-lt"/>
              <a:ea typeface="+mn-ea"/>
              <a:cs typeface="+mn-cs"/>
            </a:rPr>
            <a:t>     - Les régions Auvergne-Rhône-Alpes, Languedoc-Roussillon-Midi-Pyrénées et Ile-de-France sont celles qui contribuent le plus à la croissance nationale des séjours.</a:t>
          </a:r>
          <a:endParaRPr lang="fr-FR" sz="1100" b="1">
            <a:solidFill>
              <a:schemeClr val="bg2"/>
            </a:solidFill>
          </a:endParaRPr>
        </a:p>
      </xdr:txBody>
    </xdr:sp>
    <xdr:clientData/>
  </xdr:twoCellAnchor>
  <xdr:twoCellAnchor editAs="oneCell">
    <xdr:from>
      <xdr:col>0</xdr:col>
      <xdr:colOff>152400</xdr:colOff>
      <xdr:row>37</xdr:row>
      <xdr:rowOff>133349</xdr:rowOff>
    </xdr:from>
    <xdr:to>
      <xdr:col>4</xdr:col>
      <xdr:colOff>657234</xdr:colOff>
      <xdr:row>54</xdr:row>
      <xdr:rowOff>38100</xdr:rowOff>
    </xdr:to>
    <xdr:pic>
      <xdr:nvPicPr>
        <xdr:cNvPr id="2" name="Image 1"/>
        <xdr:cNvPicPr>
          <a:picLocks noChangeAspect="1"/>
        </xdr:cNvPicPr>
      </xdr:nvPicPr>
      <xdr:blipFill rotWithShape="1">
        <a:blip xmlns:r="http://schemas.openxmlformats.org/officeDocument/2006/relationships" r:embed="rId1"/>
        <a:srcRect t="4715" b="8048"/>
        <a:stretch/>
      </xdr:blipFill>
      <xdr:spPr>
        <a:xfrm>
          <a:off x="152400" y="6877049"/>
          <a:ext cx="4676784" cy="2819401"/>
        </a:xfrm>
        <a:prstGeom prst="rect">
          <a:avLst/>
        </a:prstGeom>
      </xdr:spPr>
    </xdr:pic>
    <xdr:clientData/>
  </xdr:twoCellAnchor>
  <xdr:twoCellAnchor editAs="oneCell">
    <xdr:from>
      <xdr:col>0</xdr:col>
      <xdr:colOff>152400</xdr:colOff>
      <xdr:row>58</xdr:row>
      <xdr:rowOff>9525</xdr:rowOff>
    </xdr:from>
    <xdr:to>
      <xdr:col>6</xdr:col>
      <xdr:colOff>124674</xdr:colOff>
      <xdr:row>77</xdr:row>
      <xdr:rowOff>29986</xdr:rowOff>
    </xdr:to>
    <xdr:pic>
      <xdr:nvPicPr>
        <xdr:cNvPr id="3" name="Image 2"/>
        <xdr:cNvPicPr>
          <a:picLocks noChangeAspect="1"/>
        </xdr:cNvPicPr>
      </xdr:nvPicPr>
      <xdr:blipFill>
        <a:blip xmlns:r="http://schemas.openxmlformats.org/officeDocument/2006/relationships" r:embed="rId2"/>
        <a:stretch>
          <a:fillRect/>
        </a:stretch>
      </xdr:blipFill>
      <xdr:spPr>
        <a:xfrm>
          <a:off x="152400" y="10277475"/>
          <a:ext cx="5401524" cy="309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38099</xdr:rowOff>
    </xdr:from>
    <xdr:to>
      <xdr:col>13</xdr:col>
      <xdr:colOff>492125</xdr:colOff>
      <xdr:row>11</xdr:row>
      <xdr:rowOff>0</xdr:rowOff>
    </xdr:to>
    <xdr:sp macro="" textlink="">
      <xdr:nvSpPr>
        <xdr:cNvPr id="5" name="ZoneTexte 4"/>
        <xdr:cNvSpPr txBox="1"/>
      </xdr:nvSpPr>
      <xdr:spPr>
        <a:xfrm>
          <a:off x="38100" y="38099"/>
          <a:ext cx="9359900" cy="1708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(hors séances) :</a:t>
          </a:r>
        </a:p>
        <a:p>
          <a:endParaRPr lang="fr-FR">
            <a:effectLst/>
          </a:endParaRPr>
        </a:p>
        <a:p>
          <a:r>
            <a:rPr lang="fr-FR" sz="1100">
              <a:solidFill>
                <a:schemeClr val="dk1"/>
              </a:solidFill>
              <a:effectLst/>
              <a:latin typeface="+mn-lt"/>
              <a:ea typeface="+mn-ea"/>
              <a:cs typeface="+mn-cs"/>
            </a:rPr>
            <a:t>     - Les personnes âgées de 65 ans et plus représentent près de 38% des séjours en</a:t>
          </a:r>
          <a:r>
            <a:rPr lang="fr-FR" sz="1100" baseline="0">
              <a:solidFill>
                <a:schemeClr val="dk1"/>
              </a:solidFill>
              <a:effectLst/>
              <a:latin typeface="+mn-lt"/>
              <a:ea typeface="+mn-ea"/>
              <a:cs typeface="+mn-cs"/>
            </a:rPr>
            <a:t> MCO </a:t>
          </a:r>
          <a:r>
            <a:rPr lang="fr-FR" sz="1100">
              <a:solidFill>
                <a:schemeClr val="dk1"/>
              </a:solidFill>
              <a:effectLst/>
              <a:latin typeface="+mn-lt"/>
              <a:ea typeface="+mn-ea"/>
              <a:cs typeface="+mn-cs"/>
            </a:rPr>
            <a:t>et environ 32% des patients hospitalisés en 2015.</a:t>
          </a:r>
        </a:p>
        <a:p>
          <a:r>
            <a:rPr lang="fr-FR" sz="1100">
              <a:solidFill>
                <a:schemeClr val="dk1"/>
              </a:solidFill>
              <a:effectLst/>
              <a:latin typeface="+mn-lt"/>
              <a:ea typeface="+mn-ea"/>
              <a:cs typeface="+mn-cs"/>
            </a:rPr>
            <a:t>     - Alors que le nombre de séjours des patients âgés de 65 ans et plus augmente de +4,2%, les séjours des patients âgés</a:t>
          </a:r>
          <a:r>
            <a:rPr lang="fr-FR" sz="1100" baseline="0">
              <a:solidFill>
                <a:schemeClr val="dk1"/>
              </a:solidFill>
              <a:effectLst/>
              <a:latin typeface="+mn-lt"/>
              <a:ea typeface="+mn-ea"/>
              <a:cs typeface="+mn-cs"/>
            </a:rPr>
            <a:t> de moins de 65 ans diminuent de -0,7%.</a:t>
          </a:r>
          <a:endParaRPr lang="fr-FR">
            <a:effectLst/>
          </a:endParaRPr>
        </a:p>
        <a:p>
          <a:r>
            <a:rPr lang="fr-FR" sz="1100" baseline="0">
              <a:solidFill>
                <a:schemeClr val="dk1"/>
              </a:solidFill>
              <a:effectLst/>
              <a:latin typeface="+mn-lt"/>
              <a:ea typeface="+mn-ea"/>
              <a:cs typeface="+mn-cs"/>
            </a:rPr>
            <a:t>     - Ce sont les séjours associés aux personnes âgées de 65 à 69 ans et de 80 ans et plus qui contribuent le plus à la croissance nationale des séjours.</a:t>
          </a:r>
        </a:p>
        <a:p>
          <a:r>
            <a:rPr lang="fr-FR" sz="1100" baseline="0">
              <a:solidFill>
                <a:schemeClr val="dk1"/>
              </a:solidFill>
              <a:effectLst/>
              <a:latin typeface="+mn-lt"/>
              <a:ea typeface="+mn-ea"/>
              <a:cs typeface="+mn-cs"/>
            </a:rPr>
            <a:t>     - Une baisse d'activité est observée sur l'ensemble des classes d'âge inférieures à 65 ans. Notamment le nombre de séjours des patients âgés de 20 à 39 ans diminue de -1,4%.</a:t>
          </a:r>
          <a:endParaRPr lang="fr-FR">
            <a:effectLst/>
          </a:endParaRPr>
        </a:p>
      </xdr:txBody>
    </xdr:sp>
    <xdr:clientData/>
  </xdr:twoCellAnchor>
  <xdr:twoCellAnchor editAs="oneCell">
    <xdr:from>
      <xdr:col>4</xdr:col>
      <xdr:colOff>38100</xdr:colOff>
      <xdr:row>25</xdr:row>
      <xdr:rowOff>85725</xdr:rowOff>
    </xdr:from>
    <xdr:to>
      <xdr:col>10</xdr:col>
      <xdr:colOff>615319</xdr:colOff>
      <xdr:row>44</xdr:row>
      <xdr:rowOff>69607</xdr:rowOff>
    </xdr:to>
    <xdr:pic>
      <xdr:nvPicPr>
        <xdr:cNvPr id="2" name="Image 1"/>
        <xdr:cNvPicPr>
          <a:picLocks noChangeAspect="1"/>
        </xdr:cNvPicPr>
      </xdr:nvPicPr>
      <xdr:blipFill>
        <a:blip xmlns:r="http://schemas.openxmlformats.org/officeDocument/2006/relationships" r:embed="rId1"/>
        <a:stretch>
          <a:fillRect/>
        </a:stretch>
      </xdr:blipFill>
      <xdr:spPr>
        <a:xfrm>
          <a:off x="3257550" y="4448175"/>
          <a:ext cx="4444369" cy="3060457"/>
        </a:xfrm>
        <a:prstGeom prst="rect">
          <a:avLst/>
        </a:prstGeom>
      </xdr:spPr>
    </xdr:pic>
    <xdr:clientData/>
  </xdr:twoCellAnchor>
  <xdr:twoCellAnchor editAs="oneCell">
    <xdr:from>
      <xdr:col>0</xdr:col>
      <xdr:colOff>76200</xdr:colOff>
      <xdr:row>25</xdr:row>
      <xdr:rowOff>85725</xdr:rowOff>
    </xdr:from>
    <xdr:to>
      <xdr:col>3</xdr:col>
      <xdr:colOff>631582</xdr:colOff>
      <xdr:row>44</xdr:row>
      <xdr:rowOff>69607</xdr:rowOff>
    </xdr:to>
    <xdr:pic>
      <xdr:nvPicPr>
        <xdr:cNvPr id="3" name="Image 2"/>
        <xdr:cNvPicPr>
          <a:picLocks noChangeAspect="1"/>
        </xdr:cNvPicPr>
      </xdr:nvPicPr>
      <xdr:blipFill>
        <a:blip xmlns:r="http://schemas.openxmlformats.org/officeDocument/2006/relationships" r:embed="rId2"/>
        <a:stretch>
          <a:fillRect/>
        </a:stretch>
      </xdr:blipFill>
      <xdr:spPr>
        <a:xfrm>
          <a:off x="76200" y="4448175"/>
          <a:ext cx="3060457" cy="30604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38098</xdr:colOff>
      <xdr:row>0</xdr:row>
      <xdr:rowOff>38099</xdr:rowOff>
    </xdr:from>
    <xdr:to>
      <xdr:col>11</xdr:col>
      <xdr:colOff>419099</xdr:colOff>
      <xdr:row>9</xdr:row>
      <xdr:rowOff>114300</xdr:rowOff>
    </xdr:to>
    <xdr:sp macro="" textlink="">
      <xdr:nvSpPr>
        <xdr:cNvPr id="5" name="ZoneTexte 4"/>
        <xdr:cNvSpPr txBox="1"/>
      </xdr:nvSpPr>
      <xdr:spPr>
        <a:xfrm>
          <a:off x="38098" y="38099"/>
          <a:ext cx="11620501" cy="1619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d'activité de soins (hors séances)</a:t>
          </a:r>
          <a:r>
            <a:rPr lang="fr-FR" sz="1100" b="1" baseline="0">
              <a:solidFill>
                <a:schemeClr val="bg2"/>
              </a:solidFill>
            </a:rPr>
            <a:t>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En 2015, </a:t>
          </a:r>
          <a:r>
            <a:rPr lang="fr-FR" sz="1100" baseline="0">
              <a:solidFill>
                <a:schemeClr val="dk1"/>
              </a:solidFill>
              <a:effectLst/>
              <a:latin typeface="+mn-lt"/>
              <a:ea typeface="+mn-ea"/>
              <a:cs typeface="+mn-cs"/>
            </a:rPr>
            <a:t>les séjours sans acte classant (c'est à dire la médecine) regroupent </a:t>
          </a:r>
          <a:r>
            <a:rPr lang="fr-FR" sz="1100">
              <a:solidFill>
                <a:schemeClr val="dk1"/>
              </a:solidFill>
              <a:effectLst/>
              <a:latin typeface="+mn-lt"/>
              <a:ea typeface="+mn-ea"/>
              <a:cs typeface="+mn-cs"/>
            </a:rPr>
            <a:t>41% des séjours</a:t>
          </a:r>
          <a:r>
            <a:rPr lang="fr-FR" sz="1100" baseline="0">
              <a:solidFill>
                <a:schemeClr val="dk1"/>
              </a:solidFill>
              <a:effectLst/>
              <a:latin typeface="+mn-lt"/>
              <a:ea typeface="+mn-ea"/>
              <a:cs typeface="+mn-cs"/>
            </a:rPr>
            <a:t> hospitaliers et concernent 38% des patients hospitalisés. Un séjour sans acte classant sur quatre est pris en charge en ambulatoire.</a:t>
          </a:r>
        </a:p>
        <a:p>
          <a:r>
            <a:rPr lang="fr-FR" sz="1100" baseline="0">
              <a:solidFill>
                <a:schemeClr val="dk1"/>
              </a:solidFill>
              <a:effectLst/>
              <a:latin typeface="+mn-lt"/>
              <a:ea typeface="+mn-ea"/>
              <a:cs typeface="+mn-cs"/>
            </a:rPr>
            <a:t>     - L'activité de chirurgie représente 31% des séjours MCO et 40% des patients hospitalisés en 2015.</a:t>
          </a:r>
          <a:endParaRPr lang="fr-FR">
            <a:effectLst/>
          </a:endParaRPr>
        </a:p>
        <a:p>
          <a:r>
            <a:rPr lang="fr-FR" sz="1100" baseline="0">
              <a:solidFill>
                <a:schemeClr val="dk1"/>
              </a:solidFill>
              <a:effectLst/>
              <a:latin typeface="+mn-lt"/>
              <a:ea typeface="+mn-ea"/>
              <a:cs typeface="+mn-cs"/>
            </a:rPr>
            <a:t>     - Entre 2014 et 2015, les séjours de chirurgie ambulatoire continuent leur progression, à un rythme légèrement moins soutenu que l'année précédente. La baisse des séjours de chirurgie conventionnelle est plus prononcée en 2015 qu'en 2014. </a:t>
          </a:r>
        </a:p>
        <a:p>
          <a:r>
            <a:rPr lang="fr-FR" sz="1100" baseline="0">
              <a:solidFill>
                <a:schemeClr val="dk1"/>
              </a:solidFill>
              <a:effectLst/>
              <a:latin typeface="+mn-lt"/>
              <a:ea typeface="+mn-ea"/>
              <a:cs typeface="+mn-cs"/>
            </a:rPr>
            <a:t>     - L'activité d'obstétrique est en dominution de -2,4%, reflet de la baisse des naissances en 2015.</a:t>
          </a:r>
        </a:p>
        <a:p>
          <a:r>
            <a:rPr lang="fr-FR" sz="1100" baseline="0">
              <a:solidFill>
                <a:schemeClr val="dk1"/>
              </a:solidFill>
              <a:effectLst/>
              <a:latin typeface="+mn-lt"/>
              <a:ea typeface="+mn-ea"/>
              <a:cs typeface="+mn-cs"/>
            </a:rPr>
            <a:t>     </a:t>
          </a:r>
          <a:endParaRPr lang="fr-FR">
            <a:effectLst/>
          </a:endParaRPr>
        </a:p>
      </xdr:txBody>
    </xdr:sp>
    <xdr:clientData/>
  </xdr:twoCellAnchor>
  <xdr:twoCellAnchor editAs="oneCell">
    <xdr:from>
      <xdr:col>3</xdr:col>
      <xdr:colOff>352425</xdr:colOff>
      <xdr:row>27</xdr:row>
      <xdr:rowOff>66675</xdr:rowOff>
    </xdr:from>
    <xdr:to>
      <xdr:col>7</xdr:col>
      <xdr:colOff>2069546</xdr:colOff>
      <xdr:row>46</xdr:row>
      <xdr:rowOff>50100</xdr:rowOff>
    </xdr:to>
    <xdr:pic>
      <xdr:nvPicPr>
        <xdr:cNvPr id="2" name="Image 1"/>
        <xdr:cNvPicPr>
          <a:picLocks noChangeAspect="1"/>
        </xdr:cNvPicPr>
      </xdr:nvPicPr>
      <xdr:blipFill rotWithShape="1">
        <a:blip xmlns:r="http://schemas.openxmlformats.org/officeDocument/2006/relationships" r:embed="rId1"/>
        <a:srcRect b="2124"/>
        <a:stretch/>
      </xdr:blipFill>
      <xdr:spPr>
        <a:xfrm>
          <a:off x="3990975" y="5095875"/>
          <a:ext cx="4784171" cy="3240975"/>
        </a:xfrm>
        <a:prstGeom prst="rect">
          <a:avLst/>
        </a:prstGeom>
      </xdr:spPr>
    </xdr:pic>
    <xdr:clientData/>
  </xdr:twoCellAnchor>
  <xdr:twoCellAnchor editAs="oneCell">
    <xdr:from>
      <xdr:col>0</xdr:col>
      <xdr:colOff>85725</xdr:colOff>
      <xdr:row>27</xdr:row>
      <xdr:rowOff>66675</xdr:rowOff>
    </xdr:from>
    <xdr:to>
      <xdr:col>3</xdr:col>
      <xdr:colOff>133350</xdr:colOff>
      <xdr:row>46</xdr:row>
      <xdr:rowOff>47625</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5095875"/>
          <a:ext cx="3686175"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38097</xdr:colOff>
      <xdr:row>0</xdr:row>
      <xdr:rowOff>38100</xdr:rowOff>
    </xdr:from>
    <xdr:to>
      <xdr:col>9</xdr:col>
      <xdr:colOff>619124</xdr:colOff>
      <xdr:row>10</xdr:row>
      <xdr:rowOff>0</xdr:rowOff>
    </xdr:to>
    <xdr:sp macro="" textlink="">
      <xdr:nvSpPr>
        <xdr:cNvPr id="6" name="ZoneTexte 5"/>
        <xdr:cNvSpPr txBox="1"/>
      </xdr:nvSpPr>
      <xdr:spPr>
        <a:xfrm>
          <a:off x="38097" y="38100"/>
          <a:ext cx="7172327" cy="171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niveau de sévérité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Les séjours de niveaux </a:t>
          </a:r>
          <a:r>
            <a:rPr lang="fr-FR" sz="1100" baseline="0">
              <a:solidFill>
                <a:schemeClr val="dk1"/>
              </a:solidFill>
              <a:effectLst/>
              <a:latin typeface="+mn-lt"/>
              <a:ea typeface="+mn-ea"/>
              <a:cs typeface="+mn-cs"/>
            </a:rPr>
            <a:t>1 et J représentent chacun 24% des séjours. </a:t>
          </a:r>
          <a:endParaRPr lang="fr-FR">
            <a:effectLst/>
          </a:endParaRPr>
        </a:p>
        <a:p>
          <a:r>
            <a:rPr lang="fr-FR" sz="1100" baseline="0">
              <a:solidFill>
                <a:schemeClr val="dk1"/>
              </a:solidFill>
              <a:effectLst/>
              <a:latin typeface="+mn-lt"/>
              <a:ea typeface="+mn-ea"/>
              <a:cs typeface="+mn-cs"/>
            </a:rPr>
            <a:t>     - La progression des séjours de niveaux 3 et 4 est plus soutenue que l'an dernier. Les séjours de niveau J continuent leur progression, mais leur augmentation est moins dynamique que l'an passé .</a:t>
          </a:r>
          <a:endParaRPr lang="fr-FR">
            <a:effectLst/>
          </a:endParaRPr>
        </a:p>
        <a:p>
          <a:r>
            <a:rPr lang="fr-FR" sz="1100" baseline="0">
              <a:solidFill>
                <a:schemeClr val="dk1"/>
              </a:solidFill>
              <a:effectLst/>
              <a:latin typeface="+mn-lt"/>
              <a:ea typeface="+mn-ea"/>
              <a:cs typeface="+mn-cs"/>
            </a:rPr>
            <a:t>     - L'augmentation des séjours de niveau J contribue majoritairement à la croissance nationale des séjours hospitaliers.</a:t>
          </a:r>
          <a:endParaRPr lang="fr-FR">
            <a:effectLst/>
          </a:endParaRPr>
        </a:p>
        <a:p>
          <a:endParaRPr lang="fr-FR" sz="1100" b="1">
            <a:solidFill>
              <a:schemeClr val="bg2"/>
            </a:solidFill>
          </a:endParaRPr>
        </a:p>
        <a:p>
          <a:endParaRPr lang="fr-FR" sz="1100"/>
        </a:p>
      </xdr:txBody>
    </xdr:sp>
    <xdr:clientData/>
  </xdr:twoCellAnchor>
  <xdr:twoCellAnchor editAs="oneCell">
    <xdr:from>
      <xdr:col>4</xdr:col>
      <xdr:colOff>85725</xdr:colOff>
      <xdr:row>30</xdr:row>
      <xdr:rowOff>85725</xdr:rowOff>
    </xdr:from>
    <xdr:to>
      <xdr:col>10</xdr:col>
      <xdr:colOff>534917</xdr:colOff>
      <xdr:row>49</xdr:row>
      <xdr:rowOff>69607</xdr:rowOff>
    </xdr:to>
    <xdr:pic>
      <xdr:nvPicPr>
        <xdr:cNvPr id="2" name="Image 1"/>
        <xdr:cNvPicPr>
          <a:picLocks noChangeAspect="1"/>
        </xdr:cNvPicPr>
      </xdr:nvPicPr>
      <xdr:blipFill>
        <a:blip xmlns:r="http://schemas.openxmlformats.org/officeDocument/2006/relationships" r:embed="rId1"/>
        <a:stretch>
          <a:fillRect/>
        </a:stretch>
      </xdr:blipFill>
      <xdr:spPr>
        <a:xfrm>
          <a:off x="3305175" y="5353050"/>
          <a:ext cx="4316342" cy="3060457"/>
        </a:xfrm>
        <a:prstGeom prst="rect">
          <a:avLst/>
        </a:prstGeom>
      </xdr:spPr>
    </xdr:pic>
    <xdr:clientData/>
  </xdr:twoCellAnchor>
  <xdr:twoCellAnchor editAs="oneCell">
    <xdr:from>
      <xdr:col>0</xdr:col>
      <xdr:colOff>457200</xdr:colOff>
      <xdr:row>30</xdr:row>
      <xdr:rowOff>104775</xdr:rowOff>
    </xdr:from>
    <xdr:to>
      <xdr:col>3</xdr:col>
      <xdr:colOff>266700</xdr:colOff>
      <xdr:row>49</xdr:row>
      <xdr:rowOff>85725</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5372100"/>
          <a:ext cx="35052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38098</xdr:colOff>
      <xdr:row>0</xdr:row>
      <xdr:rowOff>38099</xdr:rowOff>
    </xdr:from>
    <xdr:to>
      <xdr:col>6</xdr:col>
      <xdr:colOff>704850</xdr:colOff>
      <xdr:row>10</xdr:row>
      <xdr:rowOff>161924</xdr:rowOff>
    </xdr:to>
    <xdr:sp macro="" textlink="">
      <xdr:nvSpPr>
        <xdr:cNvPr id="5" name="ZoneTexte 4"/>
        <xdr:cNvSpPr txBox="1"/>
      </xdr:nvSpPr>
      <xdr:spPr>
        <a:xfrm>
          <a:off x="38098" y="38099"/>
          <a:ext cx="5915027" cy="1743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catégorie majeure de diagnostic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Les affections du</a:t>
          </a:r>
          <a:r>
            <a:rPr lang="fr-FR" sz="1100" baseline="0">
              <a:solidFill>
                <a:schemeClr val="dk1"/>
              </a:solidFill>
              <a:effectLst/>
              <a:latin typeface="+mn-lt"/>
              <a:ea typeface="+mn-ea"/>
              <a:cs typeface="+mn-cs"/>
            </a:rPr>
            <a:t> système disgestif (CMD 06) représentent 15% des séjours. Viennent ensuite les affections et traumatismes de l'appareil musculosquelettique et du tissu conjonctif (CMD 08) avec 11% des séjours et les affections de l'appareil circulatoire (CMD 05) qui regroupent 10% des séjours.</a:t>
          </a:r>
          <a:endParaRPr lang="fr-FR">
            <a:effectLst/>
          </a:endParaRPr>
        </a:p>
        <a:p>
          <a:r>
            <a:rPr lang="fr-FR" sz="1100" baseline="0">
              <a:solidFill>
                <a:schemeClr val="dk1"/>
              </a:solidFill>
              <a:effectLst/>
              <a:latin typeface="+mn-lt"/>
              <a:ea typeface="+mn-ea"/>
              <a:cs typeface="+mn-cs"/>
            </a:rPr>
            <a:t>     - Les séjours pour affections de l'appareil respiratoire (CMD 04) ont évolué de +6,2%, cette forte augmentation est liée à l'épidémie de grippe du premier trimestre 2015.</a:t>
          </a:r>
          <a:endParaRPr lang="fr-FR" sz="1100"/>
        </a:p>
      </xdr:txBody>
    </xdr:sp>
    <xdr:clientData/>
  </xdr:twoCellAnchor>
  <xdr:twoCellAnchor editAs="oneCell">
    <xdr:from>
      <xdr:col>1</xdr:col>
      <xdr:colOff>0</xdr:colOff>
      <xdr:row>45</xdr:row>
      <xdr:rowOff>0</xdr:rowOff>
    </xdr:from>
    <xdr:to>
      <xdr:col>4</xdr:col>
      <xdr:colOff>707114</xdr:colOff>
      <xdr:row>63</xdr:row>
      <xdr:rowOff>145807</xdr:rowOff>
    </xdr:to>
    <xdr:pic>
      <xdr:nvPicPr>
        <xdr:cNvPr id="3" name="Image 2"/>
        <xdr:cNvPicPr>
          <a:picLocks noChangeAspect="1"/>
        </xdr:cNvPicPr>
      </xdr:nvPicPr>
      <xdr:blipFill>
        <a:blip xmlns:r="http://schemas.openxmlformats.org/officeDocument/2006/relationships" r:embed="rId1"/>
        <a:stretch>
          <a:fillRect/>
        </a:stretch>
      </xdr:blipFill>
      <xdr:spPr>
        <a:xfrm>
          <a:off x="381000" y="9448800"/>
          <a:ext cx="4145639" cy="3060457"/>
        </a:xfrm>
        <a:prstGeom prst="rect">
          <a:avLst/>
        </a:prstGeom>
      </xdr:spPr>
    </xdr:pic>
    <xdr:clientData/>
  </xdr:twoCellAnchor>
  <xdr:twoCellAnchor editAs="oneCell">
    <xdr:from>
      <xdr:col>1</xdr:col>
      <xdr:colOff>0</xdr:colOff>
      <xdr:row>68</xdr:row>
      <xdr:rowOff>0</xdr:rowOff>
    </xdr:from>
    <xdr:to>
      <xdr:col>4</xdr:col>
      <xdr:colOff>707114</xdr:colOff>
      <xdr:row>86</xdr:row>
      <xdr:rowOff>139711</xdr:rowOff>
    </xdr:to>
    <xdr:pic>
      <xdr:nvPicPr>
        <xdr:cNvPr id="4" name="Image 3"/>
        <xdr:cNvPicPr>
          <a:picLocks noChangeAspect="1"/>
        </xdr:cNvPicPr>
      </xdr:nvPicPr>
      <xdr:blipFill>
        <a:blip xmlns:r="http://schemas.openxmlformats.org/officeDocument/2006/relationships" r:embed="rId2"/>
        <a:stretch>
          <a:fillRect/>
        </a:stretch>
      </xdr:blipFill>
      <xdr:spPr>
        <a:xfrm>
          <a:off x="381000" y="13173075"/>
          <a:ext cx="4145639" cy="30543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xdr:colOff>
      <xdr:row>0</xdr:row>
      <xdr:rowOff>38099</xdr:rowOff>
    </xdr:from>
    <xdr:to>
      <xdr:col>7</xdr:col>
      <xdr:colOff>0</xdr:colOff>
      <xdr:row>9</xdr:row>
      <xdr:rowOff>152399</xdr:rowOff>
    </xdr:to>
    <xdr:sp macro="" textlink="">
      <xdr:nvSpPr>
        <xdr:cNvPr id="5" name="ZoneTexte 4"/>
        <xdr:cNvSpPr txBox="1"/>
      </xdr:nvSpPr>
      <xdr:spPr>
        <a:xfrm>
          <a:off x="38099" y="38099"/>
          <a:ext cx="6143626"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domaine d'activité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- 18% des séjours concernent le domaine Digestif. L'orthopédie traumatologie regroupe 10% des séjours.</a:t>
          </a:r>
          <a:endParaRPr lang="fr-FR">
            <a:effectLst/>
          </a:endParaRPr>
        </a:p>
        <a:p>
          <a:r>
            <a:rPr lang="fr-FR" sz="1100">
              <a:solidFill>
                <a:schemeClr val="dk1"/>
              </a:solidFill>
              <a:effectLst/>
              <a:latin typeface="+mn-lt"/>
              <a:ea typeface="+mn-ea"/>
              <a:cs typeface="+mn-cs"/>
            </a:rPr>
            <a:t>     - Près de 60% de la croissance d'activité nationale est expliquée par les domaines Digestif (D01) et Pneumologie (D09), avec des croissances respectives de</a:t>
          </a:r>
          <a:r>
            <a:rPr lang="fr-FR" sz="1100" baseline="0">
              <a:solidFill>
                <a:schemeClr val="dk1"/>
              </a:solidFill>
              <a:effectLst/>
              <a:latin typeface="+mn-lt"/>
              <a:ea typeface="+mn-ea"/>
              <a:cs typeface="+mn-cs"/>
            </a:rPr>
            <a:t> +1,8% et +6,2%.</a:t>
          </a:r>
        </a:p>
        <a:p>
          <a:r>
            <a:rPr lang="fr-FR" sz="1100" baseline="0">
              <a:solidFill>
                <a:schemeClr val="dk1"/>
              </a:solidFill>
              <a:effectLst/>
              <a:latin typeface="+mn-lt"/>
              <a:ea typeface="+mn-ea"/>
              <a:cs typeface="+mn-cs"/>
            </a:rPr>
            <a:t>     - Outre les fortes baisses d'activité des domaines relatifs à l'obstétrique (D13 et D14), les domaines ORL, stomatologie (D10) et toxicologie, intoxications, alcool (D23) sont en diminution.</a:t>
          </a:r>
        </a:p>
        <a:p>
          <a:endParaRPr lang="fr-FR" sz="1100" b="1">
            <a:solidFill>
              <a:schemeClr val="bg2"/>
            </a:solidFill>
          </a:endParaRPr>
        </a:p>
      </xdr:txBody>
    </xdr:sp>
    <xdr:clientData/>
  </xdr:twoCellAnchor>
  <xdr:twoCellAnchor editAs="oneCell">
    <xdr:from>
      <xdr:col>1</xdr:col>
      <xdr:colOff>0</xdr:colOff>
      <xdr:row>42</xdr:row>
      <xdr:rowOff>133350</xdr:rowOff>
    </xdr:from>
    <xdr:to>
      <xdr:col>4</xdr:col>
      <xdr:colOff>488039</xdr:colOff>
      <xdr:row>61</xdr:row>
      <xdr:rowOff>117232</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0" y="7820025"/>
          <a:ext cx="4145639" cy="3060457"/>
        </a:xfrm>
        <a:prstGeom prst="rect">
          <a:avLst/>
        </a:prstGeom>
      </xdr:spPr>
    </xdr:pic>
    <xdr:clientData/>
  </xdr:twoCellAnchor>
  <xdr:twoCellAnchor editAs="oneCell">
    <xdr:from>
      <xdr:col>1</xdr:col>
      <xdr:colOff>0</xdr:colOff>
      <xdr:row>66</xdr:row>
      <xdr:rowOff>0</xdr:rowOff>
    </xdr:from>
    <xdr:to>
      <xdr:col>5</xdr:col>
      <xdr:colOff>474765</xdr:colOff>
      <xdr:row>84</xdr:row>
      <xdr:rowOff>145807</xdr:rowOff>
    </xdr:to>
    <xdr:pic>
      <xdr:nvPicPr>
        <xdr:cNvPr id="3" name="Image 2"/>
        <xdr:cNvPicPr>
          <a:picLocks noChangeAspect="1"/>
        </xdr:cNvPicPr>
      </xdr:nvPicPr>
      <xdr:blipFill>
        <a:blip xmlns:r="http://schemas.openxmlformats.org/officeDocument/2006/relationships" r:embed="rId2"/>
        <a:stretch>
          <a:fillRect/>
        </a:stretch>
      </xdr:blipFill>
      <xdr:spPr>
        <a:xfrm>
          <a:off x="381000" y="13354050"/>
          <a:ext cx="4846740" cy="3060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T/Suivi_depenses/R&#233;alisations%202015/finness%20PMSI%20statut%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O_DG"/>
      <sheetName val="MCO_dia_DG"/>
      <sheetName val="MCO dia OQN"/>
      <sheetName val="MCO_OQN"/>
      <sheetName val="Feuil1"/>
      <sheetName val="diaoqn_v2"/>
      <sheetName val="rapport MCO"/>
      <sheetName val="chiffre clés"/>
      <sheetName val="dif rapport chiffre clés"/>
      <sheetName val="Feuil2"/>
      <sheetName val="SSR"/>
      <sheetName val="PSY"/>
      <sheetName val="Synthè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8">
          <cell r="C8">
            <v>805</v>
          </cell>
        </row>
        <row r="12">
          <cell r="C12">
            <v>1962</v>
          </cell>
          <cell r="D12">
            <v>1928</v>
          </cell>
        </row>
      </sheetData>
    </sheetDataSet>
  </externalBook>
</externalLink>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tih.sante.fr/regroupements-des-ghm-en-v11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G61"/>
  <sheetViews>
    <sheetView view="pageLayout" zoomScale="50" zoomScaleNormal="100" zoomScalePageLayoutView="50" workbookViewId="0">
      <selection activeCell="I17" sqref="I17"/>
    </sheetView>
  </sheetViews>
  <sheetFormatPr baseColWidth="10" defaultRowHeight="12.75" x14ac:dyDescent="0.2"/>
  <cols>
    <col min="1" max="1" width="37.42578125" style="63" customWidth="1"/>
    <col min="2" max="2" width="30.7109375" style="63" customWidth="1"/>
    <col min="3" max="3" width="22.28515625" style="63" bestFit="1" customWidth="1"/>
    <col min="4" max="4" width="24.42578125" style="63" bestFit="1" customWidth="1"/>
    <col min="5" max="5" width="55.7109375" style="63" customWidth="1"/>
    <col min="6" max="16384" width="11.42578125" style="63"/>
  </cols>
  <sheetData>
    <row r="9" spans="1:7" x14ac:dyDescent="0.2">
      <c r="A9" s="65" t="s">
        <v>74</v>
      </c>
      <c r="B9" s="65" t="s">
        <v>75</v>
      </c>
      <c r="C9" s="65"/>
      <c r="D9" s="65"/>
      <c r="E9" s="65"/>
      <c r="F9" s="64"/>
      <c r="G9" s="64"/>
    </row>
    <row r="10" spans="1:7" x14ac:dyDescent="0.2">
      <c r="A10" s="92"/>
      <c r="B10" s="65"/>
      <c r="C10" s="65"/>
      <c r="D10" s="65"/>
      <c r="E10" s="65"/>
      <c r="F10" s="64"/>
      <c r="G10" s="64"/>
    </row>
    <row r="11" spans="1:7" x14ac:dyDescent="0.2">
      <c r="A11" s="65" t="s">
        <v>76</v>
      </c>
      <c r="B11" s="65" t="s">
        <v>106</v>
      </c>
      <c r="C11" s="65"/>
      <c r="D11" s="65"/>
      <c r="E11" s="65"/>
      <c r="F11" s="64"/>
      <c r="G11" s="64"/>
    </row>
    <row r="12" spans="1:7" x14ac:dyDescent="0.2">
      <c r="A12" s="65"/>
      <c r="B12" s="65"/>
      <c r="C12" s="65"/>
      <c r="D12" s="65"/>
      <c r="E12" s="65"/>
      <c r="F12" s="64"/>
      <c r="G12" s="64"/>
    </row>
    <row r="13" spans="1:7" x14ac:dyDescent="0.2">
      <c r="A13" s="65" t="s">
        <v>77</v>
      </c>
      <c r="B13" s="65" t="s">
        <v>107</v>
      </c>
      <c r="C13" s="65"/>
      <c r="D13" s="65"/>
      <c r="E13" s="65"/>
      <c r="F13" s="64"/>
      <c r="G13" s="64"/>
    </row>
    <row r="14" spans="1:7" ht="12.75" customHeight="1" x14ac:dyDescent="0.2">
      <c r="A14" s="65"/>
      <c r="B14" s="92"/>
      <c r="C14" s="92"/>
      <c r="D14" s="92"/>
      <c r="E14" s="92"/>
      <c r="F14" s="64"/>
      <c r="G14" s="64"/>
    </row>
    <row r="15" spans="1:7" ht="29.25" customHeight="1" x14ac:dyDescent="0.2">
      <c r="A15" s="65" t="s">
        <v>78</v>
      </c>
      <c r="B15" s="144" t="s">
        <v>6548</v>
      </c>
      <c r="C15" s="145"/>
      <c r="D15" s="145"/>
      <c r="E15" s="145"/>
      <c r="F15" s="64"/>
      <c r="G15" s="64"/>
    </row>
    <row r="16" spans="1:7" ht="51" customHeight="1" x14ac:dyDescent="0.2">
      <c r="A16" s="65"/>
      <c r="B16" s="144" t="s">
        <v>6549</v>
      </c>
      <c r="C16" s="145"/>
      <c r="D16" s="145"/>
      <c r="E16" s="145"/>
      <c r="F16" s="66"/>
      <c r="G16" s="66"/>
    </row>
    <row r="17" spans="1:7" ht="32.25" customHeight="1" x14ac:dyDescent="0.2">
      <c r="A17" s="65"/>
      <c r="B17" s="144" t="s">
        <v>6576</v>
      </c>
      <c r="C17" s="145"/>
      <c r="D17" s="145"/>
      <c r="E17" s="145"/>
      <c r="F17" s="67"/>
      <c r="G17" s="67"/>
    </row>
    <row r="18" spans="1:7" x14ac:dyDescent="0.2">
      <c r="A18" s="65"/>
      <c r="B18" s="65"/>
      <c r="C18" s="65"/>
      <c r="D18" s="65"/>
      <c r="E18" s="65"/>
      <c r="F18" s="64"/>
      <c r="G18" s="64"/>
    </row>
    <row r="19" spans="1:7" ht="25.5" x14ac:dyDescent="0.2">
      <c r="A19" s="65"/>
      <c r="B19" s="97" t="s">
        <v>97</v>
      </c>
      <c r="C19" s="98" t="s">
        <v>79</v>
      </c>
      <c r="D19" s="98" t="s">
        <v>80</v>
      </c>
      <c r="E19" s="65"/>
      <c r="F19" s="64"/>
      <c r="G19" s="64"/>
    </row>
    <row r="20" spans="1:7" x14ac:dyDescent="0.2">
      <c r="A20" s="65"/>
      <c r="B20" s="99" t="s">
        <v>98</v>
      </c>
      <c r="C20" s="128">
        <f>[1]Synthèse!$C$12</f>
        <v>1962</v>
      </c>
      <c r="D20" s="91">
        <v>29675557.331776079</v>
      </c>
      <c r="E20" s="65"/>
      <c r="F20" s="64"/>
      <c r="G20" s="64"/>
    </row>
    <row r="21" spans="1:7" x14ac:dyDescent="0.2">
      <c r="A21" s="65"/>
      <c r="B21" s="99" t="s">
        <v>81</v>
      </c>
      <c r="C21" s="128">
        <f>[1]Synthèse!$D$12</f>
        <v>1928</v>
      </c>
      <c r="D21" s="91">
        <v>29638737.845101073</v>
      </c>
      <c r="E21" s="65"/>
      <c r="F21" s="64"/>
      <c r="G21" s="64"/>
    </row>
    <row r="22" spans="1:7" x14ac:dyDescent="0.2">
      <c r="A22" s="65"/>
      <c r="B22" s="99" t="s">
        <v>82</v>
      </c>
      <c r="C22" s="100">
        <f>C21/C20</f>
        <v>0.98267074413863409</v>
      </c>
      <c r="D22" s="100">
        <v>0.99875926553751426</v>
      </c>
      <c r="E22" s="65"/>
      <c r="F22" s="64"/>
      <c r="G22" s="64"/>
    </row>
    <row r="23" spans="1:7" x14ac:dyDescent="0.2">
      <c r="A23" s="65"/>
      <c r="B23" s="65"/>
      <c r="C23" s="65"/>
      <c r="D23" s="65"/>
      <c r="E23" s="65"/>
      <c r="F23" s="64"/>
      <c r="G23" s="64"/>
    </row>
    <row r="24" spans="1:7" x14ac:dyDescent="0.2">
      <c r="A24" s="65"/>
      <c r="B24" s="65"/>
      <c r="C24" s="65"/>
      <c r="D24" s="65"/>
      <c r="E24" s="65"/>
      <c r="F24" s="64"/>
      <c r="G24" s="64"/>
    </row>
    <row r="25" spans="1:7" x14ac:dyDescent="0.2">
      <c r="A25" s="65" t="s">
        <v>83</v>
      </c>
      <c r="B25" s="65" t="s">
        <v>84</v>
      </c>
      <c r="C25" s="65"/>
      <c r="D25" s="65"/>
      <c r="E25" s="65"/>
      <c r="F25" s="64"/>
      <c r="G25" s="64"/>
    </row>
    <row r="26" spans="1:7" x14ac:dyDescent="0.2">
      <c r="A26" s="65"/>
      <c r="B26" s="65"/>
      <c r="C26" s="65"/>
      <c r="D26" s="65"/>
      <c r="E26" s="65"/>
      <c r="F26" s="64"/>
      <c r="G26" s="64"/>
    </row>
    <row r="27" spans="1:7" x14ac:dyDescent="0.2">
      <c r="A27" s="101" t="s">
        <v>108</v>
      </c>
      <c r="B27" s="102" t="s">
        <v>109</v>
      </c>
      <c r="C27" s="96"/>
      <c r="D27" s="96"/>
      <c r="E27" s="96"/>
    </row>
    <row r="28" spans="1:7" x14ac:dyDescent="0.2">
      <c r="A28" s="96"/>
      <c r="B28" s="96"/>
      <c r="C28" s="96"/>
      <c r="D28" s="96"/>
      <c r="E28" s="96"/>
    </row>
    <row r="29" spans="1:7" ht="15.75" customHeight="1" x14ac:dyDescent="0.2">
      <c r="A29" s="96"/>
      <c r="C29" s="129" t="s">
        <v>110</v>
      </c>
      <c r="D29" s="130" t="s">
        <v>111</v>
      </c>
      <c r="E29" s="96"/>
    </row>
    <row r="30" spans="1:7" x14ac:dyDescent="0.2">
      <c r="A30" s="96"/>
      <c r="B30" s="70" t="s">
        <v>115</v>
      </c>
      <c r="C30" s="130">
        <v>0.98864836960000002</v>
      </c>
      <c r="D30" s="130">
        <v>0.9902512457</v>
      </c>
      <c r="E30" s="96"/>
    </row>
    <row r="31" spans="1:7" x14ac:dyDescent="0.2">
      <c r="A31" s="96"/>
      <c r="B31" s="123"/>
      <c r="C31" s="124"/>
      <c r="D31" s="96"/>
      <c r="E31" s="96"/>
    </row>
    <row r="32" spans="1:7" x14ac:dyDescent="0.2">
      <c r="A32" s="65" t="s">
        <v>85</v>
      </c>
      <c r="B32" s="127" t="s">
        <v>6573</v>
      </c>
      <c r="C32" s="124"/>
      <c r="D32" s="96"/>
      <c r="E32" s="96"/>
    </row>
    <row r="33" spans="1:5" x14ac:dyDescent="0.2">
      <c r="A33" s="65"/>
      <c r="B33" s="65" t="s">
        <v>86</v>
      </c>
      <c r="C33" s="65"/>
      <c r="D33" s="65"/>
      <c r="E33" s="65"/>
    </row>
    <row r="34" spans="1:5" x14ac:dyDescent="0.2">
      <c r="A34" s="65"/>
      <c r="B34" s="93" t="s">
        <v>87</v>
      </c>
      <c r="C34" s="93"/>
      <c r="D34" s="93"/>
      <c r="E34" s="93"/>
    </row>
    <row r="35" spans="1:5" x14ac:dyDescent="0.2">
      <c r="A35" s="65"/>
      <c r="B35" s="65" t="s">
        <v>88</v>
      </c>
      <c r="C35" s="65"/>
      <c r="D35" s="65"/>
      <c r="E35" s="65"/>
    </row>
    <row r="36" spans="1:5" x14ac:dyDescent="0.2">
      <c r="A36" s="65"/>
      <c r="B36" s="65"/>
      <c r="C36" s="65"/>
      <c r="D36" s="65"/>
      <c r="E36" s="65"/>
    </row>
    <row r="37" spans="1:5" x14ac:dyDescent="0.2">
      <c r="A37" s="65"/>
      <c r="B37" s="93" t="s">
        <v>89</v>
      </c>
      <c r="C37" s="93"/>
      <c r="D37" s="93"/>
      <c r="E37" s="93"/>
    </row>
    <row r="38" spans="1:5" ht="38.25" customHeight="1" x14ac:dyDescent="0.2">
      <c r="A38" s="65"/>
      <c r="B38" s="144" t="s">
        <v>90</v>
      </c>
      <c r="C38" s="145"/>
      <c r="D38" s="145"/>
      <c r="E38" s="145"/>
    </row>
    <row r="39" spans="1:5" x14ac:dyDescent="0.2">
      <c r="A39" s="65"/>
      <c r="B39" s="125" t="s">
        <v>6550</v>
      </c>
      <c r="C39" s="94"/>
      <c r="D39" s="94"/>
      <c r="E39" s="94"/>
    </row>
    <row r="40" spans="1:5" x14ac:dyDescent="0.2">
      <c r="A40" s="65"/>
      <c r="B40" s="125" t="s">
        <v>6551</v>
      </c>
      <c r="C40" s="94"/>
      <c r="D40" s="94"/>
      <c r="E40" s="94"/>
    </row>
    <row r="41" spans="1:5" x14ac:dyDescent="0.2">
      <c r="A41" s="65"/>
      <c r="B41" s="125" t="s">
        <v>6552</v>
      </c>
      <c r="C41" s="94"/>
      <c r="D41" s="94"/>
      <c r="E41" s="94"/>
    </row>
    <row r="42" spans="1:5" x14ac:dyDescent="0.2">
      <c r="A42" s="65"/>
      <c r="B42" s="125" t="s">
        <v>6553</v>
      </c>
      <c r="C42" s="94"/>
      <c r="D42" s="94"/>
      <c r="E42" s="94"/>
    </row>
    <row r="43" spans="1:5" x14ac:dyDescent="0.2">
      <c r="A43" s="65"/>
      <c r="B43" s="125" t="s">
        <v>6554</v>
      </c>
      <c r="C43" s="94"/>
      <c r="D43" s="94"/>
      <c r="E43" s="94"/>
    </row>
    <row r="44" spans="1:5" x14ac:dyDescent="0.2">
      <c r="A44" s="65"/>
      <c r="B44" s="125" t="s">
        <v>6555</v>
      </c>
      <c r="C44" s="94"/>
      <c r="D44" s="94"/>
      <c r="E44" s="94"/>
    </row>
    <row r="45" spans="1:5" x14ac:dyDescent="0.2">
      <c r="A45" s="65"/>
      <c r="B45" s="125" t="s">
        <v>6556</v>
      </c>
      <c r="C45" s="94"/>
      <c r="D45" s="94"/>
      <c r="E45" s="94"/>
    </row>
    <row r="46" spans="1:5" x14ac:dyDescent="0.2">
      <c r="A46" s="65"/>
      <c r="B46" s="65"/>
      <c r="C46" s="65"/>
      <c r="D46" s="65"/>
      <c r="E46" s="65"/>
    </row>
    <row r="47" spans="1:5" x14ac:dyDescent="0.2">
      <c r="A47" s="65"/>
      <c r="B47" s="93" t="s">
        <v>91</v>
      </c>
      <c r="C47" s="93"/>
      <c r="D47" s="93"/>
      <c r="E47" s="93"/>
    </row>
    <row r="48" spans="1:5" x14ac:dyDescent="0.2">
      <c r="A48" s="65"/>
      <c r="B48" s="65" t="s">
        <v>92</v>
      </c>
      <c r="C48" s="65"/>
      <c r="D48" s="65"/>
      <c r="E48" s="65"/>
    </row>
    <row r="49" spans="1:5" x14ac:dyDescent="0.2">
      <c r="A49" s="65"/>
      <c r="B49" s="65"/>
      <c r="C49" s="65"/>
      <c r="D49" s="65"/>
      <c r="E49" s="65"/>
    </row>
    <row r="50" spans="1:5" x14ac:dyDescent="0.2">
      <c r="A50" s="65"/>
      <c r="B50" s="93" t="s">
        <v>93</v>
      </c>
      <c r="C50" s="93"/>
      <c r="D50" s="93"/>
      <c r="E50" s="93"/>
    </row>
    <row r="51" spans="1:5" ht="38.25" customHeight="1" x14ac:dyDescent="0.2">
      <c r="A51" s="65"/>
      <c r="B51" s="145" t="s">
        <v>94</v>
      </c>
      <c r="C51" s="145"/>
      <c r="D51" s="145"/>
      <c r="E51" s="145"/>
    </row>
    <row r="52" spans="1:5" x14ac:dyDescent="0.2">
      <c r="A52" s="65"/>
      <c r="B52" s="95" t="s">
        <v>95</v>
      </c>
      <c r="C52" s="95"/>
      <c r="D52" s="95"/>
      <c r="E52" s="95"/>
    </row>
    <row r="53" spans="1:5" x14ac:dyDescent="0.2">
      <c r="A53" s="65"/>
      <c r="B53" s="95" t="s">
        <v>3390</v>
      </c>
      <c r="C53" s="95"/>
      <c r="D53" s="95"/>
      <c r="E53" s="95"/>
    </row>
    <row r="54" spans="1:5" x14ac:dyDescent="0.2">
      <c r="A54" s="65"/>
      <c r="B54" s="95" t="s">
        <v>3391</v>
      </c>
      <c r="C54" s="95"/>
      <c r="D54" s="95"/>
      <c r="E54" s="95"/>
    </row>
    <row r="55" spans="1:5" x14ac:dyDescent="0.2">
      <c r="A55" s="65"/>
      <c r="B55" s="95" t="s">
        <v>3392</v>
      </c>
      <c r="C55" s="95"/>
      <c r="D55" s="95"/>
      <c r="E55" s="95"/>
    </row>
    <row r="56" spans="1:5" x14ac:dyDescent="0.2">
      <c r="A56" s="65"/>
      <c r="B56" s="95" t="s">
        <v>3393</v>
      </c>
      <c r="C56" s="95"/>
      <c r="D56" s="95"/>
      <c r="E56" s="95"/>
    </row>
    <row r="57" spans="1:5" x14ac:dyDescent="0.2">
      <c r="A57" s="65"/>
      <c r="B57" s="95" t="s">
        <v>3394</v>
      </c>
      <c r="C57" s="95"/>
      <c r="D57" s="95"/>
      <c r="E57" s="95"/>
    </row>
    <row r="58" spans="1:5" ht="25.5" customHeight="1" x14ac:dyDescent="0.2">
      <c r="A58" s="65"/>
      <c r="B58" s="143" t="s">
        <v>3395</v>
      </c>
      <c r="C58" s="143"/>
      <c r="D58" s="143"/>
      <c r="E58" s="143"/>
    </row>
    <row r="59" spans="1:5" x14ac:dyDescent="0.2">
      <c r="A59" s="65"/>
      <c r="B59" s="95" t="s">
        <v>3396</v>
      </c>
      <c r="C59" s="95"/>
      <c r="D59" s="95"/>
      <c r="E59" s="95"/>
    </row>
    <row r="60" spans="1:5" x14ac:dyDescent="0.2">
      <c r="A60" s="65"/>
      <c r="B60" s="95" t="s">
        <v>96</v>
      </c>
      <c r="C60" s="95"/>
      <c r="D60" s="95"/>
      <c r="E60" s="95"/>
    </row>
    <row r="61" spans="1:5" x14ac:dyDescent="0.2">
      <c r="A61" s="96"/>
      <c r="B61" s="126" t="s">
        <v>6557</v>
      </c>
      <c r="C61" s="96"/>
      <c r="D61" s="96"/>
      <c r="E61" s="96"/>
    </row>
  </sheetData>
  <mergeCells count="6">
    <mergeCell ref="B58:E58"/>
    <mergeCell ref="B15:E15"/>
    <mergeCell ref="B16:E16"/>
    <mergeCell ref="B17:E17"/>
    <mergeCell ref="B38:E38"/>
    <mergeCell ref="B51:E51"/>
  </mergeCells>
  <hyperlinks>
    <hyperlink ref="B61" r:id="rId1"/>
  </hyperlinks>
  <pageMargins left="0.70866141732283472" right="0.70866141732283472" top="0.74803149606299213" bottom="0.74803149606299213" header="0.31496062992125984" footer="0.31496062992125984"/>
  <pageSetup paperSize="9" scale="51" orientation="landscape" r:id="rId2"/>
  <headerFooter>
    <oddHeader>&amp;C&amp;A</oddHeader>
    <oddFooter>&amp;CAnalyse de l'activité hosiatlière 2015 - MCO</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1:H57"/>
  <sheetViews>
    <sheetView view="pageLayout" zoomScale="60" zoomScaleNormal="100" zoomScalePageLayoutView="60" workbookViewId="0">
      <selection activeCell="I30" sqref="I30"/>
    </sheetView>
  </sheetViews>
  <sheetFormatPr baseColWidth="10" defaultColWidth="9.140625" defaultRowHeight="12.75" customHeight="1" x14ac:dyDescent="0.2"/>
  <cols>
    <col min="1" max="1" width="6.140625" style="12" customWidth="1"/>
    <col min="2" max="2" width="30.7109375" style="12" customWidth="1"/>
    <col min="3" max="6" width="10.7109375" style="15" customWidth="1"/>
    <col min="7" max="7" width="10.7109375" style="12" customWidth="1"/>
    <col min="8" max="16384" width="9.140625" style="12"/>
  </cols>
  <sheetData>
    <row r="11" spans="1:7" ht="12.75" customHeight="1" x14ac:dyDescent="0.2">
      <c r="A11" s="40" t="s">
        <v>6580</v>
      </c>
    </row>
    <row r="12" spans="1:7" ht="45" x14ac:dyDescent="0.2">
      <c r="A12" s="151" t="s">
        <v>26</v>
      </c>
      <c r="B12" s="152"/>
      <c r="C12" s="3" t="s">
        <v>99</v>
      </c>
      <c r="D12" s="3" t="s">
        <v>57</v>
      </c>
      <c r="E12" s="3" t="s">
        <v>103</v>
      </c>
      <c r="F12" s="3" t="s">
        <v>104</v>
      </c>
      <c r="G12" s="53" t="s">
        <v>100</v>
      </c>
    </row>
    <row r="13" spans="1:7" ht="22.5" x14ac:dyDescent="0.2">
      <c r="A13" s="13" t="s">
        <v>409</v>
      </c>
      <c r="B13" s="11" t="s">
        <v>3447</v>
      </c>
      <c r="C13" s="19">
        <v>960354</v>
      </c>
      <c r="D13" s="110">
        <v>1.7107530499999999E-2</v>
      </c>
      <c r="E13" s="110">
        <v>8.6766733999999995E-3</v>
      </c>
      <c r="F13" s="50">
        <v>4.3282127599999998E-2</v>
      </c>
      <c r="G13" s="20">
        <v>5.3855725200000003E-2</v>
      </c>
    </row>
    <row r="14" spans="1:7" ht="22.5" x14ac:dyDescent="0.2">
      <c r="A14" s="13" t="s">
        <v>246</v>
      </c>
      <c r="B14" s="11" t="s">
        <v>3451</v>
      </c>
      <c r="C14" s="21">
        <v>788328</v>
      </c>
      <c r="D14" s="111">
        <v>3.3378392E-2</v>
      </c>
      <c r="E14" s="111">
        <v>3.9526447399999998E-2</v>
      </c>
      <c r="F14" s="51">
        <v>0.15704899820000001</v>
      </c>
      <c r="G14" s="22">
        <v>4.42086732E-2</v>
      </c>
    </row>
    <row r="15" spans="1:7" ht="33.75" x14ac:dyDescent="0.2">
      <c r="A15" s="13" t="s">
        <v>704</v>
      </c>
      <c r="B15" s="11" t="s">
        <v>3976</v>
      </c>
      <c r="C15" s="21">
        <v>695845</v>
      </c>
      <c r="D15" s="111">
        <v>-1.324102E-3</v>
      </c>
      <c r="E15" s="111">
        <v>-2.3712515E-2</v>
      </c>
      <c r="F15" s="51">
        <v>-8.8549961999999996E-2</v>
      </c>
      <c r="G15" s="22">
        <v>3.90223159E-2</v>
      </c>
    </row>
    <row r="16" spans="1:7" ht="22.5" x14ac:dyDescent="0.2">
      <c r="A16" s="13" t="s">
        <v>407</v>
      </c>
      <c r="B16" s="11" t="s">
        <v>3446</v>
      </c>
      <c r="C16" s="21">
        <v>477680</v>
      </c>
      <c r="D16" s="111">
        <v>3.2514532200000001E-2</v>
      </c>
      <c r="E16" s="111">
        <v>6.3370828500000004E-2</v>
      </c>
      <c r="F16" s="51">
        <v>0.1491480845</v>
      </c>
      <c r="G16" s="22">
        <v>2.6787833300000001E-2</v>
      </c>
    </row>
    <row r="17" spans="1:7" ht="22.5" x14ac:dyDescent="0.2">
      <c r="A17" s="13" t="s">
        <v>693</v>
      </c>
      <c r="B17" s="11" t="s">
        <v>3965</v>
      </c>
      <c r="C17" s="21">
        <v>359666</v>
      </c>
      <c r="D17" s="111">
        <v>8.2796915999999998E-3</v>
      </c>
      <c r="E17" s="111">
        <v>-1.7475134E-2</v>
      </c>
      <c r="F17" s="51">
        <v>-3.3516010999999998E-2</v>
      </c>
      <c r="G17" s="22">
        <v>2.0169722099999999E-2</v>
      </c>
    </row>
    <row r="18" spans="1:7" ht="33.75" x14ac:dyDescent="0.2">
      <c r="A18" s="13" t="s">
        <v>286</v>
      </c>
      <c r="B18" s="11" t="s">
        <v>3573</v>
      </c>
      <c r="C18" s="21">
        <v>308956</v>
      </c>
      <c r="D18" s="111">
        <v>1.19874293E-2</v>
      </c>
      <c r="E18" s="111">
        <v>4.6954290000000002E-4</v>
      </c>
      <c r="F18" s="51">
        <v>7.5970319999999999E-4</v>
      </c>
      <c r="G18" s="22">
        <v>1.73259542E-2</v>
      </c>
    </row>
    <row r="19" spans="1:7" ht="22.5" x14ac:dyDescent="0.2">
      <c r="A19" s="13" t="s">
        <v>816</v>
      </c>
      <c r="B19" s="11" t="s">
        <v>4088</v>
      </c>
      <c r="C19" s="21">
        <v>264130</v>
      </c>
      <c r="D19" s="111">
        <v>2.6092199100000001E-2</v>
      </c>
      <c r="E19" s="111">
        <v>2.7245878300000002E-2</v>
      </c>
      <c r="F19" s="51">
        <v>3.6685807700000003E-2</v>
      </c>
      <c r="G19" s="22">
        <v>1.4812155400000001E-2</v>
      </c>
    </row>
    <row r="20" spans="1:7" ht="22.5" x14ac:dyDescent="0.2">
      <c r="A20" s="13" t="s">
        <v>692</v>
      </c>
      <c r="B20" s="11" t="s">
        <v>3964</v>
      </c>
      <c r="C20" s="21">
        <v>255380</v>
      </c>
      <c r="D20" s="111">
        <v>-9.5732219999999993E-3</v>
      </c>
      <c r="E20" s="111">
        <v>-3.1984170999999999E-2</v>
      </c>
      <c r="F20" s="51">
        <v>-4.4209488999999998E-2</v>
      </c>
      <c r="G20" s="22">
        <v>1.4321463899999999E-2</v>
      </c>
    </row>
    <row r="21" spans="1:7" ht="22.5" x14ac:dyDescent="0.2">
      <c r="A21" s="13" t="s">
        <v>373</v>
      </c>
      <c r="B21" s="11" t="s">
        <v>3456</v>
      </c>
      <c r="C21" s="21">
        <v>214567</v>
      </c>
      <c r="D21" s="111">
        <v>3.3854205599999999E-2</v>
      </c>
      <c r="E21" s="111">
        <v>3.4153420400000002E-2</v>
      </c>
      <c r="F21" s="51">
        <v>3.7115433000000003E-2</v>
      </c>
      <c r="G21" s="22">
        <v>1.2032710199999999E-2</v>
      </c>
    </row>
    <row r="22" spans="1:7" ht="12" x14ac:dyDescent="0.2">
      <c r="A22" s="13" t="s">
        <v>355</v>
      </c>
      <c r="B22" s="11" t="s">
        <v>3457</v>
      </c>
      <c r="C22" s="26">
        <v>195114</v>
      </c>
      <c r="D22" s="112">
        <v>3.6088278699999997E-2</v>
      </c>
      <c r="E22" s="112">
        <v>2.4430198300000001E-2</v>
      </c>
      <c r="F22" s="52">
        <v>2.4378615100000001E-2</v>
      </c>
      <c r="G22" s="27">
        <v>1.09418048E-2</v>
      </c>
    </row>
    <row r="23" spans="1:7" ht="12.75" customHeight="1" x14ac:dyDescent="0.2">
      <c r="A23" s="25" t="s">
        <v>73</v>
      </c>
    </row>
    <row r="25" spans="1:7" ht="12.75" customHeight="1" x14ac:dyDescent="0.2">
      <c r="A25" s="40" t="s">
        <v>6580</v>
      </c>
    </row>
    <row r="45" spans="1:8" ht="12.75" customHeight="1" x14ac:dyDescent="0.2">
      <c r="A45" s="30" t="s">
        <v>55</v>
      </c>
    </row>
    <row r="46" spans="1:8" ht="45" x14ac:dyDescent="0.2">
      <c r="A46" s="151" t="s">
        <v>26</v>
      </c>
      <c r="B46" s="152"/>
      <c r="C46" s="3" t="s">
        <v>99</v>
      </c>
      <c r="D46" s="3" t="s">
        <v>57</v>
      </c>
      <c r="E46" s="3" t="s">
        <v>103</v>
      </c>
      <c r="F46" s="3" t="s">
        <v>104</v>
      </c>
      <c r="G46" s="53" t="s">
        <v>100</v>
      </c>
    </row>
    <row r="47" spans="1:8" ht="22.5" x14ac:dyDescent="0.2">
      <c r="A47" s="13" t="s">
        <v>246</v>
      </c>
      <c r="B47" s="11" t="s">
        <v>3451</v>
      </c>
      <c r="C47" s="19">
        <v>788328</v>
      </c>
      <c r="D47" s="110">
        <v>3.3378392E-2</v>
      </c>
      <c r="E47" s="110">
        <v>3.9526447399999998E-2</v>
      </c>
      <c r="F47" s="50">
        <v>0.15704899820000001</v>
      </c>
      <c r="G47" s="20">
        <v>4.42086732E-2</v>
      </c>
      <c r="H47" s="62"/>
    </row>
    <row r="48" spans="1:8" ht="22.5" x14ac:dyDescent="0.2">
      <c r="A48" s="13" t="s">
        <v>407</v>
      </c>
      <c r="B48" s="11" t="s">
        <v>3446</v>
      </c>
      <c r="C48" s="21">
        <v>477680</v>
      </c>
      <c r="D48" s="111">
        <v>3.2514532200000001E-2</v>
      </c>
      <c r="E48" s="111">
        <v>6.3370828500000004E-2</v>
      </c>
      <c r="F48" s="51">
        <v>0.1491480845</v>
      </c>
      <c r="G48" s="22">
        <v>2.6787833300000001E-2</v>
      </c>
      <c r="H48" s="62"/>
    </row>
    <row r="49" spans="1:8" ht="22.5" x14ac:dyDescent="0.2">
      <c r="A49" s="13" t="s">
        <v>310</v>
      </c>
      <c r="B49" s="11" t="s">
        <v>3441</v>
      </c>
      <c r="C49" s="21">
        <v>160773</v>
      </c>
      <c r="D49" s="111">
        <v>-4.7428651000000002E-2</v>
      </c>
      <c r="E49" s="111">
        <v>0.12022562790000001</v>
      </c>
      <c r="F49" s="51">
        <v>9.0341814100000001E-2</v>
      </c>
      <c r="G49" s="22">
        <v>9.0159946000000005E-3</v>
      </c>
      <c r="H49" s="62"/>
    </row>
    <row r="50" spans="1:8" ht="12" x14ac:dyDescent="0.2">
      <c r="A50" s="13" t="s">
        <v>225</v>
      </c>
      <c r="B50" s="11" t="s">
        <v>3461</v>
      </c>
      <c r="C50" s="21">
        <v>71887</v>
      </c>
      <c r="D50" s="111">
        <v>0.1972190747</v>
      </c>
      <c r="E50" s="111">
        <v>0.15300458789999999</v>
      </c>
      <c r="F50" s="51">
        <v>4.99727555E-2</v>
      </c>
      <c r="G50" s="22">
        <v>4.0313535999999999E-3</v>
      </c>
      <c r="H50" s="62"/>
    </row>
    <row r="51" spans="1:8" ht="12" x14ac:dyDescent="0.2">
      <c r="A51" s="13" t="s">
        <v>330</v>
      </c>
      <c r="B51" s="11" t="s">
        <v>3442</v>
      </c>
      <c r="C51" s="21">
        <v>15636</v>
      </c>
      <c r="D51" s="111">
        <v>-0.28584662900000002</v>
      </c>
      <c r="E51" s="111">
        <v>1.252378207</v>
      </c>
      <c r="F51" s="51">
        <v>4.5524561999999998E-2</v>
      </c>
      <c r="G51" s="22">
        <v>8.7685180000000005E-4</v>
      </c>
      <c r="H51" s="62"/>
    </row>
    <row r="52" spans="1:8" ht="22.5" x14ac:dyDescent="0.2">
      <c r="A52" s="13" t="s">
        <v>409</v>
      </c>
      <c r="B52" s="11" t="s">
        <v>3447</v>
      </c>
      <c r="C52" s="21">
        <v>960354</v>
      </c>
      <c r="D52" s="111">
        <v>1.7107530499999999E-2</v>
      </c>
      <c r="E52" s="111">
        <v>8.6766733999999995E-3</v>
      </c>
      <c r="F52" s="51">
        <v>4.3282127599999998E-2</v>
      </c>
      <c r="G52" s="22">
        <v>5.3855725200000003E-2</v>
      </c>
      <c r="H52" s="62"/>
    </row>
    <row r="53" spans="1:8" ht="22.5" x14ac:dyDescent="0.2">
      <c r="A53" s="13" t="s">
        <v>586</v>
      </c>
      <c r="B53" s="11" t="s">
        <v>3858</v>
      </c>
      <c r="C53" s="21">
        <v>64016</v>
      </c>
      <c r="D53" s="111">
        <v>-1.0429328999999999E-2</v>
      </c>
      <c r="E53" s="111">
        <v>0.13907532359999999</v>
      </c>
      <c r="F53" s="51">
        <v>4.0929667199999999E-2</v>
      </c>
      <c r="G53" s="22">
        <v>3.5899554999999999E-3</v>
      </c>
      <c r="H53" s="62"/>
    </row>
    <row r="54" spans="1:8" ht="22.5" x14ac:dyDescent="0.2">
      <c r="A54" s="13" t="s">
        <v>206</v>
      </c>
      <c r="B54" s="11" t="s">
        <v>3462</v>
      </c>
      <c r="C54" s="21">
        <v>81144</v>
      </c>
      <c r="D54" s="111">
        <v>7.9482629700000001E-2</v>
      </c>
      <c r="E54" s="111">
        <v>0.1023352488</v>
      </c>
      <c r="F54" s="51">
        <v>3.9467893400000002E-2</v>
      </c>
      <c r="G54" s="22">
        <v>4.5504771999999999E-3</v>
      </c>
      <c r="H54" s="62"/>
    </row>
    <row r="55" spans="1:8" ht="22.5" x14ac:dyDescent="0.2">
      <c r="A55" s="13" t="s">
        <v>325</v>
      </c>
      <c r="B55" s="11" t="s">
        <v>3443</v>
      </c>
      <c r="C55" s="21">
        <v>83316</v>
      </c>
      <c r="D55" s="111">
        <v>5.7476604000000001E-3</v>
      </c>
      <c r="E55" s="111">
        <v>9.9184352200000006E-2</v>
      </c>
      <c r="F55" s="51">
        <v>3.9373585400000001E-2</v>
      </c>
      <c r="G55" s="22">
        <v>4.6722808999999999E-3</v>
      </c>
      <c r="H55" s="62"/>
    </row>
    <row r="56" spans="1:8" ht="22.5" x14ac:dyDescent="0.2">
      <c r="A56" s="13" t="s">
        <v>373</v>
      </c>
      <c r="B56" s="11" t="s">
        <v>3456</v>
      </c>
      <c r="C56" s="26">
        <v>214567</v>
      </c>
      <c r="D56" s="112">
        <v>3.3854205599999999E-2</v>
      </c>
      <c r="E56" s="112">
        <v>3.4153420400000002E-2</v>
      </c>
      <c r="F56" s="52">
        <v>3.7115433000000003E-2</v>
      </c>
      <c r="G56" s="27">
        <v>1.2032710199999999E-2</v>
      </c>
      <c r="H56" s="62"/>
    </row>
    <row r="57" spans="1:8" ht="11.25" x14ac:dyDescent="0.2">
      <c r="A57" s="25" t="s">
        <v>73</v>
      </c>
    </row>
  </sheetData>
  <sortState ref="A4:J13">
    <sortCondition ref="G4:G13"/>
  </sortState>
  <mergeCells count="2">
    <mergeCell ref="A12:B12"/>
    <mergeCell ref="A46:B46"/>
  </mergeCells>
  <pageMargins left="0.78740157480314965" right="0.78740157480314965" top="0.98425196850393704" bottom="0.98425196850393704" header="0.51181102362204722" footer="0.51181102362204722"/>
  <pageSetup paperSize="9" scale="96" orientation="portrait" r:id="rId1"/>
  <headerFooter alignWithMargins="0">
    <oddHeader>&amp;A</oddHeader>
    <oddFooter>&amp;CAnalyse de l'activité hospitalière 2015 - MCO</oddFooter>
  </headerFooter>
  <rowBreaks count="1" manualBreakCount="1">
    <brk id="43" max="6" man="1"/>
  </rowBreaks>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3"/>
  </sheetPr>
  <dimension ref="A1:G647"/>
  <sheetViews>
    <sheetView view="pageLayout" zoomScale="40" zoomScaleNormal="100" zoomScalePageLayoutView="40" workbookViewId="0">
      <selection activeCell="J7" sqref="J7"/>
    </sheetView>
  </sheetViews>
  <sheetFormatPr baseColWidth="10" defaultColWidth="9.140625" defaultRowHeight="11.25" x14ac:dyDescent="0.2"/>
  <cols>
    <col min="1" max="1" width="6.140625" style="12" customWidth="1"/>
    <col min="2" max="2" width="35.7109375" style="12" customWidth="1"/>
    <col min="3" max="3" width="10.7109375" style="15" customWidth="1"/>
    <col min="4" max="5" width="10.7109375" style="122" customWidth="1"/>
    <col min="6" max="6" width="10.7109375" style="15" customWidth="1"/>
    <col min="7" max="7" width="10.7109375" style="12" customWidth="1"/>
    <col min="8" max="16384" width="9.140625" style="12"/>
  </cols>
  <sheetData>
    <row r="1" spans="1:7" ht="12.75" customHeight="1" x14ac:dyDescent="0.2"/>
    <row r="2" spans="1:7" ht="12.75" customHeight="1" x14ac:dyDescent="0.2"/>
    <row r="3" spans="1:7" ht="12.75" customHeight="1" x14ac:dyDescent="0.2"/>
    <row r="4" spans="1:7" ht="45" x14ac:dyDescent="0.2">
      <c r="A4" s="151" t="s">
        <v>26</v>
      </c>
      <c r="B4" s="152"/>
      <c r="C4" s="3" t="s">
        <v>99</v>
      </c>
      <c r="D4" s="120" t="s">
        <v>57</v>
      </c>
      <c r="E4" s="120" t="s">
        <v>103</v>
      </c>
      <c r="F4" s="3" t="s">
        <v>104</v>
      </c>
      <c r="G4" s="3" t="s">
        <v>100</v>
      </c>
    </row>
    <row r="5" spans="1:7" ht="22.5" x14ac:dyDescent="0.2">
      <c r="A5" s="13" t="s">
        <v>193</v>
      </c>
      <c r="B5" s="11" t="s">
        <v>3490</v>
      </c>
      <c r="C5" s="19">
        <v>5067</v>
      </c>
      <c r="D5" s="110">
        <v>-3.1119089999999999E-2</v>
      </c>
      <c r="E5" s="110">
        <v>4.3236565800000001E-2</v>
      </c>
      <c r="F5" s="20">
        <v>1.1002599E-3</v>
      </c>
      <c r="G5" s="20">
        <v>2.8415249999999998E-4</v>
      </c>
    </row>
    <row r="6" spans="1:7" ht="22.5" x14ac:dyDescent="0.2">
      <c r="A6" s="13" t="s">
        <v>194</v>
      </c>
      <c r="B6" s="11" t="s">
        <v>3491</v>
      </c>
      <c r="C6" s="21">
        <v>22143</v>
      </c>
      <c r="D6" s="111">
        <v>2.4500907400000001E-2</v>
      </c>
      <c r="E6" s="111">
        <v>-1.9353410000000001E-2</v>
      </c>
      <c r="F6" s="22">
        <v>-2.289588E-3</v>
      </c>
      <c r="G6" s="22">
        <v>1.2417581E-3</v>
      </c>
    </row>
    <row r="7" spans="1:7" ht="22.5" x14ac:dyDescent="0.2">
      <c r="A7" s="13" t="s">
        <v>195</v>
      </c>
      <c r="B7" s="11" t="s">
        <v>3492</v>
      </c>
      <c r="C7" s="21">
        <v>14965</v>
      </c>
      <c r="D7" s="111">
        <v>-3.6344060000000002E-3</v>
      </c>
      <c r="E7" s="111">
        <v>1.08754391E-2</v>
      </c>
      <c r="F7" s="22">
        <v>8.4353260000000002E-4</v>
      </c>
      <c r="G7" s="22">
        <v>8.3922279999999998E-4</v>
      </c>
    </row>
    <row r="8" spans="1:7" ht="22.5" x14ac:dyDescent="0.2">
      <c r="A8" s="13" t="s">
        <v>196</v>
      </c>
      <c r="B8" s="11" t="s">
        <v>3493</v>
      </c>
      <c r="C8" s="21">
        <v>17038</v>
      </c>
      <c r="D8" s="111">
        <v>-1.5415158E-2</v>
      </c>
      <c r="E8" s="111">
        <v>1.0437670499999999E-2</v>
      </c>
      <c r="F8" s="22">
        <v>9.2212260000000003E-4</v>
      </c>
      <c r="G8" s="22">
        <v>9.5547459999999998E-4</v>
      </c>
    </row>
    <row r="9" spans="1:7" ht="33.75" x14ac:dyDescent="0.2">
      <c r="A9" s="13" t="s">
        <v>197</v>
      </c>
      <c r="B9" s="11" t="s">
        <v>3494</v>
      </c>
      <c r="C9" s="21">
        <v>14678</v>
      </c>
      <c r="D9" s="111">
        <v>-1.1935266E-2</v>
      </c>
      <c r="E9" s="111">
        <v>1.7061353E-3</v>
      </c>
      <c r="F9" s="22">
        <v>1.3098330000000001E-4</v>
      </c>
      <c r="G9" s="22">
        <v>8.2312810000000004E-4</v>
      </c>
    </row>
    <row r="10" spans="1:7" ht="12" x14ac:dyDescent="0.2">
      <c r="A10" s="13" t="s">
        <v>198</v>
      </c>
      <c r="B10" s="11" t="s">
        <v>3495</v>
      </c>
      <c r="C10" s="21">
        <v>1462</v>
      </c>
      <c r="D10" s="111">
        <v>3.7792894899999999E-2</v>
      </c>
      <c r="E10" s="111">
        <v>6.4821558599999995E-2</v>
      </c>
      <c r="F10" s="22">
        <v>4.6630059999999999E-4</v>
      </c>
      <c r="G10" s="22">
        <v>8.1987499999999994E-5</v>
      </c>
    </row>
    <row r="11" spans="1:7" ht="12" x14ac:dyDescent="0.2">
      <c r="A11" s="13" t="s">
        <v>199</v>
      </c>
      <c r="B11" s="11" t="s">
        <v>3496</v>
      </c>
      <c r="C11" s="21">
        <v>5223</v>
      </c>
      <c r="D11" s="111">
        <v>9.4458155700000004E-2</v>
      </c>
      <c r="E11" s="111">
        <v>7.0725707299999996E-2</v>
      </c>
      <c r="F11" s="22">
        <v>1.8075698E-3</v>
      </c>
      <c r="G11" s="22">
        <v>2.9290080000000002E-4</v>
      </c>
    </row>
    <row r="12" spans="1:7" ht="22.5" x14ac:dyDescent="0.2">
      <c r="A12" s="13" t="s">
        <v>200</v>
      </c>
      <c r="B12" s="11" t="s">
        <v>3497</v>
      </c>
      <c r="C12" s="21">
        <v>898</v>
      </c>
      <c r="D12" s="111">
        <v>2.2004889999999999E-2</v>
      </c>
      <c r="E12" s="111">
        <v>7.4162679400000001E-2</v>
      </c>
      <c r="F12" s="22">
        <v>3.2483860000000002E-4</v>
      </c>
      <c r="G12" s="22">
        <v>5.0358999999999997E-5</v>
      </c>
    </row>
    <row r="13" spans="1:7" ht="22.5" x14ac:dyDescent="0.2">
      <c r="A13" s="13" t="s">
        <v>201</v>
      </c>
      <c r="B13" s="11" t="s">
        <v>3498</v>
      </c>
      <c r="C13" s="21">
        <v>1794</v>
      </c>
      <c r="D13" s="111">
        <v>-3.5267349000000003E-2</v>
      </c>
      <c r="E13" s="111">
        <v>5.7783018899999997E-2</v>
      </c>
      <c r="F13" s="22">
        <v>5.1345459999999998E-4</v>
      </c>
      <c r="G13" s="22">
        <v>1.006058E-4</v>
      </c>
    </row>
    <row r="14" spans="1:7" ht="22.5" x14ac:dyDescent="0.2">
      <c r="A14" s="13" t="s">
        <v>202</v>
      </c>
      <c r="B14" s="11" t="s">
        <v>3499</v>
      </c>
      <c r="C14" s="21">
        <v>23540</v>
      </c>
      <c r="D14" s="111">
        <v>-1.467778E-2</v>
      </c>
      <c r="E14" s="111">
        <v>-2.8637452000000001E-2</v>
      </c>
      <c r="F14" s="22">
        <v>-3.636097E-3</v>
      </c>
      <c r="G14" s="22">
        <v>1.3201005E-3</v>
      </c>
    </row>
    <row r="15" spans="1:7" ht="12" x14ac:dyDescent="0.2">
      <c r="A15" s="13" t="s">
        <v>203</v>
      </c>
      <c r="B15" s="11" t="s">
        <v>3500</v>
      </c>
      <c r="C15" s="21">
        <v>127576</v>
      </c>
      <c r="D15" s="111">
        <v>-6.7085290000000004E-3</v>
      </c>
      <c r="E15" s="111">
        <v>-3.2965700000000001E-2</v>
      </c>
      <c r="F15" s="22">
        <v>-2.2785857999999999E-2</v>
      </c>
      <c r="G15" s="22">
        <v>7.1543389000000004E-3</v>
      </c>
    </row>
    <row r="16" spans="1:7" ht="22.5" x14ac:dyDescent="0.2">
      <c r="A16" s="13" t="s">
        <v>204</v>
      </c>
      <c r="B16" s="11" t="s">
        <v>3501</v>
      </c>
      <c r="C16" s="21">
        <v>3485</v>
      </c>
      <c r="D16" s="111">
        <v>6.2444246000000004E-3</v>
      </c>
      <c r="E16" s="111">
        <v>2.9846335700000001E-2</v>
      </c>
      <c r="F16" s="22">
        <v>5.2917260000000005E-4</v>
      </c>
      <c r="G16" s="22">
        <v>1.9543539999999999E-4</v>
      </c>
    </row>
    <row r="17" spans="1:7" ht="22.5" x14ac:dyDescent="0.2">
      <c r="A17" s="13" t="s">
        <v>205</v>
      </c>
      <c r="B17" s="11" t="s">
        <v>3502</v>
      </c>
      <c r="C17" s="21">
        <v>3346</v>
      </c>
      <c r="D17" s="111">
        <v>-1.9569470000000001E-3</v>
      </c>
      <c r="E17" s="111">
        <v>0.64019607840000003</v>
      </c>
      <c r="F17" s="22">
        <v>6.8425685E-3</v>
      </c>
      <c r="G17" s="22">
        <v>1.8764039999999999E-4</v>
      </c>
    </row>
    <row r="18" spans="1:7" ht="12" x14ac:dyDescent="0.2">
      <c r="A18" s="13" t="s">
        <v>206</v>
      </c>
      <c r="B18" s="11" t="s">
        <v>3462</v>
      </c>
      <c r="C18" s="21">
        <v>81144</v>
      </c>
      <c r="D18" s="111">
        <v>7.9482629700000001E-2</v>
      </c>
      <c r="E18" s="111">
        <v>0.1023352488</v>
      </c>
      <c r="F18" s="22">
        <v>3.9467893400000002E-2</v>
      </c>
      <c r="G18" s="22">
        <v>4.5504771999999999E-3</v>
      </c>
    </row>
    <row r="19" spans="1:7" ht="33.75" x14ac:dyDescent="0.2">
      <c r="A19" s="13" t="s">
        <v>207</v>
      </c>
      <c r="B19" s="11" t="s">
        <v>3503</v>
      </c>
      <c r="C19" s="21">
        <v>8648</v>
      </c>
      <c r="D19" s="111">
        <v>0.32022188600000001</v>
      </c>
      <c r="E19" s="111">
        <v>0.1010949834</v>
      </c>
      <c r="F19" s="22">
        <v>4.1600302000000004E-3</v>
      </c>
      <c r="G19" s="22">
        <v>4.8497150000000001E-4</v>
      </c>
    </row>
    <row r="20" spans="1:7" ht="22.5" x14ac:dyDescent="0.2">
      <c r="A20" s="13" t="s">
        <v>208</v>
      </c>
      <c r="B20" s="11" t="s">
        <v>3504</v>
      </c>
      <c r="C20" s="21">
        <v>8200</v>
      </c>
      <c r="D20" s="111">
        <v>6.1812613099999997E-2</v>
      </c>
      <c r="E20" s="111">
        <v>7.5127835300000001E-2</v>
      </c>
      <c r="F20" s="22">
        <v>3.0021376E-3</v>
      </c>
      <c r="G20" s="22">
        <v>4.5984809999999999E-4</v>
      </c>
    </row>
    <row r="21" spans="1:7" ht="22.5" x14ac:dyDescent="0.2">
      <c r="A21" s="13" t="s">
        <v>209</v>
      </c>
      <c r="B21" s="11" t="s">
        <v>3505</v>
      </c>
      <c r="C21" s="21">
        <v>1439</v>
      </c>
      <c r="D21" s="111">
        <v>7.2306579900000001E-2</v>
      </c>
      <c r="E21" s="111">
        <v>-2.9669589E-2</v>
      </c>
      <c r="F21" s="22">
        <v>-2.3053099999999999E-4</v>
      </c>
      <c r="G21" s="22">
        <v>8.0697699999999998E-5</v>
      </c>
    </row>
    <row r="22" spans="1:7" ht="12" x14ac:dyDescent="0.2">
      <c r="A22" s="13" t="s">
        <v>210</v>
      </c>
      <c r="B22" s="11" t="s">
        <v>3506</v>
      </c>
      <c r="C22" s="21">
        <v>6620</v>
      </c>
      <c r="D22" s="111">
        <v>-0.17245673</v>
      </c>
      <c r="E22" s="111">
        <v>-4.0625940000000001E-3</v>
      </c>
      <c r="F22" s="22">
        <v>-1.41462E-4</v>
      </c>
      <c r="G22" s="22">
        <v>3.7124320000000001E-4</v>
      </c>
    </row>
    <row r="23" spans="1:7" ht="22.5" x14ac:dyDescent="0.2">
      <c r="A23" s="13" t="s">
        <v>211</v>
      </c>
      <c r="B23" s="11" t="s">
        <v>3507</v>
      </c>
      <c r="C23" s="21">
        <v>9950</v>
      </c>
      <c r="D23" s="111">
        <v>-5.4471221E-2</v>
      </c>
      <c r="E23" s="111">
        <v>4.7288046299999997E-2</v>
      </c>
      <c r="F23" s="22">
        <v>2.3524603999999999E-3</v>
      </c>
      <c r="G23" s="22">
        <v>5.5798640000000004E-4</v>
      </c>
    </row>
    <row r="24" spans="1:7" ht="22.5" x14ac:dyDescent="0.2">
      <c r="A24" s="13" t="s">
        <v>212</v>
      </c>
      <c r="B24" s="11" t="s">
        <v>3508</v>
      </c>
      <c r="C24" s="21">
        <v>13225</v>
      </c>
      <c r="D24" s="111">
        <v>-4.0028901999999998E-2</v>
      </c>
      <c r="E24" s="111">
        <v>-6.0213760000000002E-3</v>
      </c>
      <c r="F24" s="22">
        <v>-4.1914699999999998E-4</v>
      </c>
      <c r="G24" s="22">
        <v>7.4164520000000005E-4</v>
      </c>
    </row>
    <row r="25" spans="1:7" ht="22.5" x14ac:dyDescent="0.2">
      <c r="A25" s="13" t="s">
        <v>213</v>
      </c>
      <c r="B25" s="11" t="s">
        <v>3509</v>
      </c>
      <c r="C25" s="21">
        <v>28259</v>
      </c>
      <c r="D25" s="111">
        <v>-3.5138150999999999E-2</v>
      </c>
      <c r="E25" s="111">
        <v>-9.9544339999999999E-3</v>
      </c>
      <c r="F25" s="22">
        <v>-1.4879699999999999E-3</v>
      </c>
      <c r="G25" s="22">
        <v>1.5847374E-3</v>
      </c>
    </row>
    <row r="26" spans="1:7" ht="12" x14ac:dyDescent="0.2">
      <c r="A26" s="13" t="s">
        <v>214</v>
      </c>
      <c r="B26" s="11" t="s">
        <v>3510</v>
      </c>
      <c r="C26" s="21">
        <v>3015</v>
      </c>
      <c r="D26" s="111">
        <v>-3.5949670000000003E-2</v>
      </c>
      <c r="E26" s="111">
        <v>-6.3393411999999996E-2</v>
      </c>
      <c r="F26" s="22">
        <v>-1.0688239999999999E-3</v>
      </c>
      <c r="G26" s="22">
        <v>1.6907829999999999E-4</v>
      </c>
    </row>
    <row r="27" spans="1:7" ht="12" x14ac:dyDescent="0.2">
      <c r="A27" s="13" t="s">
        <v>215</v>
      </c>
      <c r="B27" s="11" t="s">
        <v>3511</v>
      </c>
      <c r="C27" s="21">
        <v>5779</v>
      </c>
      <c r="D27" s="111">
        <v>-6.3742506000000004E-2</v>
      </c>
      <c r="E27" s="111">
        <v>-2.6120661E-2</v>
      </c>
      <c r="F27" s="22">
        <v>-8.1209700000000001E-4</v>
      </c>
      <c r="G27" s="22">
        <v>3.240807E-4</v>
      </c>
    </row>
    <row r="28" spans="1:7" ht="12" x14ac:dyDescent="0.2">
      <c r="A28" s="13" t="s">
        <v>216</v>
      </c>
      <c r="B28" s="11" t="s">
        <v>3512</v>
      </c>
      <c r="C28" s="21">
        <v>39882</v>
      </c>
      <c r="D28" s="111">
        <v>-1.1308561999999999E-2</v>
      </c>
      <c r="E28" s="111">
        <v>-1.2824322000000001E-2</v>
      </c>
      <c r="F28" s="22">
        <v>-2.7139740000000001E-3</v>
      </c>
      <c r="G28" s="22">
        <v>2.2365441000000001E-3</v>
      </c>
    </row>
    <row r="29" spans="1:7" ht="12" x14ac:dyDescent="0.2">
      <c r="A29" s="13" t="s">
        <v>217</v>
      </c>
      <c r="B29" s="11" t="s">
        <v>3513</v>
      </c>
      <c r="C29" s="21">
        <v>16616</v>
      </c>
      <c r="D29" s="111">
        <v>-3.1986829000000001E-2</v>
      </c>
      <c r="E29" s="111">
        <v>9.2328250999999997E-3</v>
      </c>
      <c r="F29" s="22">
        <v>7.9637860000000003E-4</v>
      </c>
      <c r="G29" s="22">
        <v>9.3180919999999998E-4</v>
      </c>
    </row>
    <row r="30" spans="1:7" ht="22.5" x14ac:dyDescent="0.2">
      <c r="A30" s="13" t="s">
        <v>218</v>
      </c>
      <c r="B30" s="11" t="s">
        <v>3514</v>
      </c>
      <c r="C30" s="21">
        <v>10316</v>
      </c>
      <c r="D30" s="111">
        <v>2.97699594E-2</v>
      </c>
      <c r="E30" s="111">
        <v>4.2656423700000001E-2</v>
      </c>
      <c r="F30" s="22">
        <v>2.2109984000000002E-3</v>
      </c>
      <c r="G30" s="22">
        <v>5.7851129999999997E-4</v>
      </c>
    </row>
    <row r="31" spans="1:7" ht="33.75" x14ac:dyDescent="0.2">
      <c r="A31" s="13" t="s">
        <v>219</v>
      </c>
      <c r="B31" s="11" t="s">
        <v>3515</v>
      </c>
      <c r="C31" s="21">
        <v>15454</v>
      </c>
      <c r="D31" s="111">
        <v>-6.0664109999999999E-3</v>
      </c>
      <c r="E31" s="111">
        <v>-7.3241249999999999E-3</v>
      </c>
      <c r="F31" s="22">
        <v>-5.9728400000000001E-4</v>
      </c>
      <c r="G31" s="22">
        <v>8.6664540000000001E-4</v>
      </c>
    </row>
    <row r="32" spans="1:7" ht="22.5" x14ac:dyDescent="0.2">
      <c r="A32" s="13" t="s">
        <v>220</v>
      </c>
      <c r="B32" s="11" t="s">
        <v>3516</v>
      </c>
      <c r="C32" s="21">
        <v>28268</v>
      </c>
      <c r="D32" s="111">
        <v>-8.5369239999999996E-3</v>
      </c>
      <c r="E32" s="111">
        <v>-1.0780539E-2</v>
      </c>
      <c r="F32" s="22">
        <v>-1.613714E-3</v>
      </c>
      <c r="G32" s="22">
        <v>1.5852422E-3</v>
      </c>
    </row>
    <row r="33" spans="1:7" ht="12" x14ac:dyDescent="0.2">
      <c r="A33" s="13" t="s">
        <v>221</v>
      </c>
      <c r="B33" s="11" t="s">
        <v>3517</v>
      </c>
      <c r="C33" s="21">
        <v>14495</v>
      </c>
      <c r="D33" s="111">
        <v>-3.2232798999999999E-2</v>
      </c>
      <c r="E33" s="111">
        <v>-9.7802402999999996E-2</v>
      </c>
      <c r="F33" s="22">
        <v>-8.2309919999999995E-3</v>
      </c>
      <c r="G33" s="22">
        <v>8.1286559999999995E-4</v>
      </c>
    </row>
    <row r="34" spans="1:7" ht="12" x14ac:dyDescent="0.2">
      <c r="A34" s="13" t="s">
        <v>222</v>
      </c>
      <c r="B34" s="11" t="s">
        <v>3518</v>
      </c>
      <c r="C34" s="21">
        <v>6406</v>
      </c>
      <c r="D34" s="111">
        <v>0.1109671149</v>
      </c>
      <c r="E34" s="111">
        <v>-6.6783318999999994E-2</v>
      </c>
      <c r="F34" s="22">
        <v>-2.399614E-3</v>
      </c>
      <c r="G34" s="22">
        <v>3.5924230000000001E-4</v>
      </c>
    </row>
    <row r="35" spans="1:7" ht="22.5" x14ac:dyDescent="0.2">
      <c r="A35" s="13" t="s">
        <v>223</v>
      </c>
      <c r="B35" s="11" t="s">
        <v>3519</v>
      </c>
      <c r="C35" s="21">
        <v>18657</v>
      </c>
      <c r="D35" s="111">
        <v>3.8210457000000003E-2</v>
      </c>
      <c r="E35" s="111">
        <v>7.5742717000000001E-2</v>
      </c>
      <c r="F35" s="22">
        <v>6.8792439E-3</v>
      </c>
      <c r="G35" s="22">
        <v>1.0462665000000001E-3</v>
      </c>
    </row>
    <row r="36" spans="1:7" ht="12" x14ac:dyDescent="0.2">
      <c r="A36" s="13" t="s">
        <v>224</v>
      </c>
      <c r="B36" s="11" t="s">
        <v>3520</v>
      </c>
      <c r="C36" s="21">
        <v>79865</v>
      </c>
      <c r="D36" s="111">
        <v>5.36105469E-2</v>
      </c>
      <c r="E36" s="111">
        <v>5.7712420999999998E-3</v>
      </c>
      <c r="F36" s="22">
        <v>2.3996144000000001E-3</v>
      </c>
      <c r="G36" s="22">
        <v>4.4787521000000004E-3</v>
      </c>
    </row>
    <row r="37" spans="1:7" ht="12" x14ac:dyDescent="0.2">
      <c r="A37" s="13" t="s">
        <v>225</v>
      </c>
      <c r="B37" s="11" t="s">
        <v>3461</v>
      </c>
      <c r="C37" s="21">
        <v>71887</v>
      </c>
      <c r="D37" s="111">
        <v>0.1972190747</v>
      </c>
      <c r="E37" s="111">
        <v>0.15300458789999999</v>
      </c>
      <c r="F37" s="22">
        <v>4.99727555E-2</v>
      </c>
      <c r="G37" s="22">
        <v>4.0313535999999999E-3</v>
      </c>
    </row>
    <row r="38" spans="1:7" ht="12" x14ac:dyDescent="0.2">
      <c r="A38" s="13" t="s">
        <v>226</v>
      </c>
      <c r="B38" s="11" t="s">
        <v>3521</v>
      </c>
      <c r="C38" s="21">
        <v>45956</v>
      </c>
      <c r="D38" s="111">
        <v>6.67107755E-2</v>
      </c>
      <c r="E38" s="111">
        <v>-1.7431291000000002E-2</v>
      </c>
      <c r="F38" s="22">
        <v>-4.2700560000000004E-3</v>
      </c>
      <c r="G38" s="22">
        <v>2.5771680999999999E-3</v>
      </c>
    </row>
    <row r="39" spans="1:7" ht="12" x14ac:dyDescent="0.2">
      <c r="A39" s="13" t="s">
        <v>227</v>
      </c>
      <c r="B39" s="11" t="s">
        <v>3522</v>
      </c>
      <c r="C39" s="21">
        <v>10673</v>
      </c>
      <c r="D39" s="111">
        <v>-8.5592392000000003E-2</v>
      </c>
      <c r="E39" s="111">
        <v>3.7227838300000003E-2</v>
      </c>
      <c r="F39" s="22">
        <v>2.0066644000000002E-3</v>
      </c>
      <c r="G39" s="22">
        <v>5.9853149999999997E-4</v>
      </c>
    </row>
    <row r="40" spans="1:7" ht="12" x14ac:dyDescent="0.2">
      <c r="A40" s="13" t="s">
        <v>228</v>
      </c>
      <c r="B40" s="11" t="s">
        <v>3523</v>
      </c>
      <c r="C40" s="21">
        <v>18576</v>
      </c>
      <c r="D40" s="111">
        <v>-3.1625091000000001E-2</v>
      </c>
      <c r="E40" s="111">
        <v>9.7003659999999995E-4</v>
      </c>
      <c r="F40" s="22">
        <v>9.4308000000000006E-5</v>
      </c>
      <c r="G40" s="22">
        <v>1.0417241E-3</v>
      </c>
    </row>
    <row r="41" spans="1:7" ht="12" x14ac:dyDescent="0.2">
      <c r="A41" s="13" t="s">
        <v>229</v>
      </c>
      <c r="B41" s="11" t="s">
        <v>3524</v>
      </c>
      <c r="C41" s="21">
        <v>65112</v>
      </c>
      <c r="D41" s="111">
        <v>1.512905E-4</v>
      </c>
      <c r="E41" s="111">
        <v>-1.5187269E-2</v>
      </c>
      <c r="F41" s="22">
        <v>-5.2602899999999999E-3</v>
      </c>
      <c r="G41" s="22">
        <v>3.6514181000000001E-3</v>
      </c>
    </row>
    <row r="42" spans="1:7" ht="12" x14ac:dyDescent="0.2">
      <c r="A42" s="13" t="s">
        <v>230</v>
      </c>
      <c r="B42" s="11" t="s">
        <v>3525</v>
      </c>
      <c r="C42" s="21">
        <v>15744</v>
      </c>
      <c r="D42" s="111">
        <v>1.4525436100000001E-2</v>
      </c>
      <c r="E42" s="111">
        <v>2.9223326399999999E-2</v>
      </c>
      <c r="F42" s="22">
        <v>2.3419817000000002E-3</v>
      </c>
      <c r="G42" s="22">
        <v>8.8290829999999995E-4</v>
      </c>
    </row>
    <row r="43" spans="1:7" ht="12" x14ac:dyDescent="0.2">
      <c r="A43" s="13" t="s">
        <v>231</v>
      </c>
      <c r="B43" s="11" t="s">
        <v>3526</v>
      </c>
      <c r="C43" s="21">
        <v>4854</v>
      </c>
      <c r="D43" s="111">
        <v>3.3285094100000003E-2</v>
      </c>
      <c r="E43" s="111">
        <v>-2.8811525000000001E-2</v>
      </c>
      <c r="F43" s="22">
        <v>-7.5446400000000005E-4</v>
      </c>
      <c r="G43" s="22">
        <v>2.7220759999999999E-4</v>
      </c>
    </row>
    <row r="44" spans="1:7" ht="12" x14ac:dyDescent="0.2">
      <c r="A44" s="13" t="s">
        <v>232</v>
      </c>
      <c r="B44" s="11" t="s">
        <v>3527</v>
      </c>
      <c r="C44" s="21">
        <v>3809</v>
      </c>
      <c r="D44" s="111">
        <v>-1.0551306E-2</v>
      </c>
      <c r="E44" s="111">
        <v>1.46627566E-2</v>
      </c>
      <c r="F44" s="22">
        <v>2.8816330000000002E-4</v>
      </c>
      <c r="G44" s="22">
        <v>2.1360500000000001E-4</v>
      </c>
    </row>
    <row r="45" spans="1:7" ht="12" x14ac:dyDescent="0.2">
      <c r="A45" s="13" t="s">
        <v>233</v>
      </c>
      <c r="B45" s="11" t="s">
        <v>3528</v>
      </c>
      <c r="C45" s="21">
        <v>1757</v>
      </c>
      <c r="D45" s="111">
        <v>8.2085080899999996E-2</v>
      </c>
      <c r="E45" s="111">
        <v>-2.7131783E-2</v>
      </c>
      <c r="F45" s="22">
        <v>-2.56727E-4</v>
      </c>
      <c r="G45" s="22">
        <v>9.8530900000000002E-5</v>
      </c>
    </row>
    <row r="46" spans="1:7" ht="22.5" x14ac:dyDescent="0.2">
      <c r="A46" s="13" t="s">
        <v>234</v>
      </c>
      <c r="B46" s="11" t="s">
        <v>3464</v>
      </c>
      <c r="C46" s="21">
        <v>108268</v>
      </c>
      <c r="D46" s="111">
        <v>3.1056628100000001E-2</v>
      </c>
      <c r="E46" s="111">
        <v>2.4734948900000001E-2</v>
      </c>
      <c r="F46" s="22">
        <v>1.3690376400000001E-2</v>
      </c>
      <c r="G46" s="22">
        <v>6.0715648999999997E-3</v>
      </c>
    </row>
    <row r="47" spans="1:7" ht="22.5" x14ac:dyDescent="0.2">
      <c r="A47" s="13" t="s">
        <v>235</v>
      </c>
      <c r="B47" s="11" t="s">
        <v>3529</v>
      </c>
      <c r="C47" s="21">
        <v>13109</v>
      </c>
      <c r="D47" s="111">
        <v>-7.1375912999999999E-2</v>
      </c>
      <c r="E47" s="111">
        <v>-5.4561200999999997E-2</v>
      </c>
      <c r="F47" s="22">
        <v>-3.960936E-3</v>
      </c>
      <c r="G47" s="22">
        <v>7.3514010000000005E-4</v>
      </c>
    </row>
    <row r="48" spans="1:7" ht="22.5" x14ac:dyDescent="0.2">
      <c r="A48" s="13" t="s">
        <v>236</v>
      </c>
      <c r="B48" s="11" t="s">
        <v>3463</v>
      </c>
      <c r="C48" s="21">
        <v>61739</v>
      </c>
      <c r="D48" s="111">
        <v>7.0434671000000004E-2</v>
      </c>
      <c r="E48" s="111">
        <v>5.7373820399999997E-2</v>
      </c>
      <c r="F48" s="22">
        <v>1.7551764599999999E-2</v>
      </c>
      <c r="G48" s="22">
        <v>3.4622634999999999E-3</v>
      </c>
    </row>
    <row r="49" spans="1:7" ht="12" x14ac:dyDescent="0.2">
      <c r="A49" s="13" t="s">
        <v>237</v>
      </c>
      <c r="B49" s="11" t="s">
        <v>3530</v>
      </c>
      <c r="C49" s="21">
        <v>1182</v>
      </c>
      <c r="D49" s="111">
        <v>1.6564952000000001E-2</v>
      </c>
      <c r="E49" s="111">
        <v>1.3722126899999999E-2</v>
      </c>
      <c r="F49" s="22">
        <v>8.3829299999999994E-5</v>
      </c>
      <c r="G49" s="22">
        <v>6.6285399999999994E-5</v>
      </c>
    </row>
    <row r="50" spans="1:7" ht="12" x14ac:dyDescent="0.2">
      <c r="A50" s="13" t="s">
        <v>238</v>
      </c>
      <c r="B50" s="11" t="s">
        <v>3465</v>
      </c>
      <c r="C50" s="21">
        <v>46896</v>
      </c>
      <c r="D50" s="111">
        <v>4.70693945E-2</v>
      </c>
      <c r="E50" s="111">
        <v>3.1377208599999998E-2</v>
      </c>
      <c r="F50" s="22">
        <v>7.4712885000000001E-3</v>
      </c>
      <c r="G50" s="22">
        <v>2.6298824000000002E-3</v>
      </c>
    </row>
    <row r="51" spans="1:7" ht="22.5" x14ac:dyDescent="0.2">
      <c r="A51" s="13" t="s">
        <v>239</v>
      </c>
      <c r="B51" s="11" t="s">
        <v>3531</v>
      </c>
      <c r="C51" s="21">
        <v>17294</v>
      </c>
      <c r="D51" s="111">
        <v>5.8577140299999997E-2</v>
      </c>
      <c r="E51" s="111">
        <v>3.6630695400000003E-2</v>
      </c>
      <c r="F51" s="22">
        <v>3.2012323000000001E-3</v>
      </c>
      <c r="G51" s="22">
        <v>9.6983080000000003E-4</v>
      </c>
    </row>
    <row r="52" spans="1:7" ht="22.5" x14ac:dyDescent="0.2">
      <c r="A52" s="13" t="s">
        <v>240</v>
      </c>
      <c r="B52" s="11" t="s">
        <v>3532</v>
      </c>
      <c r="C52" s="21">
        <v>3915</v>
      </c>
      <c r="D52" s="111">
        <v>-3.4263340000000001E-3</v>
      </c>
      <c r="E52" s="111">
        <v>-3.8801571999999999E-2</v>
      </c>
      <c r="F52" s="22">
        <v>-8.2781499999999997E-4</v>
      </c>
      <c r="G52" s="22">
        <v>2.1954940000000001E-4</v>
      </c>
    </row>
    <row r="53" spans="1:7" ht="22.5" x14ac:dyDescent="0.2">
      <c r="A53" s="13" t="s">
        <v>241</v>
      </c>
      <c r="B53" s="11" t="s">
        <v>3533</v>
      </c>
      <c r="C53" s="21">
        <v>3178</v>
      </c>
      <c r="D53" s="111">
        <v>-1.4988596E-2</v>
      </c>
      <c r="E53" s="111">
        <v>5.1273569300000002E-2</v>
      </c>
      <c r="F53" s="22">
        <v>8.1209659999999999E-4</v>
      </c>
      <c r="G53" s="22">
        <v>1.7821920000000001E-4</v>
      </c>
    </row>
    <row r="54" spans="1:7" ht="22.5" x14ac:dyDescent="0.2">
      <c r="A54" s="13" t="s">
        <v>242</v>
      </c>
      <c r="B54" s="11" t="s">
        <v>3534</v>
      </c>
      <c r="C54" s="21">
        <v>518</v>
      </c>
      <c r="D54" s="111">
        <v>-4.8689138999999999E-2</v>
      </c>
      <c r="E54" s="111">
        <v>1.96850394E-2</v>
      </c>
      <c r="F54" s="22">
        <v>5.2393299999999999E-5</v>
      </c>
      <c r="G54" s="22">
        <v>2.9048899999999999E-5</v>
      </c>
    </row>
    <row r="55" spans="1:7" ht="22.5" x14ac:dyDescent="0.2">
      <c r="A55" s="13" t="s">
        <v>243</v>
      </c>
      <c r="B55" s="11" t="s">
        <v>3535</v>
      </c>
      <c r="C55" s="21">
        <v>936</v>
      </c>
      <c r="D55" s="111">
        <v>-1.1037530000000001E-3</v>
      </c>
      <c r="E55" s="111">
        <v>3.4254143600000002E-2</v>
      </c>
      <c r="F55" s="22">
        <v>1.6241930000000001E-4</v>
      </c>
      <c r="G55" s="22">
        <v>5.2490000000000001E-5</v>
      </c>
    </row>
    <row r="56" spans="1:7" ht="12" x14ac:dyDescent="0.2">
      <c r="A56" s="13" t="s">
        <v>244</v>
      </c>
      <c r="B56" s="11" t="s">
        <v>3452</v>
      </c>
      <c r="C56" s="21">
        <v>48617</v>
      </c>
      <c r="D56" s="111">
        <v>3.1076385000000002E-2</v>
      </c>
      <c r="E56" s="111">
        <v>4.3663997599999997E-2</v>
      </c>
      <c r="F56" s="22">
        <v>1.0656802700000001E-2</v>
      </c>
      <c r="G56" s="22">
        <v>2.7263944000000002E-3</v>
      </c>
    </row>
    <row r="57" spans="1:7" ht="12" x14ac:dyDescent="0.2">
      <c r="A57" s="13" t="s">
        <v>245</v>
      </c>
      <c r="B57" s="11" t="s">
        <v>3536</v>
      </c>
      <c r="C57" s="21">
        <v>5393</v>
      </c>
      <c r="D57" s="111">
        <v>-3.2316629999999999E-2</v>
      </c>
      <c r="E57" s="111">
        <v>1.18198874E-2</v>
      </c>
      <c r="F57" s="22">
        <v>3.3007799999999998E-4</v>
      </c>
      <c r="G57" s="22">
        <v>3.0243419999999999E-4</v>
      </c>
    </row>
    <row r="58" spans="1:7" ht="22.5" x14ac:dyDescent="0.2">
      <c r="A58" s="13" t="s">
        <v>246</v>
      </c>
      <c r="B58" s="11" t="s">
        <v>3451</v>
      </c>
      <c r="C58" s="21">
        <v>788328</v>
      </c>
      <c r="D58" s="111">
        <v>3.3378392E-2</v>
      </c>
      <c r="E58" s="111">
        <v>3.9526447399999998E-2</v>
      </c>
      <c r="F58" s="22">
        <v>0.15704899820000001</v>
      </c>
      <c r="G58" s="22">
        <v>4.42086732E-2</v>
      </c>
    </row>
    <row r="59" spans="1:7" ht="12" x14ac:dyDescent="0.2">
      <c r="A59" s="13" t="s">
        <v>247</v>
      </c>
      <c r="B59" s="11" t="s">
        <v>3537</v>
      </c>
      <c r="C59" s="21">
        <v>1289</v>
      </c>
      <c r="D59" s="111">
        <v>-0.106834771</v>
      </c>
      <c r="E59" s="111">
        <v>-4.2347696999999997E-2</v>
      </c>
      <c r="F59" s="22">
        <v>-2.98642E-4</v>
      </c>
      <c r="G59" s="22">
        <v>7.2285899999999999E-5</v>
      </c>
    </row>
    <row r="60" spans="1:7" ht="22.5" x14ac:dyDescent="0.2">
      <c r="A60" s="13" t="s">
        <v>248</v>
      </c>
      <c r="B60" s="11" t="s">
        <v>3538</v>
      </c>
      <c r="C60" s="21">
        <v>7948</v>
      </c>
      <c r="D60" s="111">
        <v>-3.3216189E-2</v>
      </c>
      <c r="E60" s="111">
        <v>-6.8011257000000006E-2</v>
      </c>
      <c r="F60" s="22">
        <v>-3.038813E-3</v>
      </c>
      <c r="G60" s="22">
        <v>4.4571619999999999E-4</v>
      </c>
    </row>
    <row r="61" spans="1:7" ht="22.5" x14ac:dyDescent="0.2">
      <c r="A61" s="13" t="s">
        <v>249</v>
      </c>
      <c r="B61" s="11" t="s">
        <v>3539</v>
      </c>
      <c r="C61" s="21">
        <v>67622</v>
      </c>
      <c r="D61" s="111">
        <v>2.5409168999999999E-2</v>
      </c>
      <c r="E61" s="111">
        <v>-6.143445E-3</v>
      </c>
      <c r="F61" s="22">
        <v>-2.1900410000000002E-3</v>
      </c>
      <c r="G61" s="22">
        <v>3.7921765000000001E-3</v>
      </c>
    </row>
    <row r="62" spans="1:7" ht="12" x14ac:dyDescent="0.2">
      <c r="A62" s="13" t="s">
        <v>250</v>
      </c>
      <c r="B62" s="11" t="s">
        <v>3540</v>
      </c>
      <c r="C62" s="21">
        <v>8890</v>
      </c>
      <c r="D62" s="111">
        <v>6.3206761099999995E-2</v>
      </c>
      <c r="E62" s="111">
        <v>-4.7021939999999998E-3</v>
      </c>
      <c r="F62" s="22">
        <v>-2.2005200000000001E-4</v>
      </c>
      <c r="G62" s="22">
        <v>4.9854260000000003E-4</v>
      </c>
    </row>
    <row r="63" spans="1:7" ht="22.5" x14ac:dyDescent="0.2">
      <c r="A63" s="13" t="s">
        <v>251</v>
      </c>
      <c r="B63" s="11" t="s">
        <v>3541</v>
      </c>
      <c r="C63" s="21">
        <v>3372</v>
      </c>
      <c r="D63" s="111">
        <v>6.02564103E-2</v>
      </c>
      <c r="E63" s="111">
        <v>1.9347037500000001E-2</v>
      </c>
      <c r="F63" s="22">
        <v>3.3531730000000001E-4</v>
      </c>
      <c r="G63" s="22">
        <v>1.8909849999999999E-4</v>
      </c>
    </row>
    <row r="64" spans="1:7" ht="22.5" x14ac:dyDescent="0.2">
      <c r="A64" s="13" t="s">
        <v>252</v>
      </c>
      <c r="B64" s="11" t="s">
        <v>3453</v>
      </c>
      <c r="C64" s="21">
        <v>19480</v>
      </c>
      <c r="D64" s="111">
        <v>2.0550940100000002E-2</v>
      </c>
      <c r="E64" s="111">
        <v>4.3273350500000002E-2</v>
      </c>
      <c r="F64" s="22">
        <v>4.2333808000000004E-3</v>
      </c>
      <c r="G64" s="22">
        <v>1.0924196000000001E-3</v>
      </c>
    </row>
    <row r="65" spans="1:7" ht="22.5" x14ac:dyDescent="0.2">
      <c r="A65" s="13" t="s">
        <v>253</v>
      </c>
      <c r="B65" s="11" t="s">
        <v>3542</v>
      </c>
      <c r="C65" s="21">
        <v>5451</v>
      </c>
      <c r="D65" s="111">
        <v>-7.5295975000000001E-2</v>
      </c>
      <c r="E65" s="111">
        <v>-6.9477636999999995E-2</v>
      </c>
      <c r="F65" s="22">
        <v>-2.1324080000000001E-3</v>
      </c>
      <c r="G65" s="22">
        <v>3.056868E-4</v>
      </c>
    </row>
    <row r="66" spans="1:7" ht="22.5" x14ac:dyDescent="0.2">
      <c r="A66" s="13" t="s">
        <v>254</v>
      </c>
      <c r="B66" s="11" t="s">
        <v>3543</v>
      </c>
      <c r="C66" s="21">
        <v>7979</v>
      </c>
      <c r="D66" s="111">
        <v>-2.1199650000000001E-3</v>
      </c>
      <c r="E66" s="111">
        <v>-2.8742809999999998E-3</v>
      </c>
      <c r="F66" s="22">
        <v>-1.20505E-4</v>
      </c>
      <c r="G66" s="22">
        <v>4.474546E-4</v>
      </c>
    </row>
    <row r="67" spans="1:7" ht="12" x14ac:dyDescent="0.2">
      <c r="A67" s="13" t="s">
        <v>255</v>
      </c>
      <c r="B67" s="11" t="s">
        <v>3544</v>
      </c>
      <c r="C67" s="21">
        <v>2161</v>
      </c>
      <c r="D67" s="111">
        <v>3.9165818900000003E-2</v>
      </c>
      <c r="E67" s="111">
        <v>5.7268722500000001E-2</v>
      </c>
      <c r="F67" s="22">
        <v>6.1300190000000004E-4</v>
      </c>
      <c r="G67" s="22">
        <v>1.211868E-4</v>
      </c>
    </row>
    <row r="68" spans="1:7" ht="12" x14ac:dyDescent="0.2">
      <c r="A68" s="13" t="s">
        <v>256</v>
      </c>
      <c r="B68" s="11" t="s">
        <v>3545</v>
      </c>
      <c r="C68" s="21">
        <v>3427</v>
      </c>
      <c r="D68" s="111">
        <v>6.16395494E-2</v>
      </c>
      <c r="E68" s="111">
        <v>1.00206307E-2</v>
      </c>
      <c r="F68" s="22">
        <v>1.781373E-4</v>
      </c>
      <c r="G68" s="22">
        <v>1.9218290000000001E-4</v>
      </c>
    </row>
    <row r="69" spans="1:7" ht="12" x14ac:dyDescent="0.2">
      <c r="A69" s="13" t="s">
        <v>257</v>
      </c>
      <c r="B69" s="11" t="s">
        <v>3455</v>
      </c>
      <c r="C69" s="21">
        <v>8921</v>
      </c>
      <c r="D69" s="111">
        <v>2.7536059099999999E-2</v>
      </c>
      <c r="E69" s="111">
        <v>3.4918793500000003E-2</v>
      </c>
      <c r="F69" s="22">
        <v>1.5770390999999999E-3</v>
      </c>
      <c r="G69" s="22">
        <v>5.0028110000000002E-4</v>
      </c>
    </row>
    <row r="70" spans="1:7" ht="22.5" x14ac:dyDescent="0.2">
      <c r="A70" s="13" t="s">
        <v>258</v>
      </c>
      <c r="B70" s="11" t="s">
        <v>3546</v>
      </c>
      <c r="C70" s="21">
        <v>4184</v>
      </c>
      <c r="D70" s="111">
        <v>-4.2161919999999999E-2</v>
      </c>
      <c r="E70" s="111">
        <v>-2.0369937000000001E-2</v>
      </c>
      <c r="F70" s="22">
        <v>-4.5582199999999999E-4</v>
      </c>
      <c r="G70" s="22">
        <v>2.346347E-4</v>
      </c>
    </row>
    <row r="71" spans="1:7" ht="22.5" x14ac:dyDescent="0.2">
      <c r="A71" s="13" t="s">
        <v>259</v>
      </c>
      <c r="B71" s="11" t="s">
        <v>3547</v>
      </c>
      <c r="C71" s="21">
        <v>5626</v>
      </c>
      <c r="D71" s="111">
        <v>-0.14055933900000001</v>
      </c>
      <c r="E71" s="111">
        <v>-5.1424718000000001E-2</v>
      </c>
      <c r="F71" s="22">
        <v>-1.597996E-3</v>
      </c>
      <c r="G71" s="22">
        <v>3.1550060000000001E-4</v>
      </c>
    </row>
    <row r="72" spans="1:7" ht="22.5" x14ac:dyDescent="0.2">
      <c r="A72" s="13" t="s">
        <v>260</v>
      </c>
      <c r="B72" s="11" t="s">
        <v>3454</v>
      </c>
      <c r="C72" s="21">
        <v>17522</v>
      </c>
      <c r="D72" s="111">
        <v>-5.2475856000000001E-2</v>
      </c>
      <c r="E72" s="111">
        <v>3.1933070199999997E-2</v>
      </c>
      <c r="F72" s="22">
        <v>2.8397182999999999E-3</v>
      </c>
      <c r="G72" s="22">
        <v>9.8261680000000001E-4</v>
      </c>
    </row>
    <row r="73" spans="1:7" ht="22.5" x14ac:dyDescent="0.2">
      <c r="A73" s="13" t="s">
        <v>261</v>
      </c>
      <c r="B73" s="11" t="s">
        <v>3548</v>
      </c>
      <c r="C73" s="21">
        <v>6414</v>
      </c>
      <c r="D73" s="111">
        <v>1.8547626500000001E-2</v>
      </c>
      <c r="E73" s="111">
        <v>-1.0185184999999999E-2</v>
      </c>
      <c r="F73" s="22">
        <v>-3.4579599999999999E-4</v>
      </c>
      <c r="G73" s="22">
        <v>3.596909E-4</v>
      </c>
    </row>
    <row r="74" spans="1:7" ht="22.5" x14ac:dyDescent="0.2">
      <c r="A74" s="13" t="s">
        <v>262</v>
      </c>
      <c r="B74" s="11" t="s">
        <v>3549</v>
      </c>
      <c r="C74" s="21">
        <v>1165</v>
      </c>
      <c r="D74" s="111">
        <v>7.5614366700000005E-2</v>
      </c>
      <c r="E74" s="111">
        <v>2.2847100200000001E-2</v>
      </c>
      <c r="F74" s="22">
        <v>1.3622269999999999E-4</v>
      </c>
      <c r="G74" s="22">
        <v>6.5332099999999997E-5</v>
      </c>
    </row>
    <row r="75" spans="1:7" ht="12" x14ac:dyDescent="0.2">
      <c r="A75" s="13" t="s">
        <v>263</v>
      </c>
      <c r="B75" s="11" t="s">
        <v>3550</v>
      </c>
      <c r="C75" s="21">
        <v>2276</v>
      </c>
      <c r="D75" s="111">
        <v>1.3297872000000001E-3</v>
      </c>
      <c r="E75" s="111">
        <v>7.5254537000000003E-3</v>
      </c>
      <c r="F75" s="22">
        <v>8.9068700000000003E-5</v>
      </c>
      <c r="G75" s="22">
        <v>1.276359E-4</v>
      </c>
    </row>
    <row r="76" spans="1:7" ht="22.5" x14ac:dyDescent="0.2">
      <c r="A76" s="13" t="s">
        <v>264</v>
      </c>
      <c r="B76" s="11" t="s">
        <v>3551</v>
      </c>
      <c r="C76" s="21">
        <v>2075</v>
      </c>
      <c r="D76" s="111">
        <v>9.2002405300000006E-2</v>
      </c>
      <c r="E76" s="111">
        <v>0.14262114540000001</v>
      </c>
      <c r="F76" s="22">
        <v>1.3569872000000001E-3</v>
      </c>
      <c r="G76" s="22">
        <v>1.16364E-4</v>
      </c>
    </row>
    <row r="77" spans="1:7" ht="22.5" x14ac:dyDescent="0.2">
      <c r="A77" s="13" t="s">
        <v>265</v>
      </c>
      <c r="B77" s="11" t="s">
        <v>3552</v>
      </c>
      <c r="C77" s="21">
        <v>39982</v>
      </c>
      <c r="D77" s="111">
        <v>1.0229214800000001E-2</v>
      </c>
      <c r="E77" s="111">
        <v>-5.2991669999999996E-3</v>
      </c>
      <c r="F77" s="22">
        <v>-1.1159779999999999E-3</v>
      </c>
      <c r="G77" s="22">
        <v>2.2421519999999999E-3</v>
      </c>
    </row>
    <row r="78" spans="1:7" ht="12" x14ac:dyDescent="0.2">
      <c r="A78" s="13" t="s">
        <v>266</v>
      </c>
      <c r="B78" s="11" t="s">
        <v>3553</v>
      </c>
      <c r="C78" s="21">
        <v>33867</v>
      </c>
      <c r="D78" s="111">
        <v>1.52819566E-2</v>
      </c>
      <c r="E78" s="111">
        <v>-6.3083150000000001E-3</v>
      </c>
      <c r="F78" s="22">
        <v>-1.126457E-3</v>
      </c>
      <c r="G78" s="22">
        <v>1.8992287E-3</v>
      </c>
    </row>
    <row r="79" spans="1:7" ht="22.5" x14ac:dyDescent="0.2">
      <c r="A79" s="13" t="s">
        <v>267</v>
      </c>
      <c r="B79" s="11" t="s">
        <v>3554</v>
      </c>
      <c r="C79" s="21">
        <v>27741</v>
      </c>
      <c r="D79" s="111">
        <v>1.3201008199999999E-2</v>
      </c>
      <c r="E79" s="111">
        <v>-0.137379894</v>
      </c>
      <c r="F79" s="22">
        <v>-2.3147371999999999E-2</v>
      </c>
      <c r="G79" s="22">
        <v>1.5556884999999999E-3</v>
      </c>
    </row>
    <row r="80" spans="1:7" ht="22.5" x14ac:dyDescent="0.2">
      <c r="A80" s="13" t="s">
        <v>268</v>
      </c>
      <c r="B80" s="11" t="s">
        <v>3555</v>
      </c>
      <c r="C80" s="21">
        <v>10029</v>
      </c>
      <c r="D80" s="111">
        <v>-4.0129392999999999E-2</v>
      </c>
      <c r="E80" s="111">
        <v>-8.6528828000000002E-2</v>
      </c>
      <c r="F80" s="22">
        <v>-4.9773660000000004E-3</v>
      </c>
      <c r="G80" s="22">
        <v>5.6241660000000003E-4</v>
      </c>
    </row>
    <row r="81" spans="1:7" ht="45" x14ac:dyDescent="0.2">
      <c r="A81" s="13" t="s">
        <v>269</v>
      </c>
      <c r="B81" s="11" t="s">
        <v>3556</v>
      </c>
      <c r="C81" s="21">
        <v>5987</v>
      </c>
      <c r="D81" s="111">
        <v>3.3302063799999997E-2</v>
      </c>
      <c r="E81" s="111">
        <v>-9.4114086999999999E-2</v>
      </c>
      <c r="F81" s="22">
        <v>-3.2588650000000001E-3</v>
      </c>
      <c r="G81" s="22">
        <v>3.3574519999999999E-4</v>
      </c>
    </row>
    <row r="82" spans="1:7" ht="45" x14ac:dyDescent="0.2">
      <c r="A82" s="13" t="s">
        <v>270</v>
      </c>
      <c r="B82" s="11" t="s">
        <v>3557</v>
      </c>
      <c r="C82" s="21">
        <v>3764</v>
      </c>
      <c r="D82" s="111">
        <v>7.6816031199999996E-2</v>
      </c>
      <c r="E82" s="111">
        <v>-2.7138796E-2</v>
      </c>
      <c r="F82" s="22">
        <v>-5.5013000000000002E-4</v>
      </c>
      <c r="G82" s="22">
        <v>2.1108149999999999E-4</v>
      </c>
    </row>
    <row r="83" spans="1:7" ht="12" x14ac:dyDescent="0.2">
      <c r="A83" s="13" t="s">
        <v>271</v>
      </c>
      <c r="B83" s="11" t="s">
        <v>3558</v>
      </c>
      <c r="C83" s="21">
        <v>28808</v>
      </c>
      <c r="D83" s="111">
        <v>-4.5211991999999999E-2</v>
      </c>
      <c r="E83" s="111">
        <v>-2.4218406000000001E-2</v>
      </c>
      <c r="F83" s="22">
        <v>-3.7461230000000001E-3</v>
      </c>
      <c r="G83" s="22">
        <v>1.6155248E-3</v>
      </c>
    </row>
    <row r="84" spans="1:7" ht="12" x14ac:dyDescent="0.2">
      <c r="A84" s="13" t="s">
        <v>272</v>
      </c>
      <c r="B84" s="11" t="s">
        <v>3559</v>
      </c>
      <c r="C84" s="21">
        <v>7663</v>
      </c>
      <c r="D84" s="111">
        <v>-4.1573313000000001E-2</v>
      </c>
      <c r="E84" s="111">
        <v>-4.805195E-3</v>
      </c>
      <c r="F84" s="22">
        <v>-1.9385499999999999E-4</v>
      </c>
      <c r="G84" s="22">
        <v>4.297336E-4</v>
      </c>
    </row>
    <row r="85" spans="1:7" ht="22.5" x14ac:dyDescent="0.2">
      <c r="A85" s="13" t="s">
        <v>273</v>
      </c>
      <c r="B85" s="11" t="s">
        <v>3560</v>
      </c>
      <c r="C85" s="21">
        <v>24223</v>
      </c>
      <c r="D85" s="111">
        <v>3.8286274000000002E-2</v>
      </c>
      <c r="E85" s="111">
        <v>-6.4397050000000004E-3</v>
      </c>
      <c r="F85" s="22">
        <v>-8.2257499999999998E-4</v>
      </c>
      <c r="G85" s="22">
        <v>1.3584025E-3</v>
      </c>
    </row>
    <row r="86" spans="1:7" ht="12" x14ac:dyDescent="0.2">
      <c r="A86" s="13" t="s">
        <v>274</v>
      </c>
      <c r="B86" s="11" t="s">
        <v>3561</v>
      </c>
      <c r="C86" s="21">
        <v>19433</v>
      </c>
      <c r="D86" s="111">
        <v>1.87921619E-2</v>
      </c>
      <c r="E86" s="111">
        <v>2.1230753099999999E-2</v>
      </c>
      <c r="F86" s="22">
        <v>2.1166904000000002E-3</v>
      </c>
      <c r="G86" s="22">
        <v>1.0897839000000001E-3</v>
      </c>
    </row>
    <row r="87" spans="1:7" ht="12" x14ac:dyDescent="0.2">
      <c r="A87" s="13" t="s">
        <v>275</v>
      </c>
      <c r="B87" s="11" t="s">
        <v>3562</v>
      </c>
      <c r="C87" s="21">
        <v>1595</v>
      </c>
      <c r="D87" s="111">
        <v>3.6324786300000002E-2</v>
      </c>
      <c r="E87" s="111">
        <v>9.6219931300000006E-2</v>
      </c>
      <c r="F87" s="22">
        <v>7.3350659999999997E-4</v>
      </c>
      <c r="G87" s="22">
        <v>8.9446100000000004E-5</v>
      </c>
    </row>
    <row r="88" spans="1:7" ht="12" x14ac:dyDescent="0.2">
      <c r="A88" s="13" t="s">
        <v>276</v>
      </c>
      <c r="B88" s="11" t="s">
        <v>3563</v>
      </c>
      <c r="C88" s="21">
        <v>10533</v>
      </c>
      <c r="D88" s="111">
        <v>7.6384399899999997E-2</v>
      </c>
      <c r="E88" s="111">
        <v>5.42488239E-2</v>
      </c>
      <c r="F88" s="22">
        <v>2.8397182999999999E-3</v>
      </c>
      <c r="G88" s="22">
        <v>5.9068049999999996E-4</v>
      </c>
    </row>
    <row r="89" spans="1:7" ht="22.5" x14ac:dyDescent="0.2">
      <c r="A89" s="13" t="s">
        <v>277</v>
      </c>
      <c r="B89" s="11" t="s">
        <v>3564</v>
      </c>
      <c r="C89" s="21">
        <v>27189</v>
      </c>
      <c r="D89" s="111">
        <v>-2.0282708E-2</v>
      </c>
      <c r="E89" s="111">
        <v>-3.6158673000000002E-2</v>
      </c>
      <c r="F89" s="22">
        <v>-5.3441189999999996E-3</v>
      </c>
      <c r="G89" s="22">
        <v>1.5247329000000001E-3</v>
      </c>
    </row>
    <row r="90" spans="1:7" ht="12" x14ac:dyDescent="0.2">
      <c r="A90" s="13" t="s">
        <v>278</v>
      </c>
      <c r="B90" s="11" t="s">
        <v>3565</v>
      </c>
      <c r="C90" s="21">
        <v>13568</v>
      </c>
      <c r="D90" s="111">
        <v>-5.0010014999999998E-2</v>
      </c>
      <c r="E90" s="111">
        <v>-4.6387405E-2</v>
      </c>
      <c r="F90" s="22">
        <v>-3.4579599999999999E-3</v>
      </c>
      <c r="G90" s="22">
        <v>7.6088030000000001E-4</v>
      </c>
    </row>
    <row r="91" spans="1:7" ht="12" x14ac:dyDescent="0.2">
      <c r="A91" s="13" t="s">
        <v>279</v>
      </c>
      <c r="B91" s="11" t="s">
        <v>3566</v>
      </c>
      <c r="C91" s="21">
        <v>9492</v>
      </c>
      <c r="D91" s="111">
        <v>2.2541863000000001E-3</v>
      </c>
      <c r="E91" s="111">
        <v>1.6600621199999999E-2</v>
      </c>
      <c r="F91" s="22">
        <v>8.1209659999999999E-4</v>
      </c>
      <c r="G91" s="22">
        <v>5.3230219999999997E-4</v>
      </c>
    </row>
    <row r="92" spans="1:7" ht="12" x14ac:dyDescent="0.2">
      <c r="A92" s="13" t="s">
        <v>280</v>
      </c>
      <c r="B92" s="11" t="s">
        <v>3567</v>
      </c>
      <c r="C92" s="21">
        <v>4345</v>
      </c>
      <c r="D92" s="111">
        <v>1.8547485999999998E-2</v>
      </c>
      <c r="E92" s="111">
        <v>-4.6731021999999997E-2</v>
      </c>
      <c r="F92" s="22">
        <v>-1.1159779999999999E-3</v>
      </c>
      <c r="G92" s="22">
        <v>2.436634E-4</v>
      </c>
    </row>
    <row r="93" spans="1:7" ht="12" x14ac:dyDescent="0.2">
      <c r="A93" s="13" t="s">
        <v>281</v>
      </c>
      <c r="B93" s="11" t="s">
        <v>3568</v>
      </c>
      <c r="C93" s="21">
        <v>5001</v>
      </c>
      <c r="D93" s="111">
        <v>-1.7032149999999999E-3</v>
      </c>
      <c r="E93" s="111">
        <v>6.6538707599999997E-2</v>
      </c>
      <c r="F93" s="22">
        <v>1.6346717999999999E-3</v>
      </c>
      <c r="G93" s="22">
        <v>2.8045130000000002E-4</v>
      </c>
    </row>
    <row r="94" spans="1:7" ht="12" x14ac:dyDescent="0.2">
      <c r="A94" s="13" t="s">
        <v>282</v>
      </c>
      <c r="B94" s="11" t="s">
        <v>3569</v>
      </c>
      <c r="C94" s="21">
        <v>14269</v>
      </c>
      <c r="D94" s="111">
        <v>6.2373965599999998E-2</v>
      </c>
      <c r="E94" s="111">
        <v>-6.6042675999999995E-2</v>
      </c>
      <c r="F94" s="22">
        <v>-5.2864870000000003E-3</v>
      </c>
      <c r="G94" s="22">
        <v>8.0019170000000003E-4</v>
      </c>
    </row>
    <row r="95" spans="1:7" ht="22.5" x14ac:dyDescent="0.2">
      <c r="A95" s="13" t="s">
        <v>283</v>
      </c>
      <c r="B95" s="11" t="s">
        <v>3570</v>
      </c>
      <c r="C95" s="21">
        <v>67231</v>
      </c>
      <c r="D95" s="111">
        <v>-2.3210991E-2</v>
      </c>
      <c r="E95" s="111">
        <v>-5.2443905999999998E-2</v>
      </c>
      <c r="F95" s="22">
        <v>-1.9495557E-2</v>
      </c>
      <c r="G95" s="22">
        <v>3.7702496E-3</v>
      </c>
    </row>
    <row r="96" spans="1:7" ht="22.5" x14ac:dyDescent="0.2">
      <c r="A96" s="13" t="s">
        <v>284</v>
      </c>
      <c r="B96" s="11" t="s">
        <v>3571</v>
      </c>
      <c r="C96" s="21">
        <v>1796</v>
      </c>
      <c r="D96" s="111">
        <v>-4.5269583000000002E-2</v>
      </c>
      <c r="E96" s="111">
        <v>-4.3153969E-2</v>
      </c>
      <c r="F96" s="22">
        <v>-4.2438600000000001E-4</v>
      </c>
      <c r="G96" s="22">
        <v>1.007179E-4</v>
      </c>
    </row>
    <row r="97" spans="1:7" ht="12" x14ac:dyDescent="0.2">
      <c r="A97" s="13" t="s">
        <v>285</v>
      </c>
      <c r="B97" s="11" t="s">
        <v>3572</v>
      </c>
      <c r="C97" s="21">
        <v>2576</v>
      </c>
      <c r="D97" s="111">
        <v>-2.8157680000000002E-3</v>
      </c>
      <c r="E97" s="111">
        <v>3.9128680899999997E-2</v>
      </c>
      <c r="F97" s="22">
        <v>5.0821530000000001E-4</v>
      </c>
      <c r="G97" s="22">
        <v>1.4445960000000001E-4</v>
      </c>
    </row>
    <row r="98" spans="1:7" ht="33.75" x14ac:dyDescent="0.2">
      <c r="A98" s="13" t="s">
        <v>286</v>
      </c>
      <c r="B98" s="11" t="s">
        <v>3573</v>
      </c>
      <c r="C98" s="21">
        <v>308956</v>
      </c>
      <c r="D98" s="111">
        <v>1.19874293E-2</v>
      </c>
      <c r="E98" s="111">
        <v>4.6954290000000002E-4</v>
      </c>
      <c r="F98" s="22">
        <v>7.5970319999999999E-4</v>
      </c>
      <c r="G98" s="22">
        <v>1.73259542E-2</v>
      </c>
    </row>
    <row r="99" spans="1:7" ht="22.5" x14ac:dyDescent="0.2">
      <c r="A99" s="13" t="s">
        <v>287</v>
      </c>
      <c r="B99" s="11" t="s">
        <v>3574</v>
      </c>
      <c r="C99" s="21">
        <v>19865</v>
      </c>
      <c r="D99" s="111">
        <v>5.66226825E-2</v>
      </c>
      <c r="E99" s="111">
        <v>4.6738328599999997E-2</v>
      </c>
      <c r="F99" s="22">
        <v>4.6472880999999999E-3</v>
      </c>
      <c r="G99" s="22">
        <v>1.1140099999999999E-3</v>
      </c>
    </row>
    <row r="100" spans="1:7" ht="22.5" x14ac:dyDescent="0.2">
      <c r="A100" s="13" t="s">
        <v>288</v>
      </c>
      <c r="B100" s="11" t="s">
        <v>3575</v>
      </c>
      <c r="C100" s="21">
        <v>6964</v>
      </c>
      <c r="D100" s="111">
        <v>-9.9720882999999996E-2</v>
      </c>
      <c r="E100" s="111">
        <v>-1.8602028999999999E-2</v>
      </c>
      <c r="F100" s="22">
        <v>-6.9159199999999999E-4</v>
      </c>
      <c r="G100" s="22">
        <v>3.9053440000000003E-4</v>
      </c>
    </row>
    <row r="101" spans="1:7" ht="12" x14ac:dyDescent="0.2">
      <c r="A101" s="13" t="s">
        <v>289</v>
      </c>
      <c r="B101" s="11" t="s">
        <v>3576</v>
      </c>
      <c r="C101" s="21">
        <v>12321</v>
      </c>
      <c r="D101" s="111">
        <v>-1.7396810000000001E-3</v>
      </c>
      <c r="E101" s="111">
        <v>-2.4081115E-2</v>
      </c>
      <c r="F101" s="22">
        <v>-1.592757E-3</v>
      </c>
      <c r="G101" s="22">
        <v>6.909498E-4</v>
      </c>
    </row>
    <row r="102" spans="1:7" ht="22.5" x14ac:dyDescent="0.2">
      <c r="A102" s="13" t="s">
        <v>290</v>
      </c>
      <c r="B102" s="11" t="s">
        <v>3577</v>
      </c>
      <c r="C102" s="21">
        <v>35589</v>
      </c>
      <c r="D102" s="111">
        <v>-5.6390190999999999E-2</v>
      </c>
      <c r="E102" s="111">
        <v>0.12632545179999999</v>
      </c>
      <c r="F102" s="22">
        <v>2.0910176900000001E-2</v>
      </c>
      <c r="G102" s="22">
        <v>1.9957968E-3</v>
      </c>
    </row>
    <row r="103" spans="1:7" ht="22.5" x14ac:dyDescent="0.2">
      <c r="A103" s="13" t="s">
        <v>291</v>
      </c>
      <c r="B103" s="11" t="s">
        <v>3578</v>
      </c>
      <c r="C103" s="21">
        <v>12785</v>
      </c>
      <c r="D103" s="111">
        <v>-4.5234990000000003E-3</v>
      </c>
      <c r="E103" s="111">
        <v>-1.5557609E-2</v>
      </c>
      <c r="F103" s="22">
        <v>-1.058345E-3</v>
      </c>
      <c r="G103" s="22">
        <v>7.169705E-4</v>
      </c>
    </row>
    <row r="104" spans="1:7" ht="12" x14ac:dyDescent="0.2">
      <c r="A104" s="13" t="s">
        <v>292</v>
      </c>
      <c r="B104" s="11" t="s">
        <v>3579</v>
      </c>
      <c r="C104" s="21">
        <v>37690</v>
      </c>
      <c r="D104" s="111">
        <v>4.9353566199999997E-2</v>
      </c>
      <c r="E104" s="111">
        <v>3.3449496500000002E-2</v>
      </c>
      <c r="F104" s="22">
        <v>6.3867465999999998E-3</v>
      </c>
      <c r="G104" s="22">
        <v>2.1136188000000001E-3</v>
      </c>
    </row>
    <row r="105" spans="1:7" ht="12" x14ac:dyDescent="0.2">
      <c r="A105" s="13" t="s">
        <v>293</v>
      </c>
      <c r="B105" s="11" t="s">
        <v>3580</v>
      </c>
      <c r="C105" s="21">
        <v>11448</v>
      </c>
      <c r="D105" s="111">
        <v>-5.4870479E-2</v>
      </c>
      <c r="E105" s="111">
        <v>2.2767074999999999E-3</v>
      </c>
      <c r="F105" s="22">
        <v>1.3622269999999999E-4</v>
      </c>
      <c r="G105" s="22">
        <v>6.4199280000000003E-4</v>
      </c>
    </row>
    <row r="106" spans="1:7" ht="22.5" x14ac:dyDescent="0.2">
      <c r="A106" s="13" t="s">
        <v>294</v>
      </c>
      <c r="B106" s="11" t="s">
        <v>3581</v>
      </c>
      <c r="C106" s="21">
        <v>16583</v>
      </c>
      <c r="D106" s="111">
        <v>-5.746822E-2</v>
      </c>
      <c r="E106" s="111">
        <v>-6.8109019000000007E-2</v>
      </c>
      <c r="F106" s="22">
        <v>-6.3500709999999997E-3</v>
      </c>
      <c r="G106" s="22">
        <v>9.2995860000000003E-4</v>
      </c>
    </row>
    <row r="107" spans="1:7" ht="22.5" x14ac:dyDescent="0.2">
      <c r="A107" s="13" t="s">
        <v>295</v>
      </c>
      <c r="B107" s="11" t="s">
        <v>3582</v>
      </c>
      <c r="C107" s="21">
        <v>3846</v>
      </c>
      <c r="D107" s="111">
        <v>-1.0809386000000001E-2</v>
      </c>
      <c r="E107" s="111">
        <v>2.50533049E-2</v>
      </c>
      <c r="F107" s="22">
        <v>4.9249730000000005E-4</v>
      </c>
      <c r="G107" s="22">
        <v>2.1567999999999999E-4</v>
      </c>
    </row>
    <row r="108" spans="1:7" ht="22.5" x14ac:dyDescent="0.2">
      <c r="A108" s="13" t="s">
        <v>296</v>
      </c>
      <c r="B108" s="11" t="s">
        <v>3583</v>
      </c>
      <c r="C108" s="21">
        <v>14644</v>
      </c>
      <c r="D108" s="111">
        <v>-6.7398999999999996E-5</v>
      </c>
      <c r="E108" s="111">
        <v>-1.3008897E-2</v>
      </c>
      <c r="F108" s="22">
        <v>-1.011191E-3</v>
      </c>
      <c r="G108" s="22">
        <v>8.2122140000000004E-4</v>
      </c>
    </row>
    <row r="109" spans="1:7" ht="33.75" x14ac:dyDescent="0.2">
      <c r="A109" s="13" t="s">
        <v>297</v>
      </c>
      <c r="B109" s="11" t="s">
        <v>3584</v>
      </c>
      <c r="C109" s="21">
        <v>18746</v>
      </c>
      <c r="D109" s="111">
        <v>4.53716615E-2</v>
      </c>
      <c r="E109" s="111">
        <v>-3.8323415E-2</v>
      </c>
      <c r="F109" s="22">
        <v>-3.9137820000000002E-3</v>
      </c>
      <c r="G109" s="22">
        <v>1.0512576000000001E-3</v>
      </c>
    </row>
    <row r="110" spans="1:7" ht="33.75" x14ac:dyDescent="0.2">
      <c r="A110" s="13" t="s">
        <v>298</v>
      </c>
      <c r="B110" s="11" t="s">
        <v>3585</v>
      </c>
      <c r="C110" s="21">
        <v>31324</v>
      </c>
      <c r="D110" s="111">
        <v>4.6062732999999998E-3</v>
      </c>
      <c r="E110" s="111">
        <v>-2.3206488000000001E-2</v>
      </c>
      <c r="F110" s="22">
        <v>-3.8980640000000001E-3</v>
      </c>
      <c r="G110" s="22">
        <v>1.7566197000000001E-3</v>
      </c>
    </row>
    <row r="111" spans="1:7" ht="22.5" x14ac:dyDescent="0.2">
      <c r="A111" s="13" t="s">
        <v>299</v>
      </c>
      <c r="B111" s="11" t="s">
        <v>3586</v>
      </c>
      <c r="C111" s="21">
        <v>2497</v>
      </c>
      <c r="D111" s="111">
        <v>-8.5982069999999994E-2</v>
      </c>
      <c r="E111" s="111">
        <v>0.1127953634</v>
      </c>
      <c r="F111" s="22">
        <v>1.3255512E-3</v>
      </c>
      <c r="G111" s="22">
        <v>1.400293E-4</v>
      </c>
    </row>
    <row r="112" spans="1:7" ht="22.5" x14ac:dyDescent="0.2">
      <c r="A112" s="13" t="s">
        <v>300</v>
      </c>
      <c r="B112" s="11" t="s">
        <v>3587</v>
      </c>
      <c r="C112" s="21">
        <v>6532</v>
      </c>
      <c r="D112" s="111">
        <v>1.93472409E-2</v>
      </c>
      <c r="E112" s="111">
        <v>7.6910381299999997E-2</v>
      </c>
      <c r="F112" s="22">
        <v>2.441529E-3</v>
      </c>
      <c r="G112" s="22">
        <v>3.6630830000000002E-4</v>
      </c>
    </row>
    <row r="113" spans="1:7" ht="12" x14ac:dyDescent="0.2">
      <c r="A113" s="13" t="s">
        <v>301</v>
      </c>
      <c r="B113" s="11" t="s">
        <v>3588</v>
      </c>
      <c r="C113" s="21">
        <v>2589</v>
      </c>
      <c r="D113" s="111">
        <v>6.3141279E-3</v>
      </c>
      <c r="E113" s="111">
        <v>1.5294117600000001E-2</v>
      </c>
      <c r="F113" s="22">
        <v>2.04334E-4</v>
      </c>
      <c r="G113" s="22">
        <v>1.4518859999999999E-4</v>
      </c>
    </row>
    <row r="114" spans="1:7" ht="22.5" x14ac:dyDescent="0.2">
      <c r="A114" s="13" t="s">
        <v>302</v>
      </c>
      <c r="B114" s="11" t="s">
        <v>3589</v>
      </c>
      <c r="C114" s="21">
        <v>5670</v>
      </c>
      <c r="D114" s="111">
        <v>-2.8675539E-2</v>
      </c>
      <c r="E114" s="111">
        <v>-7.5191648999999999E-2</v>
      </c>
      <c r="F114" s="22">
        <v>-2.4153320000000001E-3</v>
      </c>
      <c r="G114" s="22">
        <v>3.179681E-4</v>
      </c>
    </row>
    <row r="115" spans="1:7" ht="12" x14ac:dyDescent="0.2">
      <c r="A115" s="13" t="s">
        <v>303</v>
      </c>
      <c r="B115" s="11" t="s">
        <v>3590</v>
      </c>
      <c r="C115" s="21">
        <v>21940</v>
      </c>
      <c r="D115" s="111">
        <v>3.5726274400000001E-2</v>
      </c>
      <c r="E115" s="111">
        <v>1.58347995E-2</v>
      </c>
      <c r="F115" s="22">
        <v>1.7918518E-3</v>
      </c>
      <c r="G115" s="22">
        <v>1.230374E-3</v>
      </c>
    </row>
    <row r="116" spans="1:7" ht="22.5" x14ac:dyDescent="0.2">
      <c r="A116" s="13" t="s">
        <v>304</v>
      </c>
      <c r="B116" s="11" t="s">
        <v>3591</v>
      </c>
      <c r="C116" s="21">
        <v>3725</v>
      </c>
      <c r="D116" s="111">
        <v>1.5809217600000001E-2</v>
      </c>
      <c r="E116" s="111">
        <v>-1.7409654E-2</v>
      </c>
      <c r="F116" s="22">
        <v>-3.4579599999999999E-4</v>
      </c>
      <c r="G116" s="22">
        <v>2.088944E-4</v>
      </c>
    </row>
    <row r="117" spans="1:7" ht="12" x14ac:dyDescent="0.2">
      <c r="A117" s="13" t="s">
        <v>305</v>
      </c>
      <c r="B117" s="11" t="s">
        <v>3592</v>
      </c>
      <c r="C117" s="21">
        <v>10919</v>
      </c>
      <c r="D117" s="111">
        <v>2.7283846099999998E-2</v>
      </c>
      <c r="E117" s="111">
        <v>0</v>
      </c>
      <c r="F117" s="22">
        <v>0</v>
      </c>
      <c r="G117" s="22">
        <v>6.1232699999999997E-4</v>
      </c>
    </row>
    <row r="118" spans="1:7" ht="22.5" x14ac:dyDescent="0.2">
      <c r="A118" s="13" t="s">
        <v>306</v>
      </c>
      <c r="B118" s="11" t="s">
        <v>3593</v>
      </c>
      <c r="C118" s="21">
        <v>31518</v>
      </c>
      <c r="D118" s="111">
        <v>-3.9577420000000002E-3</v>
      </c>
      <c r="E118" s="111">
        <v>9.9657128000000001E-3</v>
      </c>
      <c r="F118" s="22">
        <v>1.6294325000000001E-3</v>
      </c>
      <c r="G118" s="22">
        <v>1.7674990000000001E-3</v>
      </c>
    </row>
    <row r="119" spans="1:7" ht="12" x14ac:dyDescent="0.2">
      <c r="A119" s="13" t="s">
        <v>307</v>
      </c>
      <c r="B119" s="11" t="s">
        <v>3594</v>
      </c>
      <c r="C119" s="21">
        <v>46041</v>
      </c>
      <c r="D119" s="111">
        <v>0.1102409919</v>
      </c>
      <c r="E119" s="111">
        <v>-3.3546057999999997E-2</v>
      </c>
      <c r="F119" s="22">
        <v>-8.3724539999999997E-3</v>
      </c>
      <c r="G119" s="22">
        <v>2.5819348E-3</v>
      </c>
    </row>
    <row r="120" spans="1:7" ht="12" x14ac:dyDescent="0.2">
      <c r="A120" s="13" t="s">
        <v>308</v>
      </c>
      <c r="B120" s="11" t="s">
        <v>3444</v>
      </c>
      <c r="C120" s="21">
        <v>61433</v>
      </c>
      <c r="D120" s="111">
        <v>-7.6521680999999994E-2</v>
      </c>
      <c r="E120" s="111">
        <v>0.1084794108</v>
      </c>
      <c r="F120" s="22">
        <v>3.1483150299999998E-2</v>
      </c>
      <c r="G120" s="22">
        <v>3.4451032999999998E-3</v>
      </c>
    </row>
    <row r="121" spans="1:7" ht="22.5" x14ac:dyDescent="0.2">
      <c r="A121" s="13" t="s">
        <v>309</v>
      </c>
      <c r="B121" s="11" t="s">
        <v>3595</v>
      </c>
      <c r="C121" s="21">
        <v>15238</v>
      </c>
      <c r="D121" s="111">
        <v>4.5899499699999999E-2</v>
      </c>
      <c r="E121" s="111">
        <v>5.64337216E-2</v>
      </c>
      <c r="F121" s="22">
        <v>4.2648167999999997E-3</v>
      </c>
      <c r="G121" s="22">
        <v>8.5453229999999996E-4</v>
      </c>
    </row>
    <row r="122" spans="1:7" ht="22.5" x14ac:dyDescent="0.2">
      <c r="A122" s="13" t="s">
        <v>310</v>
      </c>
      <c r="B122" s="11" t="s">
        <v>3441</v>
      </c>
      <c r="C122" s="21">
        <v>160773</v>
      </c>
      <c r="D122" s="111">
        <v>-4.7428651000000002E-2</v>
      </c>
      <c r="E122" s="111">
        <v>0.12022562790000001</v>
      </c>
      <c r="F122" s="22">
        <v>9.0341814100000001E-2</v>
      </c>
      <c r="G122" s="22">
        <v>9.0159946000000005E-3</v>
      </c>
    </row>
    <row r="123" spans="1:7" ht="22.5" x14ac:dyDescent="0.2">
      <c r="A123" s="13" t="s">
        <v>311</v>
      </c>
      <c r="B123" s="11" t="s">
        <v>3596</v>
      </c>
      <c r="C123" s="21">
        <v>1706</v>
      </c>
      <c r="D123" s="111">
        <v>-0.29685212300000002</v>
      </c>
      <c r="E123" s="111">
        <v>-0.111920875</v>
      </c>
      <c r="F123" s="22">
        <v>-1.126457E-3</v>
      </c>
      <c r="G123" s="22">
        <v>9.5670799999999999E-5</v>
      </c>
    </row>
    <row r="124" spans="1:7" ht="22.5" x14ac:dyDescent="0.2">
      <c r="A124" s="13" t="s">
        <v>312</v>
      </c>
      <c r="B124" s="11" t="s">
        <v>3597</v>
      </c>
      <c r="C124" s="21">
        <v>45760</v>
      </c>
      <c r="D124" s="111">
        <v>5.3692450000000003E-2</v>
      </c>
      <c r="E124" s="111">
        <v>8.5655290300000006E-2</v>
      </c>
      <c r="F124" s="22">
        <v>1.8908751800000002E-2</v>
      </c>
      <c r="G124" s="22">
        <v>2.5661766000000001E-3</v>
      </c>
    </row>
    <row r="125" spans="1:7" ht="12" x14ac:dyDescent="0.2">
      <c r="A125" s="13" t="s">
        <v>313</v>
      </c>
      <c r="B125" s="11" t="s">
        <v>3598</v>
      </c>
      <c r="C125" s="21">
        <v>22545</v>
      </c>
      <c r="D125" s="111">
        <v>-9.3107168000000004E-2</v>
      </c>
      <c r="E125" s="111">
        <v>-7.5348646000000005E-2</v>
      </c>
      <c r="F125" s="22">
        <v>-9.6246539999999998E-3</v>
      </c>
      <c r="G125" s="22">
        <v>1.2643018000000001E-3</v>
      </c>
    </row>
    <row r="126" spans="1:7" ht="12" x14ac:dyDescent="0.2">
      <c r="A126" s="13" t="s">
        <v>314</v>
      </c>
      <c r="B126" s="11" t="s">
        <v>3599</v>
      </c>
      <c r="C126" s="21">
        <v>47921</v>
      </c>
      <c r="D126" s="111">
        <v>1.89736956E-2</v>
      </c>
      <c r="E126" s="111">
        <v>1.38383411E-2</v>
      </c>
      <c r="F126" s="22">
        <v>3.4265236000000001E-3</v>
      </c>
      <c r="G126" s="22">
        <v>2.6873634E-3</v>
      </c>
    </row>
    <row r="127" spans="1:7" ht="12" x14ac:dyDescent="0.2">
      <c r="A127" s="13" t="s">
        <v>315</v>
      </c>
      <c r="B127" s="11" t="s">
        <v>3600</v>
      </c>
      <c r="C127" s="21">
        <v>40223</v>
      </c>
      <c r="D127" s="111">
        <v>6.0850890000000001E-3</v>
      </c>
      <c r="E127" s="111">
        <v>2.1626429499999999E-2</v>
      </c>
      <c r="F127" s="22">
        <v>4.4586720999999999E-3</v>
      </c>
      <c r="G127" s="22">
        <v>2.2556669999999998E-3</v>
      </c>
    </row>
    <row r="128" spans="1:7" ht="12" x14ac:dyDescent="0.2">
      <c r="A128" s="13" t="s">
        <v>316</v>
      </c>
      <c r="B128" s="11" t="s">
        <v>3601</v>
      </c>
      <c r="C128" s="21">
        <v>51373</v>
      </c>
      <c r="D128" s="111">
        <v>9.6952909000000004E-3</v>
      </c>
      <c r="E128" s="111">
        <v>6.2512247999999999E-3</v>
      </c>
      <c r="F128" s="22">
        <v>1.6713470999999999E-3</v>
      </c>
      <c r="G128" s="22">
        <v>2.8809482E-3</v>
      </c>
    </row>
    <row r="129" spans="1:7" ht="12" x14ac:dyDescent="0.2">
      <c r="A129" s="13" t="s">
        <v>317</v>
      </c>
      <c r="B129" s="11" t="s">
        <v>3602</v>
      </c>
      <c r="C129" s="21">
        <v>16951</v>
      </c>
      <c r="D129" s="111">
        <v>5.4494243999999997E-3</v>
      </c>
      <c r="E129" s="111">
        <v>3.1849461099999997E-2</v>
      </c>
      <c r="F129" s="22">
        <v>2.740171E-3</v>
      </c>
      <c r="G129" s="22">
        <v>9.5059569999999996E-4</v>
      </c>
    </row>
    <row r="130" spans="1:7" ht="12" x14ac:dyDescent="0.2">
      <c r="A130" s="13" t="s">
        <v>318</v>
      </c>
      <c r="B130" s="11" t="s">
        <v>3603</v>
      </c>
      <c r="C130" s="21">
        <v>50426</v>
      </c>
      <c r="D130" s="111">
        <v>-7.1432493E-2</v>
      </c>
      <c r="E130" s="111">
        <v>-6.8393250000000003E-3</v>
      </c>
      <c r="F130" s="22">
        <v>-1.8180480000000001E-3</v>
      </c>
      <c r="G130" s="22">
        <v>2.8278413999999999E-3</v>
      </c>
    </row>
    <row r="131" spans="1:7" ht="12" x14ac:dyDescent="0.2">
      <c r="A131" s="13" t="s">
        <v>319</v>
      </c>
      <c r="B131" s="11" t="s">
        <v>3604</v>
      </c>
      <c r="C131" s="21">
        <v>14771</v>
      </c>
      <c r="D131" s="111">
        <v>8.9041100000000002E-4</v>
      </c>
      <c r="E131" s="111">
        <v>1.0538561599999999E-2</v>
      </c>
      <c r="F131" s="22">
        <v>8.0685719999999998E-4</v>
      </c>
      <c r="G131" s="22">
        <v>8.2834339999999997E-4</v>
      </c>
    </row>
    <row r="132" spans="1:7" ht="22.5" x14ac:dyDescent="0.2">
      <c r="A132" s="13" t="s">
        <v>320</v>
      </c>
      <c r="B132" s="11" t="s">
        <v>3605</v>
      </c>
      <c r="C132" s="21">
        <v>6856</v>
      </c>
      <c r="D132" s="111">
        <v>6.4905659999999997E-3</v>
      </c>
      <c r="E132" s="111">
        <v>2.8194361099999999E-2</v>
      </c>
      <c r="F132" s="22">
        <v>9.8499460000000009E-4</v>
      </c>
      <c r="G132" s="22">
        <v>3.8447790000000002E-4</v>
      </c>
    </row>
    <row r="133" spans="1:7" ht="12" x14ac:dyDescent="0.2">
      <c r="A133" s="13" t="s">
        <v>321</v>
      </c>
      <c r="B133" s="11" t="s">
        <v>3606</v>
      </c>
      <c r="C133" s="21">
        <v>13836</v>
      </c>
      <c r="D133" s="111">
        <v>2.2838002400000001E-2</v>
      </c>
      <c r="E133" s="111">
        <v>2.8952069099999998E-2</v>
      </c>
      <c r="F133" s="22">
        <v>2.0381003999999999E-3</v>
      </c>
      <c r="G133" s="22">
        <v>7.7590950000000004E-4</v>
      </c>
    </row>
    <row r="134" spans="1:7" ht="12" x14ac:dyDescent="0.2">
      <c r="A134" s="13" t="s">
        <v>322</v>
      </c>
      <c r="B134" s="11" t="s">
        <v>3607</v>
      </c>
      <c r="C134" s="21">
        <v>25358</v>
      </c>
      <c r="D134" s="111">
        <v>4.1709097100000002E-2</v>
      </c>
      <c r="E134" s="111">
        <v>3.2707425399999997E-2</v>
      </c>
      <c r="F134" s="22">
        <v>4.2071842000000002E-3</v>
      </c>
      <c r="G134" s="22">
        <v>1.4220522000000001E-3</v>
      </c>
    </row>
    <row r="135" spans="1:7" ht="12" x14ac:dyDescent="0.2">
      <c r="A135" s="13" t="s">
        <v>323</v>
      </c>
      <c r="B135" s="11" t="s">
        <v>3445</v>
      </c>
      <c r="C135" s="21">
        <v>50448</v>
      </c>
      <c r="D135" s="111">
        <v>0.10027985070000001</v>
      </c>
      <c r="E135" s="111">
        <v>0.125476897</v>
      </c>
      <c r="F135" s="22">
        <v>2.9466007200000002E-2</v>
      </c>
      <c r="G135" s="22">
        <v>2.8290750999999999E-3</v>
      </c>
    </row>
    <row r="136" spans="1:7" ht="12" x14ac:dyDescent="0.2">
      <c r="A136" s="13" t="s">
        <v>324</v>
      </c>
      <c r="B136" s="11" t="s">
        <v>3608</v>
      </c>
      <c r="C136" s="21">
        <v>4610</v>
      </c>
      <c r="D136" s="111">
        <v>-3.125E-2</v>
      </c>
      <c r="E136" s="111">
        <v>-2.1859083000000001E-2</v>
      </c>
      <c r="F136" s="22">
        <v>-5.3965100000000004E-4</v>
      </c>
      <c r="G136" s="22">
        <v>2.5852429999999999E-4</v>
      </c>
    </row>
    <row r="137" spans="1:7" ht="12" x14ac:dyDescent="0.2">
      <c r="A137" s="13" t="s">
        <v>325</v>
      </c>
      <c r="B137" s="11" t="s">
        <v>3443</v>
      </c>
      <c r="C137" s="21">
        <v>83316</v>
      </c>
      <c r="D137" s="111">
        <v>5.7476604000000001E-3</v>
      </c>
      <c r="E137" s="111">
        <v>9.9184352200000006E-2</v>
      </c>
      <c r="F137" s="22">
        <v>3.9373585400000001E-2</v>
      </c>
      <c r="G137" s="22">
        <v>4.6722808999999999E-3</v>
      </c>
    </row>
    <row r="138" spans="1:7" ht="12" x14ac:dyDescent="0.2">
      <c r="A138" s="13" t="s">
        <v>326</v>
      </c>
      <c r="B138" s="11" t="s">
        <v>3609</v>
      </c>
      <c r="C138" s="21">
        <v>5856</v>
      </c>
      <c r="D138" s="111">
        <v>1.2428120900000001E-2</v>
      </c>
      <c r="E138" s="111">
        <v>7.2920483699999997E-2</v>
      </c>
      <c r="F138" s="22">
        <v>2.0852544000000001E-3</v>
      </c>
      <c r="G138" s="22">
        <v>3.2839879999999998E-4</v>
      </c>
    </row>
    <row r="139" spans="1:7" ht="22.5" x14ac:dyDescent="0.2">
      <c r="A139" s="13" t="s">
        <v>327</v>
      </c>
      <c r="B139" s="11" t="s">
        <v>3610</v>
      </c>
      <c r="C139" s="21">
        <v>47203</v>
      </c>
      <c r="D139" s="111">
        <v>6.2377824999999996E-3</v>
      </c>
      <c r="E139" s="111">
        <v>3.0340733000000002E-2</v>
      </c>
      <c r="F139" s="22">
        <v>7.2826725000000002E-3</v>
      </c>
      <c r="G139" s="22">
        <v>2.6470986999999999E-3</v>
      </c>
    </row>
    <row r="140" spans="1:7" ht="22.5" x14ac:dyDescent="0.2">
      <c r="A140" s="13" t="s">
        <v>328</v>
      </c>
      <c r="B140" s="11" t="s">
        <v>3611</v>
      </c>
      <c r="C140" s="21">
        <v>8679</v>
      </c>
      <c r="D140" s="111">
        <v>4.68439857E-2</v>
      </c>
      <c r="E140" s="111">
        <v>9.6827202599999995E-2</v>
      </c>
      <c r="F140" s="22">
        <v>4.0133288999999999E-3</v>
      </c>
      <c r="G140" s="22">
        <v>4.8670989999999997E-4</v>
      </c>
    </row>
    <row r="141" spans="1:7" ht="22.5" x14ac:dyDescent="0.2">
      <c r="A141" s="13" t="s">
        <v>329</v>
      </c>
      <c r="B141" s="11" t="s">
        <v>3612</v>
      </c>
      <c r="C141" s="21">
        <v>12060</v>
      </c>
      <c r="D141" s="111">
        <v>-4.3793011E-2</v>
      </c>
      <c r="E141" s="111">
        <v>0.12664735020000001</v>
      </c>
      <c r="F141" s="22">
        <v>7.0992957999999997E-3</v>
      </c>
      <c r="G141" s="22">
        <v>6.7631319999999996E-4</v>
      </c>
    </row>
    <row r="142" spans="1:7" ht="12" x14ac:dyDescent="0.2">
      <c r="A142" s="13" t="s">
        <v>330</v>
      </c>
      <c r="B142" s="11" t="s">
        <v>3442</v>
      </c>
      <c r="C142" s="21">
        <v>15636</v>
      </c>
      <c r="D142" s="111">
        <v>-0.28584662900000002</v>
      </c>
      <c r="E142" s="111">
        <v>1.252378207</v>
      </c>
      <c r="F142" s="22">
        <v>4.5524561999999998E-2</v>
      </c>
      <c r="G142" s="22">
        <v>8.7685180000000005E-4</v>
      </c>
    </row>
    <row r="143" spans="1:7" ht="22.5" x14ac:dyDescent="0.2">
      <c r="A143" s="13" t="s">
        <v>331</v>
      </c>
      <c r="B143" s="11" t="s">
        <v>3613</v>
      </c>
      <c r="C143" s="21">
        <v>2761</v>
      </c>
      <c r="D143" s="111">
        <v>-0.17543296999999999</v>
      </c>
      <c r="E143" s="111">
        <v>7.3901205799999994E-2</v>
      </c>
      <c r="F143" s="22">
        <v>9.9547320000000004E-4</v>
      </c>
      <c r="G143" s="22">
        <v>1.548342E-4</v>
      </c>
    </row>
    <row r="144" spans="1:7" ht="22.5" x14ac:dyDescent="0.2">
      <c r="A144" s="13" t="s">
        <v>332</v>
      </c>
      <c r="B144" s="11" t="s">
        <v>3614</v>
      </c>
      <c r="C144" s="21">
        <v>1703</v>
      </c>
      <c r="D144" s="111">
        <v>-6.8909387000000002E-2</v>
      </c>
      <c r="E144" s="111">
        <v>-7.5757580000000001E-3</v>
      </c>
      <c r="F144" s="22">
        <v>-6.8110999999999999E-5</v>
      </c>
      <c r="G144" s="22">
        <v>9.5502599999999996E-5</v>
      </c>
    </row>
    <row r="145" spans="1:7" ht="33.75" x14ac:dyDescent="0.2">
      <c r="A145" s="13" t="s">
        <v>333</v>
      </c>
      <c r="B145" s="11" t="s">
        <v>3615</v>
      </c>
      <c r="C145" s="21">
        <v>4042</v>
      </c>
      <c r="D145" s="111">
        <v>-4.6522556E-2</v>
      </c>
      <c r="E145" s="111">
        <v>-3.9428290000000001E-3</v>
      </c>
      <c r="F145" s="22">
        <v>-8.3829E-5</v>
      </c>
      <c r="G145" s="22">
        <v>2.2667149999999999E-4</v>
      </c>
    </row>
    <row r="146" spans="1:7" ht="33.75" x14ac:dyDescent="0.2">
      <c r="A146" s="13" t="s">
        <v>334</v>
      </c>
      <c r="B146" s="11" t="s">
        <v>3616</v>
      </c>
      <c r="C146" s="21">
        <v>15459</v>
      </c>
      <c r="D146" s="111">
        <v>-2.53711E-4</v>
      </c>
      <c r="E146" s="111">
        <v>-1.9223449E-2</v>
      </c>
      <c r="F146" s="22">
        <v>-1.587518E-3</v>
      </c>
      <c r="G146" s="22">
        <v>8.669258E-4</v>
      </c>
    </row>
    <row r="147" spans="1:7" ht="22.5" x14ac:dyDescent="0.2">
      <c r="A147" s="13" t="s">
        <v>335</v>
      </c>
      <c r="B147" s="11" t="s">
        <v>3617</v>
      </c>
      <c r="C147" s="21">
        <v>3855</v>
      </c>
      <c r="D147" s="111">
        <v>-7.3548060000000002E-3</v>
      </c>
      <c r="E147" s="111">
        <v>-1.5074093E-2</v>
      </c>
      <c r="F147" s="22">
        <v>-3.0912099999999998E-4</v>
      </c>
      <c r="G147" s="22">
        <v>2.1618470000000001E-4</v>
      </c>
    </row>
    <row r="148" spans="1:7" ht="22.5" x14ac:dyDescent="0.2">
      <c r="A148" s="13" t="s">
        <v>336</v>
      </c>
      <c r="B148" s="11" t="s">
        <v>3618</v>
      </c>
      <c r="C148" s="21">
        <v>11201</v>
      </c>
      <c r="D148" s="111">
        <v>4.2545802000000001E-3</v>
      </c>
      <c r="E148" s="111">
        <v>-3.1558015000000002E-2</v>
      </c>
      <c r="F148" s="22">
        <v>-1.912356E-3</v>
      </c>
      <c r="G148" s="22">
        <v>6.2814130000000002E-4</v>
      </c>
    </row>
    <row r="149" spans="1:7" ht="33.75" x14ac:dyDescent="0.2">
      <c r="A149" s="13" t="s">
        <v>337</v>
      </c>
      <c r="B149" s="11" t="s">
        <v>3619</v>
      </c>
      <c r="C149" s="21">
        <v>6171</v>
      </c>
      <c r="D149" s="111">
        <v>1.7047389999999999E-4</v>
      </c>
      <c r="E149" s="111">
        <v>5.1815237799999997E-2</v>
      </c>
      <c r="F149" s="22">
        <v>1.5927571E-3</v>
      </c>
      <c r="G149" s="22">
        <v>3.4606369999999999E-4</v>
      </c>
    </row>
    <row r="150" spans="1:7" ht="22.5" x14ac:dyDescent="0.2">
      <c r="A150" s="13" t="s">
        <v>338</v>
      </c>
      <c r="B150" s="11" t="s">
        <v>3620</v>
      </c>
      <c r="C150" s="21">
        <v>1152</v>
      </c>
      <c r="D150" s="111">
        <v>3.8924930500000003E-2</v>
      </c>
      <c r="E150" s="111">
        <v>2.7653880499999998E-2</v>
      </c>
      <c r="F150" s="22">
        <v>1.6241930000000001E-4</v>
      </c>
      <c r="G150" s="22">
        <v>6.4603000000000005E-5</v>
      </c>
    </row>
    <row r="151" spans="1:7" ht="33.75" x14ac:dyDescent="0.2">
      <c r="A151" s="13" t="s">
        <v>339</v>
      </c>
      <c r="B151" s="11" t="s">
        <v>3621</v>
      </c>
      <c r="C151" s="21">
        <v>4351</v>
      </c>
      <c r="D151" s="111">
        <v>-3.2917939999999998E-3</v>
      </c>
      <c r="E151" s="111">
        <v>2.6421325799999999E-2</v>
      </c>
      <c r="F151" s="22">
        <v>5.8680530000000002E-4</v>
      </c>
      <c r="G151" s="22">
        <v>2.4399989999999999E-4</v>
      </c>
    </row>
    <row r="152" spans="1:7" ht="22.5" x14ac:dyDescent="0.2">
      <c r="A152" s="13" t="s">
        <v>340</v>
      </c>
      <c r="B152" s="11" t="s">
        <v>3622</v>
      </c>
      <c r="C152" s="21">
        <v>200</v>
      </c>
      <c r="D152" s="111">
        <v>4.3689320400000002E-2</v>
      </c>
      <c r="E152" s="111">
        <v>-6.9767441999999999E-2</v>
      </c>
      <c r="F152" s="22">
        <v>-7.8590000000000005E-5</v>
      </c>
      <c r="G152" s="22">
        <v>1.12158E-5</v>
      </c>
    </row>
    <row r="153" spans="1:7" ht="12" x14ac:dyDescent="0.2">
      <c r="A153" s="13" t="s">
        <v>341</v>
      </c>
      <c r="B153" s="11" t="s">
        <v>3623</v>
      </c>
      <c r="C153" s="21">
        <v>29335</v>
      </c>
      <c r="D153" s="111">
        <v>-5.7260119999999999E-3</v>
      </c>
      <c r="E153" s="111">
        <v>-2.3468708000000001E-2</v>
      </c>
      <c r="F153" s="22">
        <v>-3.6937300000000001E-3</v>
      </c>
      <c r="G153" s="22">
        <v>1.6450785000000001E-3</v>
      </c>
    </row>
    <row r="154" spans="1:7" ht="12" x14ac:dyDescent="0.2">
      <c r="A154" s="13" t="s">
        <v>342</v>
      </c>
      <c r="B154" s="11" t="s">
        <v>3624</v>
      </c>
      <c r="C154" s="21">
        <v>12898</v>
      </c>
      <c r="D154" s="111">
        <v>1.5603275099999999E-2</v>
      </c>
      <c r="E154" s="111">
        <v>-1.9014298999999998E-2</v>
      </c>
      <c r="F154" s="22">
        <v>-1.309833E-3</v>
      </c>
      <c r="G154" s="22">
        <v>7.2330739999999999E-4</v>
      </c>
    </row>
    <row r="155" spans="1:7" ht="22.5" x14ac:dyDescent="0.2">
      <c r="A155" s="13" t="s">
        <v>343</v>
      </c>
      <c r="B155" s="11" t="s">
        <v>3625</v>
      </c>
      <c r="C155" s="21">
        <v>5655</v>
      </c>
      <c r="D155" s="111">
        <v>3.1222897000000001E-3</v>
      </c>
      <c r="E155" s="111">
        <v>-2.2133841000000001E-2</v>
      </c>
      <c r="F155" s="22">
        <v>-6.7063500000000005E-4</v>
      </c>
      <c r="G155" s="22">
        <v>3.1712690000000002E-4</v>
      </c>
    </row>
    <row r="156" spans="1:7" ht="22.5" x14ac:dyDescent="0.2">
      <c r="A156" s="13" t="s">
        <v>344</v>
      </c>
      <c r="B156" s="11" t="s">
        <v>3626</v>
      </c>
      <c r="C156" s="21">
        <v>5821</v>
      </c>
      <c r="D156" s="111">
        <v>1.6513123599999999E-2</v>
      </c>
      <c r="E156" s="111">
        <v>-4.616963E-3</v>
      </c>
      <c r="F156" s="22">
        <v>-1.41462E-4</v>
      </c>
      <c r="G156" s="22">
        <v>3.2643610000000002E-4</v>
      </c>
    </row>
    <row r="157" spans="1:7" ht="33.75" x14ac:dyDescent="0.2">
      <c r="A157" s="13" t="s">
        <v>345</v>
      </c>
      <c r="B157" s="11" t="s">
        <v>3627</v>
      </c>
      <c r="C157" s="21">
        <v>8236</v>
      </c>
      <c r="D157" s="111">
        <v>3.3483324500000002E-2</v>
      </c>
      <c r="E157" s="111">
        <v>5.46804969E-2</v>
      </c>
      <c r="F157" s="22">
        <v>2.2371951E-3</v>
      </c>
      <c r="G157" s="22">
        <v>4.6186689999999999E-4</v>
      </c>
    </row>
    <row r="158" spans="1:7" ht="33.75" x14ac:dyDescent="0.2">
      <c r="A158" s="13" t="s">
        <v>346</v>
      </c>
      <c r="B158" s="11" t="s">
        <v>3628</v>
      </c>
      <c r="C158" s="21">
        <v>40778</v>
      </c>
      <c r="D158" s="111">
        <v>3.2138946199999997E-2</v>
      </c>
      <c r="E158" s="111">
        <v>6.1437489E-3</v>
      </c>
      <c r="F158" s="22">
        <v>1.3045938E-3</v>
      </c>
      <c r="G158" s="22">
        <v>2.2867908999999998E-3</v>
      </c>
    </row>
    <row r="159" spans="1:7" ht="12" x14ac:dyDescent="0.2">
      <c r="A159" s="13" t="s">
        <v>347</v>
      </c>
      <c r="B159" s="11" t="s">
        <v>3629</v>
      </c>
      <c r="C159" s="21">
        <v>112630</v>
      </c>
      <c r="D159" s="111">
        <v>-3.458675E-3</v>
      </c>
      <c r="E159" s="111">
        <v>-3.7185844000000003E-2</v>
      </c>
      <c r="F159" s="22">
        <v>-2.2791097E-2</v>
      </c>
      <c r="G159" s="22">
        <v>6.3161817000000004E-3</v>
      </c>
    </row>
    <row r="160" spans="1:7" ht="12" x14ac:dyDescent="0.2">
      <c r="A160" s="13" t="s">
        <v>348</v>
      </c>
      <c r="B160" s="11" t="s">
        <v>3630</v>
      </c>
      <c r="C160" s="21">
        <v>7034</v>
      </c>
      <c r="D160" s="111">
        <v>2.4211627600000001E-2</v>
      </c>
      <c r="E160" s="111">
        <v>2.6411790500000001E-2</v>
      </c>
      <c r="F160" s="22">
        <v>9.4831920000000005E-4</v>
      </c>
      <c r="G160" s="22">
        <v>3.9445989999999998E-4</v>
      </c>
    </row>
    <row r="161" spans="1:7" ht="12" x14ac:dyDescent="0.2">
      <c r="A161" s="13" t="s">
        <v>349</v>
      </c>
      <c r="B161" s="11" t="s">
        <v>3631</v>
      </c>
      <c r="C161" s="21">
        <v>13945</v>
      </c>
      <c r="D161" s="111">
        <v>3.7715265300000002E-2</v>
      </c>
      <c r="E161" s="111">
        <v>4.71577683E-2</v>
      </c>
      <c r="F161" s="22">
        <v>3.2903009000000002E-3</v>
      </c>
      <c r="G161" s="22">
        <v>7.8202209999999998E-4</v>
      </c>
    </row>
    <row r="162" spans="1:7" ht="33.75" x14ac:dyDescent="0.2">
      <c r="A162" s="13" t="s">
        <v>350</v>
      </c>
      <c r="B162" s="11" t="s">
        <v>3632</v>
      </c>
      <c r="C162" s="21">
        <v>774</v>
      </c>
      <c r="D162" s="111">
        <v>-4.8284624999999998E-2</v>
      </c>
      <c r="E162" s="111">
        <v>3.3377837100000002E-2</v>
      </c>
      <c r="F162" s="22">
        <v>1.3098330000000001E-4</v>
      </c>
      <c r="G162" s="22">
        <v>4.3405200000000002E-5</v>
      </c>
    </row>
    <row r="163" spans="1:7" ht="22.5" x14ac:dyDescent="0.2">
      <c r="A163" s="13" t="s">
        <v>351</v>
      </c>
      <c r="B163" s="11" t="s">
        <v>3633</v>
      </c>
      <c r="C163" s="21">
        <v>9849</v>
      </c>
      <c r="D163" s="111">
        <v>2.86197064E-2</v>
      </c>
      <c r="E163" s="111">
        <v>1.11909651E-2</v>
      </c>
      <c r="F163" s="22">
        <v>5.7108729999999996E-4</v>
      </c>
      <c r="G163" s="22">
        <v>5.5232239999999998E-4</v>
      </c>
    </row>
    <row r="164" spans="1:7" ht="22.5" x14ac:dyDescent="0.2">
      <c r="A164" s="13" t="s">
        <v>352</v>
      </c>
      <c r="B164" s="11" t="s">
        <v>3634</v>
      </c>
      <c r="C164" s="21">
        <v>15063</v>
      </c>
      <c r="D164" s="111">
        <v>-7.2118479999999999E-3</v>
      </c>
      <c r="E164" s="111">
        <v>-2.3025035999999999E-2</v>
      </c>
      <c r="F164" s="22">
        <v>-1.8599630000000001E-3</v>
      </c>
      <c r="G164" s="22">
        <v>8.4471850000000001E-4</v>
      </c>
    </row>
    <row r="165" spans="1:7" ht="22.5" x14ac:dyDescent="0.2">
      <c r="A165" s="13" t="s">
        <v>353</v>
      </c>
      <c r="B165" s="11" t="s">
        <v>3460</v>
      </c>
      <c r="C165" s="21">
        <v>43174</v>
      </c>
      <c r="D165" s="111">
        <v>5.0133761399999997E-2</v>
      </c>
      <c r="E165" s="111">
        <v>9.9862434400000005E-2</v>
      </c>
      <c r="F165" s="22">
        <v>2.0538184300000002E-2</v>
      </c>
      <c r="G165" s="22">
        <v>2.4211561999999999E-3</v>
      </c>
    </row>
    <row r="166" spans="1:7" ht="22.5" x14ac:dyDescent="0.2">
      <c r="A166" s="13" t="s">
        <v>354</v>
      </c>
      <c r="B166" s="11" t="s">
        <v>3458</v>
      </c>
      <c r="C166" s="21">
        <v>149506</v>
      </c>
      <c r="D166" s="111">
        <v>6.8558285600000005E-2</v>
      </c>
      <c r="E166" s="111">
        <v>3.1424412399999997E-2</v>
      </c>
      <c r="F166" s="22">
        <v>2.38651605E-2</v>
      </c>
      <c r="G166" s="22">
        <v>8.3841521999999998E-3</v>
      </c>
    </row>
    <row r="167" spans="1:7" ht="12" x14ac:dyDescent="0.2">
      <c r="A167" s="13" t="s">
        <v>355</v>
      </c>
      <c r="B167" s="11" t="s">
        <v>3457</v>
      </c>
      <c r="C167" s="21">
        <v>195114</v>
      </c>
      <c r="D167" s="111">
        <v>3.6088278699999997E-2</v>
      </c>
      <c r="E167" s="111">
        <v>2.4430198300000001E-2</v>
      </c>
      <c r="F167" s="22">
        <v>2.4378615100000001E-2</v>
      </c>
      <c r="G167" s="22">
        <v>1.09418048E-2</v>
      </c>
    </row>
    <row r="168" spans="1:7" ht="22.5" x14ac:dyDescent="0.2">
      <c r="A168" s="13" t="s">
        <v>356</v>
      </c>
      <c r="B168" s="11" t="s">
        <v>3635</v>
      </c>
      <c r="C168" s="21">
        <v>1368</v>
      </c>
      <c r="D168" s="111">
        <v>5.8173784999999999E-2</v>
      </c>
      <c r="E168" s="111">
        <v>-4.8016701000000002E-2</v>
      </c>
      <c r="F168" s="22">
        <v>-3.6151400000000001E-4</v>
      </c>
      <c r="G168" s="22">
        <v>7.6716099999999996E-5</v>
      </c>
    </row>
    <row r="169" spans="1:7" ht="33.75" x14ac:dyDescent="0.2">
      <c r="A169" s="13" t="s">
        <v>357</v>
      </c>
      <c r="B169" s="11" t="s">
        <v>3636</v>
      </c>
      <c r="C169" s="21">
        <v>97243</v>
      </c>
      <c r="D169" s="111">
        <v>3.82790291E-2</v>
      </c>
      <c r="E169" s="111">
        <v>2.4030917999999998E-2</v>
      </c>
      <c r="F169" s="22">
        <v>1.1956157300000001E-2</v>
      </c>
      <c r="G169" s="22">
        <v>5.4532935999999999E-3</v>
      </c>
    </row>
    <row r="170" spans="1:7" ht="22.5" x14ac:dyDescent="0.2">
      <c r="A170" s="13" t="s">
        <v>358</v>
      </c>
      <c r="B170" s="11" t="s">
        <v>3637</v>
      </c>
      <c r="C170" s="21">
        <v>4774</v>
      </c>
      <c r="D170" s="111">
        <v>4.7178329599999999E-2</v>
      </c>
      <c r="E170" s="111">
        <v>2.91010994E-2</v>
      </c>
      <c r="F170" s="22">
        <v>7.0730990000000002E-4</v>
      </c>
      <c r="G170" s="22">
        <v>2.677213E-4</v>
      </c>
    </row>
    <row r="171" spans="1:7" ht="33.75" x14ac:dyDescent="0.2">
      <c r="A171" s="13" t="s">
        <v>359</v>
      </c>
      <c r="B171" s="11" t="s">
        <v>3638</v>
      </c>
      <c r="C171" s="21">
        <v>23219</v>
      </c>
      <c r="D171" s="111">
        <v>9.5464910099999994E-2</v>
      </c>
      <c r="E171" s="111">
        <v>7.40089736E-2</v>
      </c>
      <c r="F171" s="22">
        <v>8.3829322999999997E-3</v>
      </c>
      <c r="G171" s="22">
        <v>1.3020991E-3</v>
      </c>
    </row>
    <row r="172" spans="1:7" ht="22.5" x14ac:dyDescent="0.2">
      <c r="A172" s="13" t="s">
        <v>360</v>
      </c>
      <c r="B172" s="11" t="s">
        <v>3639</v>
      </c>
      <c r="C172" s="21">
        <v>13890</v>
      </c>
      <c r="D172" s="111">
        <v>0.20014059049999999</v>
      </c>
      <c r="E172" s="111">
        <v>0.16224583719999999</v>
      </c>
      <c r="F172" s="22">
        <v>1.0159066099999999E-2</v>
      </c>
      <c r="G172" s="22">
        <v>7.789378E-4</v>
      </c>
    </row>
    <row r="173" spans="1:7" ht="22.5" x14ac:dyDescent="0.2">
      <c r="A173" s="13" t="s">
        <v>361</v>
      </c>
      <c r="B173" s="11" t="s">
        <v>3640</v>
      </c>
      <c r="C173" s="21">
        <v>21785</v>
      </c>
      <c r="D173" s="111">
        <v>2.7047146399999999E-2</v>
      </c>
      <c r="E173" s="111">
        <v>5.2669727E-2</v>
      </c>
      <c r="F173" s="22">
        <v>5.7108727000000003E-3</v>
      </c>
      <c r="G173" s="22">
        <v>1.2216817999999999E-3</v>
      </c>
    </row>
    <row r="174" spans="1:7" ht="22.5" x14ac:dyDescent="0.2">
      <c r="A174" s="13" t="s">
        <v>362</v>
      </c>
      <c r="B174" s="11" t="s">
        <v>3641</v>
      </c>
      <c r="C174" s="21">
        <v>6302</v>
      </c>
      <c r="D174" s="111">
        <v>0.41154090040000002</v>
      </c>
      <c r="E174" s="111">
        <v>0.41554357590000002</v>
      </c>
      <c r="F174" s="22">
        <v>9.6927655000000005E-3</v>
      </c>
      <c r="G174" s="22">
        <v>3.534101E-4</v>
      </c>
    </row>
    <row r="175" spans="1:7" ht="22.5" x14ac:dyDescent="0.2">
      <c r="A175" s="13" t="s">
        <v>363</v>
      </c>
      <c r="B175" s="11" t="s">
        <v>3642</v>
      </c>
      <c r="C175" s="21">
        <v>2832</v>
      </c>
      <c r="D175" s="111">
        <v>2.2606852699999999E-2</v>
      </c>
      <c r="E175" s="111">
        <v>-2.1761658E-2</v>
      </c>
      <c r="F175" s="22">
        <v>-3.3007799999999998E-4</v>
      </c>
      <c r="G175" s="22">
        <v>1.5881580000000001E-4</v>
      </c>
    </row>
    <row r="176" spans="1:7" ht="33.75" x14ac:dyDescent="0.2">
      <c r="A176" s="13" t="s">
        <v>364</v>
      </c>
      <c r="B176" s="11" t="s">
        <v>3643</v>
      </c>
      <c r="C176" s="21">
        <v>3015</v>
      </c>
      <c r="D176" s="111">
        <v>-1.2024699E-2</v>
      </c>
      <c r="E176" s="111">
        <v>-8.2236840000000002E-3</v>
      </c>
      <c r="F176" s="22">
        <v>-1.3098299999999999E-4</v>
      </c>
      <c r="G176" s="22">
        <v>1.6907829999999999E-4</v>
      </c>
    </row>
    <row r="177" spans="1:7" ht="33.75" x14ac:dyDescent="0.2">
      <c r="A177" s="13" t="s">
        <v>365</v>
      </c>
      <c r="B177" s="11" t="s">
        <v>3644</v>
      </c>
      <c r="C177" s="21">
        <v>6277</v>
      </c>
      <c r="D177" s="111">
        <v>4.3000477999999998E-3</v>
      </c>
      <c r="E177" s="111">
        <v>-4.5987950000000001E-3</v>
      </c>
      <c r="F177" s="22">
        <v>-1.51941E-4</v>
      </c>
      <c r="G177" s="22">
        <v>3.5200809999999999E-4</v>
      </c>
    </row>
    <row r="178" spans="1:7" ht="22.5" x14ac:dyDescent="0.2">
      <c r="A178" s="13" t="s">
        <v>366</v>
      </c>
      <c r="B178" s="11" t="s">
        <v>3645</v>
      </c>
      <c r="C178" s="21">
        <v>17287</v>
      </c>
      <c r="D178" s="111">
        <v>0.1049374411</v>
      </c>
      <c r="E178" s="111">
        <v>5.2416900000000002E-2</v>
      </c>
      <c r="F178" s="22">
        <v>4.5110654999999996E-3</v>
      </c>
      <c r="G178" s="22">
        <v>9.6943829999999998E-4</v>
      </c>
    </row>
    <row r="179" spans="1:7" ht="33.75" x14ac:dyDescent="0.2">
      <c r="A179" s="13" t="s">
        <v>367</v>
      </c>
      <c r="B179" s="11" t="s">
        <v>3459</v>
      </c>
      <c r="C179" s="21">
        <v>17018</v>
      </c>
      <c r="D179" s="111">
        <v>9.6038310799999999E-2</v>
      </c>
      <c r="E179" s="111">
        <v>0.35192246579999997</v>
      </c>
      <c r="F179" s="22">
        <v>2.32102439E-2</v>
      </c>
      <c r="G179" s="22">
        <v>9.5435300000000002E-4</v>
      </c>
    </row>
    <row r="180" spans="1:7" ht="12" x14ac:dyDescent="0.2">
      <c r="A180" s="13" t="s">
        <v>368</v>
      </c>
      <c r="B180" s="11" t="s">
        <v>3646</v>
      </c>
      <c r="C180" s="21">
        <v>30868</v>
      </c>
      <c r="D180" s="111">
        <v>-2.2592112000000001E-2</v>
      </c>
      <c r="E180" s="111">
        <v>7.8994300099999998E-2</v>
      </c>
      <c r="F180" s="22">
        <v>1.18356526E-2</v>
      </c>
      <c r="G180" s="22">
        <v>1.7310476000000001E-3</v>
      </c>
    </row>
    <row r="181" spans="1:7" ht="12" x14ac:dyDescent="0.2">
      <c r="A181" s="13" t="s">
        <v>369</v>
      </c>
      <c r="B181" s="11" t="s">
        <v>3647</v>
      </c>
      <c r="C181" s="21">
        <v>64216</v>
      </c>
      <c r="D181" s="111">
        <v>1.50923842E-2</v>
      </c>
      <c r="E181" s="111">
        <v>2.4136555800000001E-2</v>
      </c>
      <c r="F181" s="22">
        <v>7.9271103999999995E-3</v>
      </c>
      <c r="G181" s="22">
        <v>3.6011712999999999E-3</v>
      </c>
    </row>
    <row r="182" spans="1:7" ht="12" x14ac:dyDescent="0.2">
      <c r="A182" s="13" t="s">
        <v>370</v>
      </c>
      <c r="B182" s="11" t="s">
        <v>3648</v>
      </c>
      <c r="C182" s="21">
        <v>26056</v>
      </c>
      <c r="D182" s="111">
        <v>-4.5717727999999999E-2</v>
      </c>
      <c r="E182" s="111">
        <v>-8.6872654999999993E-2</v>
      </c>
      <c r="F182" s="22">
        <v>-1.2977827000000001E-2</v>
      </c>
      <c r="G182" s="22">
        <v>1.4611953000000001E-3</v>
      </c>
    </row>
    <row r="183" spans="1:7" ht="12" x14ac:dyDescent="0.2">
      <c r="A183" s="13" t="s">
        <v>371</v>
      </c>
      <c r="B183" s="11" t="s">
        <v>3649</v>
      </c>
      <c r="C183" s="21">
        <v>14186</v>
      </c>
      <c r="D183" s="111">
        <v>-4.2103221000000003E-2</v>
      </c>
      <c r="E183" s="111">
        <v>-4.2806022999999999E-2</v>
      </c>
      <c r="F183" s="22">
        <v>-3.321737E-3</v>
      </c>
      <c r="G183" s="22">
        <v>7.9553719999999998E-4</v>
      </c>
    </row>
    <row r="184" spans="1:7" ht="12" x14ac:dyDescent="0.2">
      <c r="A184" s="13" t="s">
        <v>372</v>
      </c>
      <c r="B184" s="11" t="s">
        <v>3650</v>
      </c>
      <c r="C184" s="21">
        <v>110261</v>
      </c>
      <c r="D184" s="111">
        <v>1.09979E-3</v>
      </c>
      <c r="E184" s="111">
        <v>7.8988940000000003E-4</v>
      </c>
      <c r="F184" s="22">
        <v>4.5582190000000001E-4</v>
      </c>
      <c r="G184" s="22">
        <v>6.1833304E-3</v>
      </c>
    </row>
    <row r="185" spans="1:7" ht="22.5" x14ac:dyDescent="0.2">
      <c r="A185" s="13" t="s">
        <v>373</v>
      </c>
      <c r="B185" s="11" t="s">
        <v>3456</v>
      </c>
      <c r="C185" s="21">
        <v>214567</v>
      </c>
      <c r="D185" s="111">
        <v>3.3854205599999999E-2</v>
      </c>
      <c r="E185" s="111">
        <v>3.4153420400000002E-2</v>
      </c>
      <c r="F185" s="22">
        <v>3.7115433000000003E-2</v>
      </c>
      <c r="G185" s="22">
        <v>1.2032710199999999E-2</v>
      </c>
    </row>
    <row r="186" spans="1:7" ht="22.5" x14ac:dyDescent="0.2">
      <c r="A186" s="13" t="s">
        <v>374</v>
      </c>
      <c r="B186" s="11" t="s">
        <v>3651</v>
      </c>
      <c r="C186" s="21">
        <v>1748</v>
      </c>
      <c r="D186" s="111">
        <v>-0.102854554</v>
      </c>
      <c r="E186" s="111">
        <v>-0.11717171699999999</v>
      </c>
      <c r="F186" s="22">
        <v>-1.2155250000000001E-3</v>
      </c>
      <c r="G186" s="22">
        <v>9.80262E-5</v>
      </c>
    </row>
    <row r="187" spans="1:7" ht="22.5" x14ac:dyDescent="0.2">
      <c r="A187" s="13" t="s">
        <v>375</v>
      </c>
      <c r="B187" s="11" t="s">
        <v>3652</v>
      </c>
      <c r="C187" s="21">
        <v>8058</v>
      </c>
      <c r="D187" s="111">
        <v>-6.8997030000000001E-2</v>
      </c>
      <c r="E187" s="111">
        <v>-1.1656441999999999E-2</v>
      </c>
      <c r="F187" s="22">
        <v>-4.9773700000000005E-4</v>
      </c>
      <c r="G187" s="22">
        <v>4.5188489999999998E-4</v>
      </c>
    </row>
    <row r="188" spans="1:7" ht="12" x14ac:dyDescent="0.2">
      <c r="A188" s="13" t="s">
        <v>376</v>
      </c>
      <c r="B188" s="11" t="s">
        <v>3653</v>
      </c>
      <c r="C188" s="21">
        <v>48879</v>
      </c>
      <c r="D188" s="111">
        <v>-4.9704414000000002E-2</v>
      </c>
      <c r="E188" s="111">
        <v>-1.6206640000000001E-2</v>
      </c>
      <c r="F188" s="22">
        <v>-4.217663E-3</v>
      </c>
      <c r="G188" s="22">
        <v>2.7410871000000002E-3</v>
      </c>
    </row>
    <row r="189" spans="1:7" ht="12" x14ac:dyDescent="0.2">
      <c r="A189" s="13" t="s">
        <v>377</v>
      </c>
      <c r="B189" s="11" t="s">
        <v>3654</v>
      </c>
      <c r="C189" s="21">
        <v>101832</v>
      </c>
      <c r="D189" s="111">
        <v>1.9213991499999999E-2</v>
      </c>
      <c r="E189" s="111">
        <v>1.30688378E-2</v>
      </c>
      <c r="F189" s="22">
        <v>6.8792439E-3</v>
      </c>
      <c r="G189" s="22">
        <v>5.7106403E-3</v>
      </c>
    </row>
    <row r="190" spans="1:7" ht="12" x14ac:dyDescent="0.2">
      <c r="A190" s="13" t="s">
        <v>378</v>
      </c>
      <c r="B190" s="11" t="s">
        <v>3655</v>
      </c>
      <c r="C190" s="21">
        <v>2590</v>
      </c>
      <c r="D190" s="111">
        <v>-2.5359836E-2</v>
      </c>
      <c r="E190" s="111">
        <v>-8.9662447000000006E-2</v>
      </c>
      <c r="F190" s="22">
        <v>-1.33603E-3</v>
      </c>
      <c r="G190" s="22">
        <v>1.4524469999999999E-4</v>
      </c>
    </row>
    <row r="191" spans="1:7" ht="12" x14ac:dyDescent="0.2">
      <c r="A191" s="13" t="s">
        <v>379</v>
      </c>
      <c r="B191" s="11" t="s">
        <v>3656</v>
      </c>
      <c r="C191" s="21">
        <v>34488</v>
      </c>
      <c r="D191" s="111">
        <v>2.6238732300000001E-2</v>
      </c>
      <c r="E191" s="111">
        <v>-3.6197829000000001E-2</v>
      </c>
      <c r="F191" s="22">
        <v>-6.7796970000000003E-3</v>
      </c>
      <c r="G191" s="22">
        <v>1.9340537000000001E-3</v>
      </c>
    </row>
    <row r="192" spans="1:7" ht="12" x14ac:dyDescent="0.2">
      <c r="A192" s="13" t="s">
        <v>380</v>
      </c>
      <c r="B192" s="11" t="s">
        <v>3657</v>
      </c>
      <c r="C192" s="21">
        <v>14941</v>
      </c>
      <c r="D192" s="111">
        <v>1.6158906600000002E-2</v>
      </c>
      <c r="E192" s="111">
        <v>-6.1156505E-2</v>
      </c>
      <c r="F192" s="22">
        <v>-5.0978710000000003E-3</v>
      </c>
      <c r="G192" s="22">
        <v>8.3787689999999997E-4</v>
      </c>
    </row>
    <row r="193" spans="1:7" ht="12" x14ac:dyDescent="0.2">
      <c r="A193" s="13" t="s">
        <v>381</v>
      </c>
      <c r="B193" s="11" t="s">
        <v>3658</v>
      </c>
      <c r="C193" s="21">
        <v>56373</v>
      </c>
      <c r="D193" s="111">
        <v>3.3685027399999998E-2</v>
      </c>
      <c r="E193" s="111">
        <v>7.6686567999999997E-3</v>
      </c>
      <c r="F193" s="22">
        <v>2.2476737000000002E-3</v>
      </c>
      <c r="G193" s="22">
        <v>3.1613434000000002E-3</v>
      </c>
    </row>
    <row r="194" spans="1:7" ht="12" x14ac:dyDescent="0.2">
      <c r="A194" s="13" t="s">
        <v>382</v>
      </c>
      <c r="B194" s="11" t="s">
        <v>3659</v>
      </c>
      <c r="C194" s="21">
        <v>4952</v>
      </c>
      <c r="D194" s="111">
        <v>-1.3684211E-2</v>
      </c>
      <c r="E194" s="111">
        <v>5.6563500500000002E-2</v>
      </c>
      <c r="F194" s="22">
        <v>1.3884232E-3</v>
      </c>
      <c r="G194" s="22">
        <v>2.7770339999999999E-4</v>
      </c>
    </row>
    <row r="195" spans="1:7" ht="22.5" x14ac:dyDescent="0.2">
      <c r="A195" s="13" t="s">
        <v>383</v>
      </c>
      <c r="B195" s="11" t="s">
        <v>3660</v>
      </c>
      <c r="C195" s="21">
        <v>4834</v>
      </c>
      <c r="D195" s="111">
        <v>-7.6134421999999993E-2</v>
      </c>
      <c r="E195" s="111">
        <v>-6.5762429999999998E-3</v>
      </c>
      <c r="F195" s="22">
        <v>-1.6765899999999999E-4</v>
      </c>
      <c r="G195" s="22">
        <v>2.7108610000000001E-4</v>
      </c>
    </row>
    <row r="196" spans="1:7" ht="22.5" x14ac:dyDescent="0.2">
      <c r="A196" s="13" t="s">
        <v>384</v>
      </c>
      <c r="B196" s="11" t="s">
        <v>3661</v>
      </c>
      <c r="C196" s="21">
        <v>35845</v>
      </c>
      <c r="D196" s="111">
        <v>2.6542581799999999E-2</v>
      </c>
      <c r="E196" s="111">
        <v>4.4862264999999998E-2</v>
      </c>
      <c r="F196" s="22">
        <v>8.0633331000000003E-3</v>
      </c>
      <c r="G196" s="22">
        <v>2.0101530000000002E-3</v>
      </c>
    </row>
    <row r="197" spans="1:7" ht="22.5" x14ac:dyDescent="0.2">
      <c r="A197" s="13" t="s">
        <v>385</v>
      </c>
      <c r="B197" s="11" t="s">
        <v>3662</v>
      </c>
      <c r="C197" s="21">
        <v>1535</v>
      </c>
      <c r="D197" s="111">
        <v>-2.5230769E-2</v>
      </c>
      <c r="E197" s="111">
        <v>-3.1565656999999997E-2</v>
      </c>
      <c r="F197" s="22">
        <v>-2.6196699999999999E-4</v>
      </c>
      <c r="G197" s="22">
        <v>8.6081299999999999E-5</v>
      </c>
    </row>
    <row r="198" spans="1:7" ht="22.5" x14ac:dyDescent="0.2">
      <c r="A198" s="13" t="s">
        <v>386</v>
      </c>
      <c r="B198" s="11" t="s">
        <v>3663</v>
      </c>
      <c r="C198" s="21">
        <v>13891</v>
      </c>
      <c r="D198" s="111">
        <v>4.8021067000000002E-3</v>
      </c>
      <c r="E198" s="111">
        <v>7.0454019899999998E-2</v>
      </c>
      <c r="F198" s="22">
        <v>4.7887501000000001E-3</v>
      </c>
      <c r="G198" s="22">
        <v>7.7899390000000005E-4</v>
      </c>
    </row>
    <row r="199" spans="1:7" ht="22.5" x14ac:dyDescent="0.2">
      <c r="A199" s="13" t="s">
        <v>387</v>
      </c>
      <c r="B199" s="11" t="s">
        <v>3664</v>
      </c>
      <c r="C199" s="21">
        <v>11677</v>
      </c>
      <c r="D199" s="111">
        <v>-7.4261750000000001E-3</v>
      </c>
      <c r="E199" s="111">
        <v>2.6670187500000001E-2</v>
      </c>
      <c r="F199" s="22">
        <v>1.5875177999999999E-3</v>
      </c>
      <c r="G199" s="22">
        <v>6.5483489999999995E-4</v>
      </c>
    </row>
    <row r="200" spans="1:7" ht="12" x14ac:dyDescent="0.2">
      <c r="A200" s="13" t="s">
        <v>388</v>
      </c>
      <c r="B200" s="11" t="s">
        <v>3665</v>
      </c>
      <c r="C200" s="21">
        <v>17306</v>
      </c>
      <c r="D200" s="111">
        <v>-1.6126332E-2</v>
      </c>
      <c r="E200" s="111">
        <v>-1.8489110999999999E-2</v>
      </c>
      <c r="F200" s="22">
        <v>-1.708022E-3</v>
      </c>
      <c r="G200" s="22">
        <v>9.705038E-4</v>
      </c>
    </row>
    <row r="201" spans="1:7" ht="22.5" x14ac:dyDescent="0.2">
      <c r="A201" s="13" t="s">
        <v>389</v>
      </c>
      <c r="B201" s="11" t="s">
        <v>3666</v>
      </c>
      <c r="C201" s="21">
        <v>69268</v>
      </c>
      <c r="D201" s="111">
        <v>3.3572585999999999E-3</v>
      </c>
      <c r="E201" s="111">
        <v>-9.80732E-4</v>
      </c>
      <c r="F201" s="22">
        <v>-3.5627500000000003E-4</v>
      </c>
      <c r="G201" s="22">
        <v>3.8844826000000001E-3</v>
      </c>
    </row>
    <row r="202" spans="1:7" ht="22.5" x14ac:dyDescent="0.2">
      <c r="A202" s="13" t="s">
        <v>390</v>
      </c>
      <c r="B202" s="11" t="s">
        <v>3667</v>
      </c>
      <c r="C202" s="21">
        <v>1824</v>
      </c>
      <c r="D202" s="111">
        <v>2.9411764699999999E-2</v>
      </c>
      <c r="E202" s="111">
        <v>2.1848739499999999E-2</v>
      </c>
      <c r="F202" s="22">
        <v>2.04334E-4</v>
      </c>
      <c r="G202" s="22">
        <v>1.0228819999999999E-4</v>
      </c>
    </row>
    <row r="203" spans="1:7" ht="22.5" x14ac:dyDescent="0.2">
      <c r="A203" s="13" t="s">
        <v>391</v>
      </c>
      <c r="B203" s="11" t="s">
        <v>3668</v>
      </c>
      <c r="C203" s="21">
        <v>12545</v>
      </c>
      <c r="D203" s="111">
        <v>4.2907326900000001E-2</v>
      </c>
      <c r="E203" s="111">
        <v>6.0951158999999998E-3</v>
      </c>
      <c r="F203" s="22">
        <v>3.9818930000000001E-4</v>
      </c>
      <c r="G203" s="22">
        <v>7.0351150000000004E-4</v>
      </c>
    </row>
    <row r="204" spans="1:7" ht="12" x14ac:dyDescent="0.2">
      <c r="A204" s="13" t="s">
        <v>392</v>
      </c>
      <c r="B204" s="11" t="s">
        <v>3669</v>
      </c>
      <c r="C204" s="21">
        <v>28825</v>
      </c>
      <c r="D204" s="111">
        <v>-1.0352693E-2</v>
      </c>
      <c r="E204" s="111">
        <v>2.2163120599999999E-2</v>
      </c>
      <c r="F204" s="22">
        <v>3.2745829000000001E-3</v>
      </c>
      <c r="G204" s="22">
        <v>1.6164782E-3</v>
      </c>
    </row>
    <row r="205" spans="1:7" ht="12" x14ac:dyDescent="0.2">
      <c r="A205" s="13" t="s">
        <v>393</v>
      </c>
      <c r="B205" s="11" t="s">
        <v>3670</v>
      </c>
      <c r="C205" s="21">
        <v>43635</v>
      </c>
      <c r="D205" s="111">
        <v>-3.1769882999999999E-2</v>
      </c>
      <c r="E205" s="111">
        <v>-3.2590622E-2</v>
      </c>
      <c r="F205" s="22">
        <v>-7.7018190000000004E-3</v>
      </c>
      <c r="G205" s="22">
        <v>2.4470086999999999E-3</v>
      </c>
    </row>
    <row r="206" spans="1:7" ht="22.5" x14ac:dyDescent="0.2">
      <c r="A206" s="13" t="s">
        <v>394</v>
      </c>
      <c r="B206" s="11" t="s">
        <v>3671</v>
      </c>
      <c r="C206" s="21">
        <v>13866</v>
      </c>
      <c r="D206" s="111">
        <v>-3.4739941000000003E-2</v>
      </c>
      <c r="E206" s="111">
        <v>-6.0187068000000003E-2</v>
      </c>
      <c r="F206" s="22">
        <v>-4.6525270000000001E-3</v>
      </c>
      <c r="G206" s="22">
        <v>7.7759189999999998E-4</v>
      </c>
    </row>
    <row r="207" spans="1:7" ht="22.5" x14ac:dyDescent="0.2">
      <c r="A207" s="13" t="s">
        <v>395</v>
      </c>
      <c r="B207" s="11" t="s">
        <v>3672</v>
      </c>
      <c r="C207" s="21">
        <v>121926</v>
      </c>
      <c r="D207" s="111">
        <v>-2.4820899999999999E-4</v>
      </c>
      <c r="E207" s="111">
        <v>9.0204906000000001E-3</v>
      </c>
      <c r="F207" s="22">
        <v>5.7108727000000003E-3</v>
      </c>
      <c r="G207" s="22">
        <v>6.8374923999999998E-3</v>
      </c>
    </row>
    <row r="208" spans="1:7" ht="12" x14ac:dyDescent="0.2">
      <c r="A208" s="13" t="s">
        <v>396</v>
      </c>
      <c r="B208" s="11" t="s">
        <v>3673</v>
      </c>
      <c r="C208" s="21">
        <v>4790</v>
      </c>
      <c r="D208" s="111">
        <v>3.1015820100000001E-2</v>
      </c>
      <c r="E208" s="111">
        <v>-3.2909347999999998E-2</v>
      </c>
      <c r="F208" s="22">
        <v>-8.5401100000000001E-4</v>
      </c>
      <c r="G208" s="22">
        <v>2.6861860000000002E-4</v>
      </c>
    </row>
    <row r="209" spans="1:7" ht="22.5" x14ac:dyDescent="0.2">
      <c r="A209" s="13" t="s">
        <v>397</v>
      </c>
      <c r="B209" s="11" t="s">
        <v>3674</v>
      </c>
      <c r="C209" s="21">
        <v>47124</v>
      </c>
      <c r="D209" s="111">
        <v>-1.4837672999999999E-2</v>
      </c>
      <c r="E209" s="111">
        <v>1.10276765E-2</v>
      </c>
      <c r="F209" s="22">
        <v>2.6930169999999998E-3</v>
      </c>
      <c r="G209" s="22">
        <v>2.6426684000000001E-3</v>
      </c>
    </row>
    <row r="210" spans="1:7" ht="22.5" x14ac:dyDescent="0.2">
      <c r="A210" s="13" t="s">
        <v>398</v>
      </c>
      <c r="B210" s="11" t="s">
        <v>3675</v>
      </c>
      <c r="C210" s="21">
        <v>9010</v>
      </c>
      <c r="D210" s="111">
        <v>6.6552900999999998E-2</v>
      </c>
      <c r="E210" s="111">
        <v>2.9714285699999999E-2</v>
      </c>
      <c r="F210" s="22">
        <v>1.3622265E-3</v>
      </c>
      <c r="G210" s="22">
        <v>5.052721E-4</v>
      </c>
    </row>
    <row r="211" spans="1:7" ht="33.75" x14ac:dyDescent="0.2">
      <c r="A211" s="13" t="s">
        <v>399</v>
      </c>
      <c r="B211" s="11" t="s">
        <v>3676</v>
      </c>
      <c r="C211" s="21">
        <v>5084</v>
      </c>
      <c r="D211" s="111">
        <v>-1.5726360000000001E-3</v>
      </c>
      <c r="E211" s="111">
        <v>9.8444580000000008E-4</v>
      </c>
      <c r="F211" s="22">
        <v>2.6196699999999999E-5</v>
      </c>
      <c r="G211" s="22">
        <v>2.8510580000000002E-4</v>
      </c>
    </row>
    <row r="212" spans="1:7" ht="12" x14ac:dyDescent="0.2">
      <c r="A212" s="13" t="s">
        <v>400</v>
      </c>
      <c r="B212" s="11" t="s">
        <v>3677</v>
      </c>
      <c r="C212" s="21">
        <v>34706</v>
      </c>
      <c r="D212" s="111">
        <v>4.2406340000000001E-3</v>
      </c>
      <c r="E212" s="111">
        <v>1.07169899E-2</v>
      </c>
      <c r="F212" s="22">
        <v>1.9280744E-3</v>
      </c>
      <c r="G212" s="22">
        <v>1.946279E-3</v>
      </c>
    </row>
    <row r="213" spans="1:7" ht="22.5" x14ac:dyDescent="0.2">
      <c r="A213" s="13" t="s">
        <v>401</v>
      </c>
      <c r="B213" s="11" t="s">
        <v>3678</v>
      </c>
      <c r="C213" s="21">
        <v>2754</v>
      </c>
      <c r="D213" s="111">
        <v>1.1299435E-2</v>
      </c>
      <c r="E213" s="111">
        <v>-3.8407821000000002E-2</v>
      </c>
      <c r="F213" s="22">
        <v>-5.7632699999999996E-4</v>
      </c>
      <c r="G213" s="22">
        <v>1.544417E-4</v>
      </c>
    </row>
    <row r="214" spans="1:7" ht="22.5" x14ac:dyDescent="0.2">
      <c r="A214" s="13" t="s">
        <v>402</v>
      </c>
      <c r="B214" s="11" t="s">
        <v>3679</v>
      </c>
      <c r="C214" s="21">
        <v>4650</v>
      </c>
      <c r="D214" s="111">
        <v>-1.1448793000000001E-2</v>
      </c>
      <c r="E214" s="111">
        <v>-2.0846494E-2</v>
      </c>
      <c r="F214" s="22">
        <v>-5.1869399999999999E-4</v>
      </c>
      <c r="G214" s="22">
        <v>2.6076750000000003E-4</v>
      </c>
    </row>
    <row r="215" spans="1:7" ht="33.75" x14ac:dyDescent="0.2">
      <c r="A215" s="13" t="s">
        <v>403</v>
      </c>
      <c r="B215" s="11" t="s">
        <v>3680</v>
      </c>
      <c r="C215" s="21">
        <v>8820</v>
      </c>
      <c r="D215" s="111">
        <v>7.5969165000000002E-3</v>
      </c>
      <c r="E215" s="111">
        <v>-2.2064529999999999E-2</v>
      </c>
      <c r="F215" s="22">
        <v>-1.042627E-3</v>
      </c>
      <c r="G215" s="22">
        <v>4.9461709999999996E-4</v>
      </c>
    </row>
    <row r="216" spans="1:7" ht="12" x14ac:dyDescent="0.2">
      <c r="A216" s="13" t="s">
        <v>404</v>
      </c>
      <c r="B216" s="11" t="s">
        <v>3681</v>
      </c>
      <c r="C216" s="21">
        <v>1449</v>
      </c>
      <c r="D216" s="111">
        <v>5.5754110099999997E-2</v>
      </c>
      <c r="E216" s="111">
        <v>-1.8957346E-2</v>
      </c>
      <c r="F216" s="22">
        <v>-1.46701E-4</v>
      </c>
      <c r="G216" s="22">
        <v>8.1258499999999995E-5</v>
      </c>
    </row>
    <row r="217" spans="1:7" ht="22.5" x14ac:dyDescent="0.2">
      <c r="A217" s="13" t="s">
        <v>405</v>
      </c>
      <c r="B217" s="11" t="s">
        <v>3682</v>
      </c>
      <c r="C217" s="21">
        <v>31110</v>
      </c>
      <c r="D217" s="111">
        <v>3.1689780899999999E-2</v>
      </c>
      <c r="E217" s="111">
        <v>2.75126334E-2</v>
      </c>
      <c r="F217" s="22">
        <v>4.3643642E-3</v>
      </c>
      <c r="G217" s="22">
        <v>1.7446187999999999E-3</v>
      </c>
    </row>
    <row r="218" spans="1:7" ht="33.75" x14ac:dyDescent="0.2">
      <c r="A218" s="13" t="s">
        <v>406</v>
      </c>
      <c r="B218" s="11" t="s">
        <v>3683</v>
      </c>
      <c r="C218" s="21">
        <v>50878</v>
      </c>
      <c r="D218" s="111">
        <v>3.09966424E-2</v>
      </c>
      <c r="E218" s="111">
        <v>1.0326065400000001E-2</v>
      </c>
      <c r="F218" s="22">
        <v>2.7244529999999999E-3</v>
      </c>
      <c r="G218" s="22">
        <v>2.8531890999999999E-3</v>
      </c>
    </row>
    <row r="219" spans="1:7" ht="22.5" x14ac:dyDescent="0.2">
      <c r="A219" s="13" t="s">
        <v>407</v>
      </c>
      <c r="B219" s="11" t="s">
        <v>3446</v>
      </c>
      <c r="C219" s="21">
        <v>477680</v>
      </c>
      <c r="D219" s="111">
        <v>3.2514532200000001E-2</v>
      </c>
      <c r="E219" s="111">
        <v>6.3370828500000004E-2</v>
      </c>
      <c r="F219" s="22">
        <v>0.1491480845</v>
      </c>
      <c r="G219" s="22">
        <v>2.6787833300000001E-2</v>
      </c>
    </row>
    <row r="220" spans="1:7" ht="22.5" x14ac:dyDescent="0.2">
      <c r="A220" s="13" t="s">
        <v>408</v>
      </c>
      <c r="B220" s="11" t="s">
        <v>3684</v>
      </c>
      <c r="C220" s="21">
        <v>8009</v>
      </c>
      <c r="D220" s="111">
        <v>-5.1813470000000002E-3</v>
      </c>
      <c r="E220" s="111">
        <v>-2.9917636000000001E-2</v>
      </c>
      <c r="F220" s="22">
        <v>-1.294115E-3</v>
      </c>
      <c r="G220" s="22">
        <v>4.4913700000000001E-4</v>
      </c>
    </row>
    <row r="221" spans="1:7" ht="22.5" x14ac:dyDescent="0.2">
      <c r="A221" s="13" t="s">
        <v>409</v>
      </c>
      <c r="B221" s="11" t="s">
        <v>3447</v>
      </c>
      <c r="C221" s="21">
        <v>960354</v>
      </c>
      <c r="D221" s="111">
        <v>1.7107530499999999E-2</v>
      </c>
      <c r="E221" s="111">
        <v>8.6766733999999995E-3</v>
      </c>
      <c r="F221" s="22">
        <v>4.3282127599999998E-2</v>
      </c>
      <c r="G221" s="22">
        <v>5.3855725200000003E-2</v>
      </c>
    </row>
    <row r="222" spans="1:7" ht="22.5" x14ac:dyDescent="0.2">
      <c r="A222" s="13" t="s">
        <v>410</v>
      </c>
      <c r="B222" s="11" t="s">
        <v>3685</v>
      </c>
      <c r="C222" s="21">
        <v>25436</v>
      </c>
      <c r="D222" s="111">
        <v>-2.2834587999999999E-2</v>
      </c>
      <c r="E222" s="111">
        <v>-3.9752349999999999E-2</v>
      </c>
      <c r="F222" s="22">
        <v>-5.5170169999999999E-3</v>
      </c>
      <c r="G222" s="22">
        <v>1.4264263000000001E-3</v>
      </c>
    </row>
    <row r="223" spans="1:7" ht="22.5" x14ac:dyDescent="0.2">
      <c r="A223" s="13" t="s">
        <v>411</v>
      </c>
      <c r="B223" s="11" t="s">
        <v>3686</v>
      </c>
      <c r="C223" s="21">
        <v>7920</v>
      </c>
      <c r="D223" s="111">
        <v>2.3744292199999999E-2</v>
      </c>
      <c r="E223" s="111">
        <v>9.3029183000000008E-3</v>
      </c>
      <c r="F223" s="22">
        <v>3.824713E-4</v>
      </c>
      <c r="G223" s="22">
        <v>4.4414600000000003E-4</v>
      </c>
    </row>
    <row r="224" spans="1:7" ht="22.5" x14ac:dyDescent="0.2">
      <c r="A224" s="13" t="s">
        <v>412</v>
      </c>
      <c r="B224" s="11" t="s">
        <v>3448</v>
      </c>
      <c r="C224" s="21">
        <v>84824</v>
      </c>
      <c r="D224" s="111">
        <v>-3.0622955E-2</v>
      </c>
      <c r="E224" s="111">
        <v>8.03133558E-2</v>
      </c>
      <c r="F224" s="22">
        <v>3.3033992800000002E-2</v>
      </c>
      <c r="G224" s="22">
        <v>4.7568480000000002E-3</v>
      </c>
    </row>
    <row r="225" spans="1:7" ht="22.5" x14ac:dyDescent="0.2">
      <c r="A225" s="13" t="s">
        <v>413</v>
      </c>
      <c r="B225" s="11" t="s">
        <v>3687</v>
      </c>
      <c r="C225" s="21">
        <v>155496</v>
      </c>
      <c r="D225" s="111">
        <v>1.2942819499999999E-2</v>
      </c>
      <c r="E225" s="111">
        <v>6.0586054E-3</v>
      </c>
      <c r="F225" s="22">
        <v>4.9040154000000004E-3</v>
      </c>
      <c r="G225" s="22">
        <v>8.7200656000000001E-3</v>
      </c>
    </row>
    <row r="226" spans="1:7" ht="12" x14ac:dyDescent="0.2">
      <c r="A226" s="13" t="s">
        <v>414</v>
      </c>
      <c r="B226" s="11" t="s">
        <v>3688</v>
      </c>
      <c r="C226" s="21">
        <v>58993</v>
      </c>
      <c r="D226" s="111">
        <v>-2.9021419999999999E-3</v>
      </c>
      <c r="E226" s="111">
        <v>3.8297219999999998E-3</v>
      </c>
      <c r="F226" s="22">
        <v>1.1788498999999999E-3</v>
      </c>
      <c r="G226" s="22">
        <v>3.3082705E-3</v>
      </c>
    </row>
    <row r="227" spans="1:7" ht="12" x14ac:dyDescent="0.2">
      <c r="A227" s="13" t="s">
        <v>415</v>
      </c>
      <c r="B227" s="11" t="s">
        <v>3689</v>
      </c>
      <c r="C227" s="21">
        <v>29529</v>
      </c>
      <c r="D227" s="111">
        <v>-1.897407E-3</v>
      </c>
      <c r="E227" s="111">
        <v>-1.5441569E-2</v>
      </c>
      <c r="F227" s="22">
        <v>-2.4258109999999999E-3</v>
      </c>
      <c r="G227" s="22">
        <v>1.6559578000000001E-3</v>
      </c>
    </row>
    <row r="228" spans="1:7" ht="12" x14ac:dyDescent="0.2">
      <c r="A228" s="13" t="s">
        <v>416</v>
      </c>
      <c r="B228" s="11" t="s">
        <v>3690</v>
      </c>
      <c r="C228" s="21">
        <v>52903</v>
      </c>
      <c r="D228" s="111">
        <v>2.9416394500000002E-2</v>
      </c>
      <c r="E228" s="111">
        <v>1.05510637E-2</v>
      </c>
      <c r="F228" s="22">
        <v>2.8921117E-3</v>
      </c>
      <c r="G228" s="22">
        <v>2.9667491999999999E-3</v>
      </c>
    </row>
    <row r="229" spans="1:7" ht="12" x14ac:dyDescent="0.2">
      <c r="A229" s="13" t="s">
        <v>417</v>
      </c>
      <c r="B229" s="11" t="s">
        <v>3691</v>
      </c>
      <c r="C229" s="21">
        <v>18032</v>
      </c>
      <c r="D229" s="111">
        <v>-4.3611826999999999E-2</v>
      </c>
      <c r="E229" s="111">
        <v>3.41860732E-2</v>
      </c>
      <c r="F229" s="22">
        <v>3.1226422999999998E-3</v>
      </c>
      <c r="G229" s="22">
        <v>1.0112172000000001E-3</v>
      </c>
    </row>
    <row r="230" spans="1:7" ht="22.5" x14ac:dyDescent="0.2">
      <c r="A230" s="13" t="s">
        <v>418</v>
      </c>
      <c r="B230" s="11" t="s">
        <v>3692</v>
      </c>
      <c r="C230" s="21">
        <v>12345</v>
      </c>
      <c r="D230" s="111">
        <v>3.4124755299999997E-2</v>
      </c>
      <c r="E230" s="111">
        <v>1.5717577399999998E-2</v>
      </c>
      <c r="F230" s="22">
        <v>1.0007124999999999E-3</v>
      </c>
      <c r="G230" s="22">
        <v>6.9229570000000002E-4</v>
      </c>
    </row>
    <row r="231" spans="1:7" ht="22.5" x14ac:dyDescent="0.2">
      <c r="A231" s="13" t="s">
        <v>419</v>
      </c>
      <c r="B231" s="11" t="s">
        <v>3450</v>
      </c>
      <c r="C231" s="21">
        <v>56058</v>
      </c>
      <c r="D231" s="111">
        <v>2.7886203299999999E-2</v>
      </c>
      <c r="E231" s="111">
        <v>2.3076642200000001E-2</v>
      </c>
      <c r="F231" s="22">
        <v>6.6225166000000004E-3</v>
      </c>
      <c r="G231" s="22">
        <v>3.1436785000000002E-3</v>
      </c>
    </row>
    <row r="232" spans="1:7" ht="12" x14ac:dyDescent="0.2">
      <c r="A232" s="13" t="s">
        <v>420</v>
      </c>
      <c r="B232" s="11" t="s">
        <v>3693</v>
      </c>
      <c r="C232" s="21">
        <v>651</v>
      </c>
      <c r="D232" s="111">
        <v>-7.9411764999999995E-2</v>
      </c>
      <c r="E232" s="111">
        <v>3.9936102199999997E-2</v>
      </c>
      <c r="F232" s="22">
        <v>1.3098330000000001E-4</v>
      </c>
      <c r="G232" s="22">
        <v>3.6507500000000002E-5</v>
      </c>
    </row>
    <row r="233" spans="1:7" ht="12" x14ac:dyDescent="0.2">
      <c r="A233" s="13" t="s">
        <v>421</v>
      </c>
      <c r="B233" s="11" t="s">
        <v>3694</v>
      </c>
      <c r="C233" s="21">
        <v>7246</v>
      </c>
      <c r="D233" s="111">
        <v>1.0662177300000001E-2</v>
      </c>
      <c r="E233" s="111">
        <v>5.6912826E-3</v>
      </c>
      <c r="F233" s="22">
        <v>2.148126E-4</v>
      </c>
      <c r="G233" s="22">
        <v>4.0634869999999997E-4</v>
      </c>
    </row>
    <row r="234" spans="1:7" ht="12" x14ac:dyDescent="0.2">
      <c r="A234" s="13" t="s">
        <v>422</v>
      </c>
      <c r="B234" s="11" t="s">
        <v>3695</v>
      </c>
      <c r="C234" s="21">
        <v>109580</v>
      </c>
      <c r="D234" s="111">
        <v>3.4739290499999999E-2</v>
      </c>
      <c r="E234" s="111">
        <v>-3.8041500000000001E-3</v>
      </c>
      <c r="F234" s="22">
        <v>-2.1900410000000002E-3</v>
      </c>
      <c r="G234" s="22">
        <v>6.1451405999999997E-3</v>
      </c>
    </row>
    <row r="235" spans="1:7" ht="12" x14ac:dyDescent="0.2">
      <c r="A235" s="13" t="s">
        <v>423</v>
      </c>
      <c r="B235" s="11" t="s">
        <v>3696</v>
      </c>
      <c r="C235" s="21">
        <v>10475</v>
      </c>
      <c r="D235" s="111">
        <v>-1.6072059E-2</v>
      </c>
      <c r="E235" s="111">
        <v>-6.0132830999999998E-2</v>
      </c>
      <c r="F235" s="22">
        <v>-3.5103529999999999E-3</v>
      </c>
      <c r="G235" s="22">
        <v>5.8742790000000005E-4</v>
      </c>
    </row>
    <row r="236" spans="1:7" ht="12" x14ac:dyDescent="0.2">
      <c r="A236" s="13" t="s">
        <v>424</v>
      </c>
      <c r="B236" s="11" t="s">
        <v>3697</v>
      </c>
      <c r="C236" s="21">
        <v>2254</v>
      </c>
      <c r="D236" s="111">
        <v>4.1627689400000001E-2</v>
      </c>
      <c r="E236" s="111">
        <v>1.21239335E-2</v>
      </c>
      <c r="F236" s="22">
        <v>1.41462E-4</v>
      </c>
      <c r="G236" s="22">
        <v>1.2640209999999999E-4</v>
      </c>
    </row>
    <row r="237" spans="1:7" ht="12" x14ac:dyDescent="0.2">
      <c r="A237" s="13" t="s">
        <v>425</v>
      </c>
      <c r="B237" s="11" t="s">
        <v>3698</v>
      </c>
      <c r="C237" s="21">
        <v>10</v>
      </c>
      <c r="D237" s="111">
        <v>-6.6666666999999999E-2</v>
      </c>
      <c r="E237" s="111">
        <v>-0.64285714299999996</v>
      </c>
      <c r="F237" s="22">
        <v>-9.4308000000000006E-5</v>
      </c>
      <c r="G237" s="22">
        <v>5.6079035000000003E-7</v>
      </c>
    </row>
    <row r="238" spans="1:7" ht="22.5" x14ac:dyDescent="0.2">
      <c r="A238" s="13" t="s">
        <v>426</v>
      </c>
      <c r="B238" s="11" t="s">
        <v>3699</v>
      </c>
      <c r="C238" s="21">
        <v>25483</v>
      </c>
      <c r="D238" s="111">
        <v>1.9879392799999999E-2</v>
      </c>
      <c r="E238" s="111">
        <v>3.9106145299999999E-2</v>
      </c>
      <c r="F238" s="22">
        <v>5.0245200999999998E-3</v>
      </c>
      <c r="G238" s="22">
        <v>1.429062E-3</v>
      </c>
    </row>
    <row r="239" spans="1:7" ht="12" x14ac:dyDescent="0.2">
      <c r="A239" s="13" t="s">
        <v>427</v>
      </c>
      <c r="B239" s="11" t="s">
        <v>3700</v>
      </c>
      <c r="C239" s="21">
        <v>6949</v>
      </c>
      <c r="D239" s="111">
        <v>5.0153374200000003E-2</v>
      </c>
      <c r="E239" s="111">
        <v>1.48970352E-2</v>
      </c>
      <c r="F239" s="22">
        <v>5.3441190000000003E-4</v>
      </c>
      <c r="G239" s="22">
        <v>3.896932E-4</v>
      </c>
    </row>
    <row r="240" spans="1:7" ht="22.5" x14ac:dyDescent="0.2">
      <c r="A240" s="13" t="s">
        <v>428</v>
      </c>
      <c r="B240" s="11" t="s">
        <v>3701</v>
      </c>
      <c r="C240" s="21">
        <v>63629</v>
      </c>
      <c r="D240" s="111">
        <v>1.3513937199999999E-2</v>
      </c>
      <c r="E240" s="111">
        <v>-1.6257270000000001E-2</v>
      </c>
      <c r="F240" s="22">
        <v>-5.5065390000000004E-3</v>
      </c>
      <c r="G240" s="22">
        <v>3.5682528999999999E-3</v>
      </c>
    </row>
    <row r="241" spans="1:7" ht="12" x14ac:dyDescent="0.2">
      <c r="A241" s="13" t="s">
        <v>429</v>
      </c>
      <c r="B241" s="11" t="s">
        <v>3449</v>
      </c>
      <c r="C241" s="21">
        <v>16046</v>
      </c>
      <c r="D241" s="111">
        <v>8.7389983599999999E-2</v>
      </c>
      <c r="E241" s="111">
        <v>0.14905809040000001</v>
      </c>
      <c r="F241" s="22">
        <v>1.0903051400000001E-2</v>
      </c>
      <c r="G241" s="22">
        <v>8.9984419999999997E-4</v>
      </c>
    </row>
    <row r="242" spans="1:7" ht="12" x14ac:dyDescent="0.2">
      <c r="A242" s="13" t="s">
        <v>430</v>
      </c>
      <c r="B242" s="11" t="s">
        <v>3702</v>
      </c>
      <c r="C242" s="21">
        <v>16042</v>
      </c>
      <c r="D242" s="111">
        <v>-2.5216611999999999E-2</v>
      </c>
      <c r="E242" s="111">
        <v>-1.6612518E-2</v>
      </c>
      <c r="F242" s="22">
        <v>-1.4198590000000001E-3</v>
      </c>
      <c r="G242" s="22">
        <v>8.9961990000000003E-4</v>
      </c>
    </row>
    <row r="243" spans="1:7" ht="22.5" x14ac:dyDescent="0.2">
      <c r="A243" s="13" t="s">
        <v>431</v>
      </c>
      <c r="B243" s="11" t="s">
        <v>3703</v>
      </c>
      <c r="C243" s="21">
        <v>1343</v>
      </c>
      <c r="D243" s="111">
        <v>-5.3013798000000001E-2</v>
      </c>
      <c r="E243" s="111">
        <v>2.99079755E-2</v>
      </c>
      <c r="F243" s="22">
        <v>2.04334E-4</v>
      </c>
      <c r="G243" s="22">
        <v>7.5314099999999998E-5</v>
      </c>
    </row>
    <row r="244" spans="1:7" ht="33.75" x14ac:dyDescent="0.2">
      <c r="A244" s="13" t="s">
        <v>432</v>
      </c>
      <c r="B244" s="11" t="s">
        <v>3704</v>
      </c>
      <c r="C244" s="21">
        <v>745</v>
      </c>
      <c r="D244" s="111">
        <v>5.4298642500000001E-2</v>
      </c>
      <c r="E244" s="111">
        <v>6.5808297599999996E-2</v>
      </c>
      <c r="F244" s="22">
        <v>2.410093E-4</v>
      </c>
      <c r="G244" s="22">
        <v>4.1778900000000001E-5</v>
      </c>
    </row>
    <row r="245" spans="1:7" ht="33.75" x14ac:dyDescent="0.2">
      <c r="A245" s="13" t="s">
        <v>433</v>
      </c>
      <c r="B245" s="11" t="s">
        <v>3705</v>
      </c>
      <c r="C245" s="21">
        <v>605</v>
      </c>
      <c r="D245" s="111">
        <v>8.0808080800000001E-2</v>
      </c>
      <c r="E245" s="111">
        <v>0.13084112149999999</v>
      </c>
      <c r="F245" s="22">
        <v>3.6675329999999998E-4</v>
      </c>
      <c r="G245" s="22">
        <v>3.3927799999999997E-5</v>
      </c>
    </row>
    <row r="246" spans="1:7" ht="22.5" x14ac:dyDescent="0.2">
      <c r="A246" s="13" t="s">
        <v>434</v>
      </c>
      <c r="B246" s="11" t="s">
        <v>3706</v>
      </c>
      <c r="C246" s="21">
        <v>627</v>
      </c>
      <c r="D246" s="111">
        <v>3.95189003E-2</v>
      </c>
      <c r="E246" s="111">
        <v>3.6363636400000003E-2</v>
      </c>
      <c r="F246" s="22">
        <v>1.152653E-4</v>
      </c>
      <c r="G246" s="22">
        <v>3.5161599999999999E-5</v>
      </c>
    </row>
    <row r="247" spans="1:7" ht="22.5" x14ac:dyDescent="0.2">
      <c r="A247" s="13" t="s">
        <v>435</v>
      </c>
      <c r="B247" s="11" t="s">
        <v>3707</v>
      </c>
      <c r="C247" s="21">
        <v>8814</v>
      </c>
      <c r="D247" s="111">
        <v>-1.2552792E-2</v>
      </c>
      <c r="E247" s="111">
        <v>4.7166448899999998E-2</v>
      </c>
      <c r="F247" s="22">
        <v>2.0800151000000002E-3</v>
      </c>
      <c r="G247" s="22">
        <v>4.9428060000000003E-4</v>
      </c>
    </row>
    <row r="248" spans="1:7" ht="33.75" x14ac:dyDescent="0.2">
      <c r="A248" s="13" t="s">
        <v>436</v>
      </c>
      <c r="B248" s="11" t="s">
        <v>3708</v>
      </c>
      <c r="C248" s="21">
        <v>4159</v>
      </c>
      <c r="D248" s="111">
        <v>4.6796796799999998E-2</v>
      </c>
      <c r="E248" s="111">
        <v>-5.737509E-3</v>
      </c>
      <c r="F248" s="22">
        <v>-1.2574400000000001E-4</v>
      </c>
      <c r="G248" s="22">
        <v>2.3323269999999999E-4</v>
      </c>
    </row>
    <row r="249" spans="1:7" ht="12" x14ac:dyDescent="0.2">
      <c r="A249" s="13" t="s">
        <v>437</v>
      </c>
      <c r="B249" s="11" t="s">
        <v>3709</v>
      </c>
      <c r="C249" s="21">
        <v>1490</v>
      </c>
      <c r="D249" s="111">
        <v>-3.9106145000000002E-2</v>
      </c>
      <c r="E249" s="111">
        <v>-3.74677E-2</v>
      </c>
      <c r="F249" s="22">
        <v>-3.0388099999999999E-4</v>
      </c>
      <c r="G249" s="22">
        <v>8.3557800000000002E-5</v>
      </c>
    </row>
    <row r="250" spans="1:7" ht="22.5" x14ac:dyDescent="0.2">
      <c r="A250" s="13" t="s">
        <v>438</v>
      </c>
      <c r="B250" s="11" t="s">
        <v>3710</v>
      </c>
      <c r="C250" s="21">
        <v>4730</v>
      </c>
      <c r="D250" s="111">
        <v>-3.6763236999999997E-2</v>
      </c>
      <c r="E250" s="111">
        <v>-1.8875751999999999E-2</v>
      </c>
      <c r="F250" s="22">
        <v>-4.7677899999999998E-4</v>
      </c>
      <c r="G250" s="22">
        <v>2.6525380000000002E-4</v>
      </c>
    </row>
    <row r="251" spans="1:7" ht="22.5" x14ac:dyDescent="0.2">
      <c r="A251" s="13" t="s">
        <v>439</v>
      </c>
      <c r="B251" s="11" t="s">
        <v>3711</v>
      </c>
      <c r="C251" s="21">
        <v>31182</v>
      </c>
      <c r="D251" s="111">
        <v>-3.3878262999999999E-2</v>
      </c>
      <c r="E251" s="111">
        <v>-4.586763E-2</v>
      </c>
      <c r="F251" s="22">
        <v>-7.8537599999999996E-3</v>
      </c>
      <c r="G251" s="22">
        <v>1.7486565000000001E-3</v>
      </c>
    </row>
    <row r="252" spans="1:7" ht="33.75" x14ac:dyDescent="0.2">
      <c r="A252" s="13" t="s">
        <v>440</v>
      </c>
      <c r="B252" s="11" t="s">
        <v>3712</v>
      </c>
      <c r="C252" s="21">
        <v>83655</v>
      </c>
      <c r="D252" s="111">
        <v>3.4437507999999999E-2</v>
      </c>
      <c r="E252" s="111">
        <v>3.0322811099999999E-2</v>
      </c>
      <c r="F252" s="22">
        <v>1.28992372E-2</v>
      </c>
      <c r="G252" s="22">
        <v>4.6912916000000004E-3</v>
      </c>
    </row>
    <row r="253" spans="1:7" ht="22.5" x14ac:dyDescent="0.2">
      <c r="A253" s="13" t="s">
        <v>441</v>
      </c>
      <c r="B253" s="11" t="s">
        <v>3713</v>
      </c>
      <c r="C253" s="21">
        <v>5432</v>
      </c>
      <c r="D253" s="111">
        <v>0.17476938419999999</v>
      </c>
      <c r="E253" s="111">
        <v>0.15280135819999999</v>
      </c>
      <c r="F253" s="22">
        <v>3.7723195999999999E-3</v>
      </c>
      <c r="G253" s="22">
        <v>3.0462129999999998E-4</v>
      </c>
    </row>
    <row r="254" spans="1:7" ht="22.5" x14ac:dyDescent="0.2">
      <c r="A254" s="13" t="s">
        <v>442</v>
      </c>
      <c r="B254" s="11" t="s">
        <v>3714</v>
      </c>
      <c r="C254" s="21">
        <v>19270</v>
      </c>
      <c r="D254" s="111">
        <v>7.2789194200000004E-2</v>
      </c>
      <c r="E254" s="111">
        <v>3.6857680900000002E-2</v>
      </c>
      <c r="F254" s="22">
        <v>3.5889428999999998E-3</v>
      </c>
      <c r="G254" s="22">
        <v>1.0806430000000001E-3</v>
      </c>
    </row>
    <row r="255" spans="1:7" ht="33.75" x14ac:dyDescent="0.2">
      <c r="A255" s="13" t="s">
        <v>443</v>
      </c>
      <c r="B255" s="11" t="s">
        <v>3715</v>
      </c>
      <c r="C255" s="21">
        <v>103</v>
      </c>
      <c r="D255" s="111">
        <v>0.39759036139999998</v>
      </c>
      <c r="E255" s="111">
        <v>-0.11206896600000001</v>
      </c>
      <c r="F255" s="22">
        <v>-6.8110999999999999E-5</v>
      </c>
      <c r="G255" s="22">
        <v>5.7761406000000004E-6</v>
      </c>
    </row>
    <row r="256" spans="1:7" ht="33.75" x14ac:dyDescent="0.2">
      <c r="A256" s="13" t="s">
        <v>444</v>
      </c>
      <c r="B256" s="11" t="s">
        <v>3716</v>
      </c>
      <c r="C256" s="21">
        <v>6452</v>
      </c>
      <c r="D256" s="111">
        <v>0.1009469697</v>
      </c>
      <c r="E256" s="111">
        <v>0.1099260279</v>
      </c>
      <c r="F256" s="22">
        <v>3.3479336000000002E-3</v>
      </c>
      <c r="G256" s="22">
        <v>3.618219E-4</v>
      </c>
    </row>
    <row r="257" spans="1:7" ht="12" x14ac:dyDescent="0.2">
      <c r="A257" s="13" t="s">
        <v>445</v>
      </c>
      <c r="B257" s="11" t="s">
        <v>3717</v>
      </c>
      <c r="C257" s="21">
        <v>74320</v>
      </c>
      <c r="D257" s="111">
        <v>5.4521024100000003E-2</v>
      </c>
      <c r="E257" s="111">
        <v>2.9126617E-2</v>
      </c>
      <c r="F257" s="22">
        <v>1.1018316699999999E-2</v>
      </c>
      <c r="G257" s="22">
        <v>4.1677939000000002E-3</v>
      </c>
    </row>
    <row r="258" spans="1:7" ht="12" x14ac:dyDescent="0.2">
      <c r="A258" s="13" t="s">
        <v>446</v>
      </c>
      <c r="B258" s="11" t="s">
        <v>3718</v>
      </c>
      <c r="C258" s="21">
        <v>22429</v>
      </c>
      <c r="D258" s="111">
        <v>3.3560219299999999E-2</v>
      </c>
      <c r="E258" s="111">
        <v>2.5656269999999998E-2</v>
      </c>
      <c r="F258" s="22">
        <v>2.9392657000000002E-3</v>
      </c>
      <c r="G258" s="22">
        <v>1.2577967000000001E-3</v>
      </c>
    </row>
    <row r="259" spans="1:7" ht="22.5" x14ac:dyDescent="0.2">
      <c r="A259" s="13" t="s">
        <v>447</v>
      </c>
      <c r="B259" s="11" t="s">
        <v>3719</v>
      </c>
      <c r="C259" s="21">
        <v>40978</v>
      </c>
      <c r="D259" s="111">
        <v>1.55286481E-2</v>
      </c>
      <c r="E259" s="111">
        <v>7.2768395E-3</v>
      </c>
      <c r="F259" s="22">
        <v>1.5508424999999999E-3</v>
      </c>
      <c r="G259" s="22">
        <v>2.2980066999999998E-3</v>
      </c>
    </row>
    <row r="260" spans="1:7" ht="12" x14ac:dyDescent="0.2">
      <c r="A260" s="13" t="s">
        <v>448</v>
      </c>
      <c r="B260" s="11" t="s">
        <v>3720</v>
      </c>
      <c r="C260" s="21">
        <v>20599</v>
      </c>
      <c r="D260" s="111">
        <v>-6.3262640999999994E-2</v>
      </c>
      <c r="E260" s="111">
        <v>-1.0046144999999999E-2</v>
      </c>
      <c r="F260" s="22">
        <v>-1.0950210000000001E-3</v>
      </c>
      <c r="G260" s="22">
        <v>1.1551720000000001E-3</v>
      </c>
    </row>
    <row r="261" spans="1:7" ht="12" x14ac:dyDescent="0.2">
      <c r="A261" s="13" t="s">
        <v>449</v>
      </c>
      <c r="B261" s="11" t="s">
        <v>3721</v>
      </c>
      <c r="C261" s="21">
        <v>7835</v>
      </c>
      <c r="D261" s="111">
        <v>-3.8098879000000002E-2</v>
      </c>
      <c r="E261" s="111">
        <v>3.7488409100000002E-2</v>
      </c>
      <c r="F261" s="22">
        <v>1.4827312E-3</v>
      </c>
      <c r="G261" s="22">
        <v>4.3937920000000001E-4</v>
      </c>
    </row>
    <row r="262" spans="1:7" ht="12" x14ac:dyDescent="0.2">
      <c r="A262" s="13" t="s">
        <v>450</v>
      </c>
      <c r="B262" s="11" t="s">
        <v>3722</v>
      </c>
      <c r="C262" s="21">
        <v>2629</v>
      </c>
      <c r="D262" s="111">
        <v>-0.13872384400000001</v>
      </c>
      <c r="E262" s="111">
        <v>-0.21145770799999999</v>
      </c>
      <c r="F262" s="22">
        <v>-3.6937300000000001E-3</v>
      </c>
      <c r="G262" s="22">
        <v>1.4743180000000001E-4</v>
      </c>
    </row>
    <row r="263" spans="1:7" ht="12" x14ac:dyDescent="0.2">
      <c r="A263" s="13" t="s">
        <v>451</v>
      </c>
      <c r="B263" s="11" t="s">
        <v>3723</v>
      </c>
      <c r="C263" s="21">
        <v>34267</v>
      </c>
      <c r="D263" s="111">
        <v>6.7763489699999999E-2</v>
      </c>
      <c r="E263" s="111">
        <v>1.09510597E-2</v>
      </c>
      <c r="F263" s="22">
        <v>1.9437924000000001E-3</v>
      </c>
      <c r="G263" s="22">
        <v>1.9216603000000001E-3</v>
      </c>
    </row>
    <row r="264" spans="1:7" ht="12" x14ac:dyDescent="0.2">
      <c r="A264" s="13" t="s">
        <v>452</v>
      </c>
      <c r="B264" s="11" t="s">
        <v>3724</v>
      </c>
      <c r="C264" s="21">
        <v>8055</v>
      </c>
      <c r="D264" s="111">
        <v>9.3813387000000002E-3</v>
      </c>
      <c r="E264" s="111">
        <v>1.13036925E-2</v>
      </c>
      <c r="F264" s="22">
        <v>4.7153990000000002E-4</v>
      </c>
      <c r="G264" s="22">
        <v>4.517166E-4</v>
      </c>
    </row>
    <row r="265" spans="1:7" ht="12" x14ac:dyDescent="0.2">
      <c r="A265" s="13" t="s">
        <v>453</v>
      </c>
      <c r="B265" s="11" t="s">
        <v>3725</v>
      </c>
      <c r="C265" s="21">
        <v>3982</v>
      </c>
      <c r="D265" s="111">
        <v>-5.2423113E-2</v>
      </c>
      <c r="E265" s="111">
        <v>-2.0899925999999999E-2</v>
      </c>
      <c r="F265" s="22">
        <v>-4.4534300000000001E-4</v>
      </c>
      <c r="G265" s="22">
        <v>2.2330669999999999E-4</v>
      </c>
    </row>
    <row r="266" spans="1:7" ht="22.5" x14ac:dyDescent="0.2">
      <c r="A266" s="13" t="s">
        <v>454</v>
      </c>
      <c r="B266" s="11" t="s">
        <v>3726</v>
      </c>
      <c r="C266" s="21">
        <v>13288</v>
      </c>
      <c r="D266" s="111">
        <v>1.0780610600000001E-2</v>
      </c>
      <c r="E266" s="111">
        <v>3.4410276400000002E-2</v>
      </c>
      <c r="F266" s="22">
        <v>2.3157850999999999E-3</v>
      </c>
      <c r="G266" s="22">
        <v>7.4517819999999995E-4</v>
      </c>
    </row>
    <row r="267" spans="1:7" ht="22.5" x14ac:dyDescent="0.2">
      <c r="A267" s="13" t="s">
        <v>455</v>
      </c>
      <c r="B267" s="11" t="s">
        <v>3727</v>
      </c>
      <c r="C267" s="21">
        <v>58924</v>
      </c>
      <c r="D267" s="111">
        <v>-1.583194E-3</v>
      </c>
      <c r="E267" s="111">
        <v>4.2967485000000001E-3</v>
      </c>
      <c r="F267" s="22">
        <v>1.3203118000000001E-3</v>
      </c>
      <c r="G267" s="22">
        <v>3.3044010000000002E-3</v>
      </c>
    </row>
    <row r="268" spans="1:7" ht="33.75" x14ac:dyDescent="0.2">
      <c r="A268" s="13" t="s">
        <v>456</v>
      </c>
      <c r="B268" s="11" t="s">
        <v>3728</v>
      </c>
      <c r="C268" s="21">
        <v>3364</v>
      </c>
      <c r="D268" s="111">
        <v>7.1927374299999999E-2</v>
      </c>
      <c r="E268" s="111">
        <v>9.5765472300000001E-2</v>
      </c>
      <c r="F268" s="22">
        <v>1.5403637999999999E-3</v>
      </c>
      <c r="G268" s="22">
        <v>1.886499E-4</v>
      </c>
    </row>
    <row r="269" spans="1:7" ht="12" x14ac:dyDescent="0.2">
      <c r="A269" s="13" t="s">
        <v>457</v>
      </c>
      <c r="B269" s="11" t="s">
        <v>3729</v>
      </c>
      <c r="C269" s="21">
        <v>777</v>
      </c>
      <c r="D269" s="111">
        <v>3.6666666700000003E-2</v>
      </c>
      <c r="E269" s="111">
        <v>-0.16720257199999999</v>
      </c>
      <c r="F269" s="22">
        <v>-8.17336E-4</v>
      </c>
      <c r="G269" s="22">
        <v>4.3573399999999999E-5</v>
      </c>
    </row>
    <row r="270" spans="1:7" ht="22.5" x14ac:dyDescent="0.2">
      <c r="A270" s="13" t="s">
        <v>458</v>
      </c>
      <c r="B270" s="11" t="s">
        <v>3730</v>
      </c>
      <c r="C270" s="21">
        <v>1393</v>
      </c>
      <c r="D270" s="111">
        <v>3.94431555E-2</v>
      </c>
      <c r="E270" s="111">
        <v>3.64583333E-2</v>
      </c>
      <c r="F270" s="22">
        <v>2.5672729999999999E-4</v>
      </c>
      <c r="G270" s="22">
        <v>7.8118099999999993E-5</v>
      </c>
    </row>
    <row r="271" spans="1:7" ht="22.5" x14ac:dyDescent="0.2">
      <c r="A271" s="13" t="s">
        <v>459</v>
      </c>
      <c r="B271" s="11" t="s">
        <v>3731</v>
      </c>
      <c r="C271" s="21">
        <v>3283</v>
      </c>
      <c r="D271" s="111">
        <v>2.8606965200000001E-2</v>
      </c>
      <c r="E271" s="111">
        <v>-7.5574370000000002E-3</v>
      </c>
      <c r="F271" s="22">
        <v>-1.3098299999999999E-4</v>
      </c>
      <c r="G271" s="22">
        <v>1.8410750000000001E-4</v>
      </c>
    </row>
    <row r="272" spans="1:7" ht="22.5" x14ac:dyDescent="0.2">
      <c r="A272" s="13" t="s">
        <v>460</v>
      </c>
      <c r="B272" s="11" t="s">
        <v>3732</v>
      </c>
      <c r="C272" s="21">
        <v>1232</v>
      </c>
      <c r="D272" s="111">
        <v>2.61824324E-2</v>
      </c>
      <c r="E272" s="111">
        <v>1.3991769500000001E-2</v>
      </c>
      <c r="F272" s="22">
        <v>8.9068700000000003E-5</v>
      </c>
      <c r="G272" s="22">
        <v>6.9089400000000003E-5</v>
      </c>
    </row>
    <row r="273" spans="1:7" ht="12" x14ac:dyDescent="0.2">
      <c r="A273" s="13" t="s">
        <v>461</v>
      </c>
      <c r="B273" s="11" t="s">
        <v>3733</v>
      </c>
      <c r="C273" s="21">
        <v>1413</v>
      </c>
      <c r="D273" s="111">
        <v>-3.5907859E-2</v>
      </c>
      <c r="E273" s="111">
        <v>-7.0274070000000003E-3</v>
      </c>
      <c r="F273" s="22">
        <v>-5.2392999999999998E-5</v>
      </c>
      <c r="G273" s="22">
        <v>7.92397E-5</v>
      </c>
    </row>
    <row r="274" spans="1:7" ht="33.75" x14ac:dyDescent="0.2">
      <c r="A274" s="13" t="s">
        <v>462</v>
      </c>
      <c r="B274" s="11" t="s">
        <v>3734</v>
      </c>
      <c r="C274" s="21">
        <v>4751</v>
      </c>
      <c r="D274" s="111">
        <v>-3.4985423000000002E-2</v>
      </c>
      <c r="E274" s="111">
        <v>-4.3101712E-2</v>
      </c>
      <c r="F274" s="22">
        <v>-1.1212170000000001E-3</v>
      </c>
      <c r="G274" s="22">
        <v>2.6643149999999998E-4</v>
      </c>
    </row>
    <row r="275" spans="1:7" ht="33.75" x14ac:dyDescent="0.2">
      <c r="A275" s="13" t="s">
        <v>463</v>
      </c>
      <c r="B275" s="11" t="s">
        <v>3735</v>
      </c>
      <c r="C275" s="21">
        <v>108393</v>
      </c>
      <c r="D275" s="111">
        <v>3.4837054999999999E-3</v>
      </c>
      <c r="E275" s="111">
        <v>3.4623537999999999E-3</v>
      </c>
      <c r="F275" s="22">
        <v>1.9595103999999999E-3</v>
      </c>
      <c r="G275" s="22">
        <v>6.0785748000000001E-3</v>
      </c>
    </row>
    <row r="276" spans="1:7" ht="22.5" x14ac:dyDescent="0.2">
      <c r="A276" s="13" t="s">
        <v>464</v>
      </c>
      <c r="B276" s="11" t="s">
        <v>3736</v>
      </c>
      <c r="C276" s="21">
        <v>2408</v>
      </c>
      <c r="D276" s="111">
        <v>-7.0977920000000003E-3</v>
      </c>
      <c r="E276" s="111">
        <v>-4.3685465E-2</v>
      </c>
      <c r="F276" s="22">
        <v>-5.7632699999999996E-4</v>
      </c>
      <c r="G276" s="22">
        <v>1.350383E-4</v>
      </c>
    </row>
    <row r="277" spans="1:7" ht="22.5" x14ac:dyDescent="0.2">
      <c r="A277" s="13" t="s">
        <v>465</v>
      </c>
      <c r="B277" s="11" t="s">
        <v>3737</v>
      </c>
      <c r="C277" s="21">
        <v>11578</v>
      </c>
      <c r="D277" s="111">
        <v>1.41292829E-2</v>
      </c>
      <c r="E277" s="111">
        <v>8.1853012999999995E-3</v>
      </c>
      <c r="F277" s="22">
        <v>4.9249730000000005E-4</v>
      </c>
      <c r="G277" s="22">
        <v>6.4928309999999999E-4</v>
      </c>
    </row>
    <row r="278" spans="1:7" ht="22.5" x14ac:dyDescent="0.2">
      <c r="A278" s="13" t="s">
        <v>466</v>
      </c>
      <c r="B278" s="11" t="s">
        <v>3738</v>
      </c>
      <c r="C278" s="21">
        <v>24720</v>
      </c>
      <c r="D278" s="111">
        <v>-1.072353E-2</v>
      </c>
      <c r="E278" s="111">
        <v>2.66633441E-2</v>
      </c>
      <c r="F278" s="22">
        <v>3.3636515999999998E-3</v>
      </c>
      <c r="G278" s="22">
        <v>1.3862737E-3</v>
      </c>
    </row>
    <row r="279" spans="1:7" ht="12" x14ac:dyDescent="0.2">
      <c r="A279" s="13" t="s">
        <v>467</v>
      </c>
      <c r="B279" s="11" t="s">
        <v>3739</v>
      </c>
      <c r="C279" s="21">
        <v>99006</v>
      </c>
      <c r="D279" s="111">
        <v>8.2807713099999999E-2</v>
      </c>
      <c r="E279" s="111">
        <v>2.9853540800000002E-2</v>
      </c>
      <c r="F279" s="22">
        <v>1.50368849E-2</v>
      </c>
      <c r="G279" s="22">
        <v>5.5521609000000003E-3</v>
      </c>
    </row>
    <row r="280" spans="1:7" ht="12" x14ac:dyDescent="0.2">
      <c r="A280" s="13" t="s">
        <v>468</v>
      </c>
      <c r="B280" s="11" t="s">
        <v>3740</v>
      </c>
      <c r="C280" s="21">
        <v>15684</v>
      </c>
      <c r="D280" s="111">
        <v>6.4910354899999995E-2</v>
      </c>
      <c r="E280" s="111">
        <v>7.7789994500000001E-2</v>
      </c>
      <c r="F280" s="22">
        <v>5.9309245999999999E-3</v>
      </c>
      <c r="G280" s="22">
        <v>8.7954359999999998E-4</v>
      </c>
    </row>
    <row r="281" spans="1:7" ht="12" x14ac:dyDescent="0.2">
      <c r="A281" s="13" t="s">
        <v>469</v>
      </c>
      <c r="B281" s="11" t="s">
        <v>3741</v>
      </c>
      <c r="C281" s="21">
        <v>64106</v>
      </c>
      <c r="D281" s="111">
        <v>3.9727670999999999E-3</v>
      </c>
      <c r="E281" s="111">
        <v>-5.2139910000000003E-3</v>
      </c>
      <c r="F281" s="22">
        <v>-1.7604160000000001E-3</v>
      </c>
      <c r="G281" s="22">
        <v>3.5950026000000001E-3</v>
      </c>
    </row>
    <row r="282" spans="1:7" ht="12" x14ac:dyDescent="0.2">
      <c r="A282" s="13" t="s">
        <v>470</v>
      </c>
      <c r="B282" s="11" t="s">
        <v>3742</v>
      </c>
      <c r="C282" s="21">
        <v>2516</v>
      </c>
      <c r="D282" s="111">
        <v>4.2710472300000003E-2</v>
      </c>
      <c r="E282" s="111">
        <v>-9.0586850000000003E-3</v>
      </c>
      <c r="F282" s="22">
        <v>-1.20505E-4</v>
      </c>
      <c r="G282" s="22">
        <v>1.4109490000000001E-4</v>
      </c>
    </row>
    <row r="283" spans="1:7" ht="22.5" x14ac:dyDescent="0.2">
      <c r="A283" s="13" t="s">
        <v>471</v>
      </c>
      <c r="B283" s="11" t="s">
        <v>3743</v>
      </c>
      <c r="C283" s="21">
        <v>1738</v>
      </c>
      <c r="D283" s="111">
        <v>0</v>
      </c>
      <c r="E283" s="111">
        <v>6.3694268000000004E-3</v>
      </c>
      <c r="F283" s="22">
        <v>5.7632700000000001E-5</v>
      </c>
      <c r="G283" s="22">
        <v>9.7465400000000004E-5</v>
      </c>
    </row>
    <row r="284" spans="1:7" ht="12" x14ac:dyDescent="0.2">
      <c r="A284" s="13" t="s">
        <v>472</v>
      </c>
      <c r="B284" s="11" t="s">
        <v>3744</v>
      </c>
      <c r="C284" s="21">
        <v>5655</v>
      </c>
      <c r="D284" s="111">
        <v>3.9095794000000003E-2</v>
      </c>
      <c r="E284" s="111">
        <v>8.3808844999999996E-3</v>
      </c>
      <c r="F284" s="22">
        <v>2.4624860000000001E-4</v>
      </c>
      <c r="G284" s="22">
        <v>3.1712690000000002E-4</v>
      </c>
    </row>
    <row r="285" spans="1:7" ht="22.5" x14ac:dyDescent="0.2">
      <c r="A285" s="13" t="s">
        <v>473</v>
      </c>
      <c r="B285" s="11" t="s">
        <v>3745</v>
      </c>
      <c r="C285" s="21">
        <v>51037</v>
      </c>
      <c r="D285" s="111">
        <v>-3.1689077000000003E-2</v>
      </c>
      <c r="E285" s="111">
        <v>-4.6222260000000001E-3</v>
      </c>
      <c r="F285" s="22">
        <v>-1.241722E-3</v>
      </c>
      <c r="G285" s="22">
        <v>2.8621057E-3</v>
      </c>
    </row>
    <row r="286" spans="1:7" ht="22.5" x14ac:dyDescent="0.2">
      <c r="A286" s="13" t="s">
        <v>474</v>
      </c>
      <c r="B286" s="11" t="s">
        <v>3746</v>
      </c>
      <c r="C286" s="21">
        <v>10157</v>
      </c>
      <c r="D286" s="111">
        <v>4.0257983999999997E-2</v>
      </c>
      <c r="E286" s="111">
        <v>1.5699999999999999E-2</v>
      </c>
      <c r="F286" s="22">
        <v>8.2257520000000005E-4</v>
      </c>
      <c r="G286" s="22">
        <v>5.6959480000000004E-4</v>
      </c>
    </row>
    <row r="287" spans="1:7" ht="22.5" x14ac:dyDescent="0.2">
      <c r="A287" s="13" t="s">
        <v>475</v>
      </c>
      <c r="B287" s="11" t="s">
        <v>3747</v>
      </c>
      <c r="C287" s="21">
        <v>44596</v>
      </c>
      <c r="D287" s="111">
        <v>4.3847309299999998E-2</v>
      </c>
      <c r="E287" s="111">
        <v>1.8638647800000002E-2</v>
      </c>
      <c r="F287" s="22">
        <v>4.2752954999999999E-3</v>
      </c>
      <c r="G287" s="22">
        <v>2.5009006000000001E-3</v>
      </c>
    </row>
    <row r="288" spans="1:7" ht="12" x14ac:dyDescent="0.2">
      <c r="A288" s="13" t="s">
        <v>476</v>
      </c>
      <c r="B288" s="11" t="s">
        <v>3748</v>
      </c>
      <c r="C288" s="21">
        <v>47333</v>
      </c>
      <c r="D288" s="111">
        <v>-2.3638909E-2</v>
      </c>
      <c r="E288" s="111">
        <v>-1.750464E-3</v>
      </c>
      <c r="F288" s="22">
        <v>-4.3486499999999999E-4</v>
      </c>
      <c r="G288" s="22">
        <v>2.6543889E-3</v>
      </c>
    </row>
    <row r="289" spans="1:7" ht="12" x14ac:dyDescent="0.2">
      <c r="A289" s="13" t="s">
        <v>477</v>
      </c>
      <c r="B289" s="11" t="s">
        <v>3749</v>
      </c>
      <c r="C289" s="21">
        <v>3787</v>
      </c>
      <c r="D289" s="111">
        <v>-1.7884913999999998E-2</v>
      </c>
      <c r="E289" s="111">
        <v>-5.2784399999999997E-4</v>
      </c>
      <c r="F289" s="22">
        <v>-1.0479000000000001E-5</v>
      </c>
      <c r="G289" s="22">
        <v>2.1237130000000001E-4</v>
      </c>
    </row>
    <row r="290" spans="1:7" ht="12" x14ac:dyDescent="0.2">
      <c r="A290" s="13" t="s">
        <v>478</v>
      </c>
      <c r="B290" s="11" t="s">
        <v>3750</v>
      </c>
      <c r="C290" s="21">
        <v>111706</v>
      </c>
      <c r="D290" s="111">
        <v>4.4001593499999998E-2</v>
      </c>
      <c r="E290" s="111">
        <v>1.48909301E-2</v>
      </c>
      <c r="F290" s="22">
        <v>8.5872663000000002E-3</v>
      </c>
      <c r="G290" s="22">
        <v>6.2643645999999999E-3</v>
      </c>
    </row>
    <row r="291" spans="1:7" ht="12" x14ac:dyDescent="0.2">
      <c r="A291" s="13" t="s">
        <v>479</v>
      </c>
      <c r="B291" s="11" t="s">
        <v>3751</v>
      </c>
      <c r="C291" s="21">
        <v>26186</v>
      </c>
      <c r="D291" s="111">
        <v>-2.4118200999999999E-2</v>
      </c>
      <c r="E291" s="111">
        <v>-2.8276681000000001E-2</v>
      </c>
      <c r="F291" s="22">
        <v>-3.9923720000000001E-3</v>
      </c>
      <c r="G291" s="22">
        <v>1.4684856E-3</v>
      </c>
    </row>
    <row r="292" spans="1:7" ht="12" x14ac:dyDescent="0.2">
      <c r="A292" s="13" t="s">
        <v>480</v>
      </c>
      <c r="B292" s="11" t="s">
        <v>3752</v>
      </c>
      <c r="C292" s="21">
        <v>68051</v>
      </c>
      <c r="D292" s="111">
        <v>-2.1058268000000002E-2</v>
      </c>
      <c r="E292" s="111">
        <v>6.0911604000000001E-3</v>
      </c>
      <c r="F292" s="22">
        <v>2.1586051000000001E-3</v>
      </c>
      <c r="G292" s="22">
        <v>3.8162344000000001E-3</v>
      </c>
    </row>
    <row r="293" spans="1:7" ht="12" x14ac:dyDescent="0.2">
      <c r="A293" s="13" t="s">
        <v>481</v>
      </c>
      <c r="B293" s="11" t="s">
        <v>3753</v>
      </c>
      <c r="C293" s="21">
        <v>17909</v>
      </c>
      <c r="D293" s="111">
        <v>0.1362506902</v>
      </c>
      <c r="E293" s="111">
        <v>8.7899404700000003E-2</v>
      </c>
      <c r="F293" s="22">
        <v>7.5813143999999997E-3</v>
      </c>
      <c r="G293" s="22">
        <v>1.0043194E-3</v>
      </c>
    </row>
    <row r="294" spans="1:7" ht="12" x14ac:dyDescent="0.2">
      <c r="A294" s="13" t="s">
        <v>482</v>
      </c>
      <c r="B294" s="11" t="s">
        <v>3754</v>
      </c>
      <c r="C294" s="21">
        <v>30068</v>
      </c>
      <c r="D294" s="111">
        <v>2.7686842699999999E-2</v>
      </c>
      <c r="E294" s="111">
        <v>1.8943373199999999E-2</v>
      </c>
      <c r="F294" s="22">
        <v>2.928787E-3</v>
      </c>
      <c r="G294" s="22">
        <v>1.6861844E-3</v>
      </c>
    </row>
    <row r="295" spans="1:7" ht="12" x14ac:dyDescent="0.2">
      <c r="A295" s="13" t="s">
        <v>483</v>
      </c>
      <c r="B295" s="11" t="s">
        <v>3755</v>
      </c>
      <c r="C295" s="21">
        <v>30418</v>
      </c>
      <c r="D295" s="111">
        <v>3.1852302700000001E-2</v>
      </c>
      <c r="E295" s="111">
        <v>-3.2114299999999999E-3</v>
      </c>
      <c r="F295" s="22">
        <v>-5.1345500000000001E-4</v>
      </c>
      <c r="G295" s="22">
        <v>1.7058120999999999E-3</v>
      </c>
    </row>
    <row r="296" spans="1:7" ht="12" x14ac:dyDescent="0.2">
      <c r="A296" s="13" t="s">
        <v>484</v>
      </c>
      <c r="B296" s="11" t="s">
        <v>3756</v>
      </c>
      <c r="C296" s="21">
        <v>133270</v>
      </c>
      <c r="D296" s="111">
        <v>2.44013454E-2</v>
      </c>
      <c r="E296" s="111">
        <v>3.6374043E-3</v>
      </c>
      <c r="F296" s="22">
        <v>2.5305977000000001E-3</v>
      </c>
      <c r="G296" s="22">
        <v>7.4736528999999998E-3</v>
      </c>
    </row>
    <row r="297" spans="1:7" ht="12" x14ac:dyDescent="0.2">
      <c r="A297" s="13" t="s">
        <v>485</v>
      </c>
      <c r="B297" s="11" t="s">
        <v>3757</v>
      </c>
      <c r="C297" s="21">
        <v>97831</v>
      </c>
      <c r="D297" s="111">
        <v>1.3296110999999999E-2</v>
      </c>
      <c r="E297" s="111">
        <v>-1.6319101999999999E-2</v>
      </c>
      <c r="F297" s="22">
        <v>-8.5034370000000008E-3</v>
      </c>
      <c r="G297" s="22">
        <v>5.4862679999999999E-3</v>
      </c>
    </row>
    <row r="298" spans="1:7" ht="12" x14ac:dyDescent="0.2">
      <c r="A298" s="13" t="s">
        <v>486</v>
      </c>
      <c r="B298" s="11" t="s">
        <v>3758</v>
      </c>
      <c r="C298" s="21">
        <v>56373</v>
      </c>
      <c r="D298" s="111">
        <v>3.4263869099999997E-2</v>
      </c>
      <c r="E298" s="111">
        <v>-3.0842230000000002E-2</v>
      </c>
      <c r="F298" s="22">
        <v>-9.3993630000000009E-3</v>
      </c>
      <c r="G298" s="22">
        <v>3.1613434000000002E-3</v>
      </c>
    </row>
    <row r="299" spans="1:7" ht="12" x14ac:dyDescent="0.2">
      <c r="A299" s="13" t="s">
        <v>487</v>
      </c>
      <c r="B299" s="11" t="s">
        <v>3759</v>
      </c>
      <c r="C299" s="21">
        <v>36163</v>
      </c>
      <c r="D299" s="111">
        <v>-4.2781049999999999E-3</v>
      </c>
      <c r="E299" s="111">
        <v>2.89657135E-2</v>
      </c>
      <c r="F299" s="22">
        <v>5.3336407000000004E-3</v>
      </c>
      <c r="G299" s="22">
        <v>2.0279860999999999E-3</v>
      </c>
    </row>
    <row r="300" spans="1:7" ht="22.5" x14ac:dyDescent="0.2">
      <c r="A300" s="13" t="s">
        <v>488</v>
      </c>
      <c r="B300" s="11" t="s">
        <v>3760</v>
      </c>
      <c r="C300" s="21">
        <v>103997</v>
      </c>
      <c r="D300" s="111">
        <v>3.4306861399999999E-2</v>
      </c>
      <c r="E300" s="111">
        <v>5.6764336E-3</v>
      </c>
      <c r="F300" s="22">
        <v>3.0754883E-3</v>
      </c>
      <c r="G300" s="22">
        <v>5.8320513999999997E-3</v>
      </c>
    </row>
    <row r="301" spans="1:7" ht="22.5" x14ac:dyDescent="0.2">
      <c r="A301" s="13" t="s">
        <v>489</v>
      </c>
      <c r="B301" s="11" t="s">
        <v>3761</v>
      </c>
      <c r="C301" s="21">
        <v>58704</v>
      </c>
      <c r="D301" s="111">
        <v>1.2412352099999999E-2</v>
      </c>
      <c r="E301" s="111">
        <v>2.67065428E-2</v>
      </c>
      <c r="F301" s="22">
        <v>8.0004611E-3</v>
      </c>
      <c r="G301" s="22">
        <v>3.2920636999999998E-3</v>
      </c>
    </row>
    <row r="302" spans="1:7" ht="22.5" x14ac:dyDescent="0.2">
      <c r="A302" s="13" t="s">
        <v>490</v>
      </c>
      <c r="B302" s="11" t="s">
        <v>3762</v>
      </c>
      <c r="C302" s="21">
        <v>5502</v>
      </c>
      <c r="D302" s="111">
        <v>3.0325443800000001E-2</v>
      </c>
      <c r="E302" s="111">
        <v>-1.2562814E-2</v>
      </c>
      <c r="F302" s="22">
        <v>-3.6675299999999999E-4</v>
      </c>
      <c r="G302" s="22">
        <v>3.0854679999999998E-4</v>
      </c>
    </row>
    <row r="303" spans="1:7" ht="22.5" x14ac:dyDescent="0.2">
      <c r="A303" s="13" t="s">
        <v>491</v>
      </c>
      <c r="B303" s="11" t="s">
        <v>3763</v>
      </c>
      <c r="C303" s="21">
        <v>12383</v>
      </c>
      <c r="D303" s="111">
        <v>8.7398179199999995E-2</v>
      </c>
      <c r="E303" s="111">
        <v>9.1301665599999998E-2</v>
      </c>
      <c r="F303" s="22">
        <v>5.4279487E-3</v>
      </c>
      <c r="G303" s="22">
        <v>6.9442669999999996E-4</v>
      </c>
    </row>
    <row r="304" spans="1:7" ht="12" x14ac:dyDescent="0.2">
      <c r="A304" s="13" t="s">
        <v>492</v>
      </c>
      <c r="B304" s="11" t="s">
        <v>3764</v>
      </c>
      <c r="C304" s="21">
        <v>29638</v>
      </c>
      <c r="D304" s="111">
        <v>0.1071624912</v>
      </c>
      <c r="E304" s="111">
        <v>5.1179287099999998E-2</v>
      </c>
      <c r="F304" s="22">
        <v>7.5603570999999998E-3</v>
      </c>
      <c r="G304" s="22">
        <v>1.6620704E-3</v>
      </c>
    </row>
    <row r="305" spans="1:7" ht="12" x14ac:dyDescent="0.2">
      <c r="A305" s="13" t="s">
        <v>493</v>
      </c>
      <c r="B305" s="11" t="s">
        <v>3765</v>
      </c>
      <c r="C305" s="21">
        <v>10483</v>
      </c>
      <c r="D305" s="111">
        <v>4.5523674299999997E-2</v>
      </c>
      <c r="E305" s="111">
        <v>1.6582622200000001E-2</v>
      </c>
      <c r="F305" s="22">
        <v>8.9592589999999998E-4</v>
      </c>
      <c r="G305" s="22">
        <v>5.8787650000000004E-4</v>
      </c>
    </row>
    <row r="306" spans="1:7" ht="22.5" x14ac:dyDescent="0.2">
      <c r="A306" s="13" t="s">
        <v>494</v>
      </c>
      <c r="B306" s="11" t="s">
        <v>3766</v>
      </c>
      <c r="C306" s="21">
        <v>11413</v>
      </c>
      <c r="D306" s="111">
        <v>-3.0046439999999999E-3</v>
      </c>
      <c r="E306" s="111">
        <v>4.2283105000000001E-2</v>
      </c>
      <c r="F306" s="22">
        <v>2.4258109999999999E-3</v>
      </c>
      <c r="G306" s="22">
        <v>6.4002999999999998E-4</v>
      </c>
    </row>
    <row r="307" spans="1:7" ht="22.5" x14ac:dyDescent="0.2">
      <c r="A307" s="13" t="s">
        <v>495</v>
      </c>
      <c r="B307" s="11" t="s">
        <v>3767</v>
      </c>
      <c r="C307" s="21">
        <v>1695</v>
      </c>
      <c r="D307" s="111">
        <v>-1.5029522E-2</v>
      </c>
      <c r="E307" s="111">
        <v>-7.6294277999999993E-2</v>
      </c>
      <c r="F307" s="22">
        <v>-7.33507E-4</v>
      </c>
      <c r="G307" s="22">
        <v>9.5054000000000002E-5</v>
      </c>
    </row>
    <row r="308" spans="1:7" ht="22.5" x14ac:dyDescent="0.2">
      <c r="A308" s="13" t="s">
        <v>496</v>
      </c>
      <c r="B308" s="11" t="s">
        <v>3768</v>
      </c>
      <c r="C308" s="21">
        <v>2824</v>
      </c>
      <c r="D308" s="111">
        <v>-2.2074282000000001E-2</v>
      </c>
      <c r="E308" s="111">
        <v>1.1823719099999999E-2</v>
      </c>
      <c r="F308" s="22">
        <v>1.72898E-4</v>
      </c>
      <c r="G308" s="22">
        <v>1.5836720000000001E-4</v>
      </c>
    </row>
    <row r="309" spans="1:7" ht="12" x14ac:dyDescent="0.2">
      <c r="A309" s="13" t="s">
        <v>497</v>
      </c>
      <c r="B309" s="11" t="s">
        <v>3769</v>
      </c>
      <c r="C309" s="21">
        <v>66216</v>
      </c>
      <c r="D309" s="111">
        <v>3.6507248499999999E-2</v>
      </c>
      <c r="E309" s="111">
        <v>2.5602899500000002E-2</v>
      </c>
      <c r="F309" s="22">
        <v>8.6606170000000007E-3</v>
      </c>
      <c r="G309" s="22">
        <v>3.7133294000000002E-3</v>
      </c>
    </row>
    <row r="310" spans="1:7" ht="12" x14ac:dyDescent="0.2">
      <c r="A310" s="13" t="s">
        <v>498</v>
      </c>
      <c r="B310" s="11" t="s">
        <v>3770</v>
      </c>
      <c r="C310" s="21">
        <v>14298</v>
      </c>
      <c r="D310" s="111">
        <v>-3.6311423000000002E-2</v>
      </c>
      <c r="E310" s="111">
        <v>-5.3175286000000002E-2</v>
      </c>
      <c r="F310" s="22">
        <v>-4.2071840000000001E-3</v>
      </c>
      <c r="G310" s="22">
        <v>8.0181800000000004E-4</v>
      </c>
    </row>
    <row r="311" spans="1:7" ht="22.5" x14ac:dyDescent="0.2">
      <c r="A311" s="13" t="s">
        <v>499</v>
      </c>
      <c r="B311" s="11" t="s">
        <v>3771</v>
      </c>
      <c r="C311" s="21">
        <v>19664</v>
      </c>
      <c r="D311" s="111">
        <v>2.5428556599999999E-2</v>
      </c>
      <c r="E311" s="111">
        <v>-6.8686870000000001E-3</v>
      </c>
      <c r="F311" s="22">
        <v>-7.1254900000000004E-4</v>
      </c>
      <c r="G311" s="22">
        <v>1.1027381000000001E-3</v>
      </c>
    </row>
    <row r="312" spans="1:7" ht="22.5" x14ac:dyDescent="0.2">
      <c r="A312" s="13" t="s">
        <v>500</v>
      </c>
      <c r="B312" s="11" t="s">
        <v>3772</v>
      </c>
      <c r="C312" s="21">
        <v>13399</v>
      </c>
      <c r="D312" s="111">
        <v>8.4226646200000005E-2</v>
      </c>
      <c r="E312" s="111">
        <v>0.1132436025</v>
      </c>
      <c r="F312" s="22">
        <v>7.1412105E-3</v>
      </c>
      <c r="G312" s="22">
        <v>7.5140299999999999E-4</v>
      </c>
    </row>
    <row r="313" spans="1:7" ht="22.5" x14ac:dyDescent="0.2">
      <c r="A313" s="13" t="s">
        <v>501</v>
      </c>
      <c r="B313" s="11" t="s">
        <v>3773</v>
      </c>
      <c r="C313" s="21">
        <v>8827</v>
      </c>
      <c r="D313" s="111">
        <v>7.2102886899999996E-2</v>
      </c>
      <c r="E313" s="111">
        <v>0.12646758550000001</v>
      </c>
      <c r="F313" s="22">
        <v>5.1921787000000002E-3</v>
      </c>
      <c r="G313" s="22">
        <v>4.9500960000000002E-4</v>
      </c>
    </row>
    <row r="314" spans="1:7" ht="33.75" x14ac:dyDescent="0.2">
      <c r="A314" s="13" t="s">
        <v>502</v>
      </c>
      <c r="B314" s="11" t="s">
        <v>3774</v>
      </c>
      <c r="C314" s="21">
        <v>34949</v>
      </c>
      <c r="D314" s="111">
        <v>3.16336303E-2</v>
      </c>
      <c r="E314" s="111">
        <v>-1.6822798E-2</v>
      </c>
      <c r="F314" s="22">
        <v>-3.133121E-3</v>
      </c>
      <c r="G314" s="22">
        <v>1.9599062E-3</v>
      </c>
    </row>
    <row r="315" spans="1:7" ht="22.5" x14ac:dyDescent="0.2">
      <c r="A315" s="13" t="s">
        <v>503</v>
      </c>
      <c r="B315" s="11" t="s">
        <v>3775</v>
      </c>
      <c r="C315" s="21">
        <v>1368</v>
      </c>
      <c r="D315" s="111">
        <v>-0.119512195</v>
      </c>
      <c r="E315" s="111">
        <v>-5.2631578999999998E-2</v>
      </c>
      <c r="F315" s="22">
        <v>-3.9818900000000002E-4</v>
      </c>
      <c r="G315" s="22">
        <v>7.6716099999999996E-5</v>
      </c>
    </row>
    <row r="316" spans="1:7" ht="22.5" x14ac:dyDescent="0.2">
      <c r="A316" s="13" t="s">
        <v>504</v>
      </c>
      <c r="B316" s="11" t="s">
        <v>3776</v>
      </c>
      <c r="C316" s="21">
        <v>1793</v>
      </c>
      <c r="D316" s="111">
        <v>7.2090627999999999E-3</v>
      </c>
      <c r="E316" s="111">
        <v>-8.4867076E-2</v>
      </c>
      <c r="F316" s="22">
        <v>-8.6972899999999997E-4</v>
      </c>
      <c r="G316" s="22">
        <v>1.005497E-4</v>
      </c>
    </row>
    <row r="317" spans="1:7" ht="12" x14ac:dyDescent="0.2">
      <c r="A317" s="13" t="s">
        <v>505</v>
      </c>
      <c r="B317" s="11" t="s">
        <v>3777</v>
      </c>
      <c r="C317" s="21">
        <v>19285</v>
      </c>
      <c r="D317" s="111">
        <v>4.3926464700000001E-2</v>
      </c>
      <c r="E317" s="111">
        <v>5.6396752199999997E-2</v>
      </c>
      <c r="F317" s="22">
        <v>5.3860339999999996E-3</v>
      </c>
      <c r="G317" s="22">
        <v>1.0814842E-3</v>
      </c>
    </row>
    <row r="318" spans="1:7" ht="22.5" x14ac:dyDescent="0.2">
      <c r="A318" s="13" t="s">
        <v>506</v>
      </c>
      <c r="B318" s="11" t="s">
        <v>3778</v>
      </c>
      <c r="C318" s="21">
        <v>3162</v>
      </c>
      <c r="D318" s="111">
        <v>1.54052244E-2</v>
      </c>
      <c r="E318" s="111">
        <v>4.2875989400000002E-2</v>
      </c>
      <c r="F318" s="22">
        <v>6.811133E-4</v>
      </c>
      <c r="G318" s="22">
        <v>1.7732189999999999E-4</v>
      </c>
    </row>
    <row r="319" spans="1:7" ht="22.5" x14ac:dyDescent="0.2">
      <c r="A319" s="13" t="s">
        <v>507</v>
      </c>
      <c r="B319" s="11" t="s">
        <v>3779</v>
      </c>
      <c r="C319" s="21">
        <v>2693</v>
      </c>
      <c r="D319" s="111">
        <v>2.8975265E-2</v>
      </c>
      <c r="E319" s="111">
        <v>-7.5892856999999994E-2</v>
      </c>
      <c r="F319" s="22">
        <v>-1.1578929999999999E-3</v>
      </c>
      <c r="G319" s="22">
        <v>1.510208E-4</v>
      </c>
    </row>
    <row r="320" spans="1:7" ht="22.5" x14ac:dyDescent="0.2">
      <c r="A320" s="13" t="s">
        <v>508</v>
      </c>
      <c r="B320" s="11" t="s">
        <v>3780</v>
      </c>
      <c r="C320" s="21">
        <v>14323</v>
      </c>
      <c r="D320" s="111">
        <v>8.4485406999999998E-3</v>
      </c>
      <c r="E320" s="111">
        <v>-9.9009900000000001E-3</v>
      </c>
      <c r="F320" s="22">
        <v>-7.4922499999999996E-4</v>
      </c>
      <c r="G320" s="22">
        <v>8.0322E-4</v>
      </c>
    </row>
    <row r="321" spans="1:7" ht="12" x14ac:dyDescent="0.2">
      <c r="A321" s="13" t="s">
        <v>509</v>
      </c>
      <c r="B321" s="11" t="s">
        <v>3781</v>
      </c>
      <c r="C321" s="21">
        <v>1646</v>
      </c>
      <c r="D321" s="111">
        <v>-8.4092126000000003E-2</v>
      </c>
      <c r="E321" s="111">
        <v>-3.7426900999999999E-2</v>
      </c>
      <c r="F321" s="22">
        <v>-3.3531700000000002E-4</v>
      </c>
      <c r="G321" s="22">
        <v>9.23061E-5</v>
      </c>
    </row>
    <row r="322" spans="1:7" ht="12" x14ac:dyDescent="0.2">
      <c r="A322" s="13" t="s">
        <v>510</v>
      </c>
      <c r="B322" s="11" t="s">
        <v>3782</v>
      </c>
      <c r="C322" s="21">
        <v>6695</v>
      </c>
      <c r="D322" s="111">
        <v>4.29136975E-2</v>
      </c>
      <c r="E322" s="111">
        <v>1.6246583700000001E-2</v>
      </c>
      <c r="F322" s="22">
        <v>5.6060859999999997E-4</v>
      </c>
      <c r="G322" s="22">
        <v>3.7544910000000001E-4</v>
      </c>
    </row>
    <row r="323" spans="1:7" ht="12" x14ac:dyDescent="0.2">
      <c r="A323" s="13" t="s">
        <v>511</v>
      </c>
      <c r="B323" s="11" t="s">
        <v>3783</v>
      </c>
      <c r="C323" s="21">
        <v>33897</v>
      </c>
      <c r="D323" s="111">
        <v>1.49488116E-2</v>
      </c>
      <c r="E323" s="111">
        <v>8.3015949000000006E-3</v>
      </c>
      <c r="F323" s="22">
        <v>1.4617738E-3</v>
      </c>
      <c r="G323" s="22">
        <v>1.9009109999999999E-3</v>
      </c>
    </row>
    <row r="324" spans="1:7" ht="12" x14ac:dyDescent="0.2">
      <c r="A324" s="13" t="s">
        <v>512</v>
      </c>
      <c r="B324" s="11" t="s">
        <v>3784</v>
      </c>
      <c r="C324" s="21">
        <v>34840</v>
      </c>
      <c r="D324" s="111">
        <v>-1.5164575E-2</v>
      </c>
      <c r="E324" s="111">
        <v>-4.7178841999999999E-2</v>
      </c>
      <c r="F324" s="22">
        <v>-9.0378490000000006E-3</v>
      </c>
      <c r="G324" s="22">
        <v>1.9537935999999999E-3</v>
      </c>
    </row>
    <row r="325" spans="1:7" ht="12" x14ac:dyDescent="0.2">
      <c r="A325" s="13" t="s">
        <v>513</v>
      </c>
      <c r="B325" s="11" t="s">
        <v>3785</v>
      </c>
      <c r="C325" s="21">
        <v>23733</v>
      </c>
      <c r="D325" s="111">
        <v>-6.7928773999999997E-2</v>
      </c>
      <c r="E325" s="111">
        <v>-1.2736202E-2</v>
      </c>
      <c r="F325" s="22">
        <v>-1.6032360000000001E-3</v>
      </c>
      <c r="G325" s="22">
        <v>1.3309236999999999E-3</v>
      </c>
    </row>
    <row r="326" spans="1:7" ht="33.75" x14ac:dyDescent="0.2">
      <c r="A326" s="13" t="s">
        <v>514</v>
      </c>
      <c r="B326" s="11" t="s">
        <v>3786</v>
      </c>
      <c r="C326" s="21">
        <v>8212</v>
      </c>
      <c r="D326" s="111">
        <v>1.7181705799999999E-2</v>
      </c>
      <c r="E326" s="111">
        <v>-2.0658650000000001E-3</v>
      </c>
      <c r="F326" s="22">
        <v>-8.9068999999999997E-5</v>
      </c>
      <c r="G326" s="22">
        <v>4.6052099999999998E-4</v>
      </c>
    </row>
    <row r="327" spans="1:7" ht="22.5" x14ac:dyDescent="0.2">
      <c r="A327" s="13" t="s">
        <v>515</v>
      </c>
      <c r="B327" s="11" t="s">
        <v>3787</v>
      </c>
      <c r="C327" s="21">
        <v>31844</v>
      </c>
      <c r="D327" s="111">
        <v>0.1014767758</v>
      </c>
      <c r="E327" s="111">
        <v>0.19223279160000001</v>
      </c>
      <c r="F327" s="22">
        <v>2.6893494800000001E-2</v>
      </c>
      <c r="G327" s="22">
        <v>1.7857808000000001E-3</v>
      </c>
    </row>
    <row r="328" spans="1:7" ht="22.5" x14ac:dyDescent="0.2">
      <c r="A328" s="13" t="s">
        <v>516</v>
      </c>
      <c r="B328" s="11" t="s">
        <v>3788</v>
      </c>
      <c r="C328" s="21">
        <v>13342</v>
      </c>
      <c r="D328" s="111">
        <v>3.4944880800000001E-2</v>
      </c>
      <c r="E328" s="111">
        <v>-7.1358953000000003E-2</v>
      </c>
      <c r="F328" s="22">
        <v>-5.370316E-3</v>
      </c>
      <c r="G328" s="22">
        <v>7.4820650000000002E-4</v>
      </c>
    </row>
    <row r="329" spans="1:7" ht="22.5" x14ac:dyDescent="0.2">
      <c r="A329" s="13" t="s">
        <v>517</v>
      </c>
      <c r="B329" s="11" t="s">
        <v>3789</v>
      </c>
      <c r="C329" s="21">
        <v>9112</v>
      </c>
      <c r="D329" s="111">
        <v>2.5863038000000001E-3</v>
      </c>
      <c r="E329" s="111">
        <v>2.1758636200000001E-2</v>
      </c>
      <c r="F329" s="22">
        <v>1.0164305E-3</v>
      </c>
      <c r="G329" s="22">
        <v>5.109922E-4</v>
      </c>
    </row>
    <row r="330" spans="1:7" ht="22.5" x14ac:dyDescent="0.2">
      <c r="A330" s="13" t="s">
        <v>518</v>
      </c>
      <c r="B330" s="11" t="s">
        <v>3790</v>
      </c>
      <c r="C330" s="21">
        <v>5676</v>
      </c>
      <c r="D330" s="111">
        <v>-2.5133156E-2</v>
      </c>
      <c r="E330" s="111">
        <v>-3.1415400000000003E-2</v>
      </c>
      <c r="F330" s="22">
        <v>-9.6403700000000005E-4</v>
      </c>
      <c r="G330" s="22">
        <v>3.1830459999999998E-4</v>
      </c>
    </row>
    <row r="331" spans="1:7" ht="22.5" x14ac:dyDescent="0.2">
      <c r="A331" s="13" t="s">
        <v>519</v>
      </c>
      <c r="B331" s="11" t="s">
        <v>3791</v>
      </c>
      <c r="C331" s="21">
        <v>2049</v>
      </c>
      <c r="D331" s="111">
        <v>1.2795275599999999E-2</v>
      </c>
      <c r="E331" s="111">
        <v>-5.344995E-3</v>
      </c>
      <c r="F331" s="22">
        <v>-5.7633000000000002E-5</v>
      </c>
      <c r="G331" s="22">
        <v>1.1490589999999999E-4</v>
      </c>
    </row>
    <row r="332" spans="1:7" ht="22.5" x14ac:dyDescent="0.2">
      <c r="A332" s="13" t="s">
        <v>520</v>
      </c>
      <c r="B332" s="11" t="s">
        <v>3792</v>
      </c>
      <c r="C332" s="21">
        <v>1920</v>
      </c>
      <c r="D332" s="111">
        <v>-6.8027210000000003E-3</v>
      </c>
      <c r="E332" s="111">
        <v>1.15911486E-2</v>
      </c>
      <c r="F332" s="22">
        <v>1.152653E-4</v>
      </c>
      <c r="G332" s="22">
        <v>1.076717E-4</v>
      </c>
    </row>
    <row r="333" spans="1:7" ht="33.75" x14ac:dyDescent="0.2">
      <c r="A333" s="13" t="s">
        <v>521</v>
      </c>
      <c r="B333" s="11" t="s">
        <v>3793</v>
      </c>
      <c r="C333" s="21">
        <v>31656</v>
      </c>
      <c r="D333" s="111">
        <v>3.1577902099999999E-2</v>
      </c>
      <c r="E333" s="111">
        <v>1.51131077E-2</v>
      </c>
      <c r="F333" s="22">
        <v>2.4677256999999998E-3</v>
      </c>
      <c r="G333" s="22">
        <v>1.7752378999999999E-3</v>
      </c>
    </row>
    <row r="334" spans="1:7" ht="12" x14ac:dyDescent="0.2">
      <c r="A334" s="13" t="s">
        <v>522</v>
      </c>
      <c r="B334" s="11" t="s">
        <v>3794</v>
      </c>
      <c r="C334" s="21">
        <v>31359</v>
      </c>
      <c r="D334" s="111">
        <v>8.0211799200000003E-2</v>
      </c>
      <c r="E334" s="111">
        <v>3.7988937799999997E-2</v>
      </c>
      <c r="F334" s="22">
        <v>6.0095145999999999E-3</v>
      </c>
      <c r="G334" s="22">
        <v>1.7585824E-3</v>
      </c>
    </row>
    <row r="335" spans="1:7" ht="12" x14ac:dyDescent="0.2">
      <c r="A335" s="13" t="s">
        <v>523</v>
      </c>
      <c r="B335" s="11" t="s">
        <v>3795</v>
      </c>
      <c r="C335" s="21">
        <v>22356</v>
      </c>
      <c r="D335" s="111">
        <v>-1.1716913000000001E-2</v>
      </c>
      <c r="E335" s="111">
        <v>-3.2971312000000003E-2</v>
      </c>
      <c r="F335" s="22">
        <v>-3.9923720000000001E-3</v>
      </c>
      <c r="G335" s="22">
        <v>1.2537029000000001E-3</v>
      </c>
    </row>
    <row r="336" spans="1:7" ht="12" x14ac:dyDescent="0.2">
      <c r="A336" s="13" t="s">
        <v>524</v>
      </c>
      <c r="B336" s="11" t="s">
        <v>3796</v>
      </c>
      <c r="C336" s="21">
        <v>25005</v>
      </c>
      <c r="D336" s="111">
        <v>4.4868154200000003E-2</v>
      </c>
      <c r="E336" s="111">
        <v>-3.0284206000000001E-2</v>
      </c>
      <c r="F336" s="22">
        <v>-4.0866799999999997E-3</v>
      </c>
      <c r="G336" s="22">
        <v>1.4022563E-3</v>
      </c>
    </row>
    <row r="337" spans="1:7" ht="22.5" x14ac:dyDescent="0.2">
      <c r="A337" s="13" t="s">
        <v>525</v>
      </c>
      <c r="B337" s="11" t="s">
        <v>3797</v>
      </c>
      <c r="C337" s="21">
        <v>57503</v>
      </c>
      <c r="D337" s="111">
        <v>1.56354662E-2</v>
      </c>
      <c r="E337" s="111">
        <v>-2.3430579999999999E-3</v>
      </c>
      <c r="F337" s="22">
        <v>-7.0730999999999995E-4</v>
      </c>
      <c r="G337" s="22">
        <v>3.2247127E-3</v>
      </c>
    </row>
    <row r="338" spans="1:7" ht="12" x14ac:dyDescent="0.2">
      <c r="A338" s="13" t="s">
        <v>526</v>
      </c>
      <c r="B338" s="11" t="s">
        <v>3798</v>
      </c>
      <c r="C338" s="21">
        <v>5210</v>
      </c>
      <c r="D338" s="111">
        <v>7.1121531799999999E-2</v>
      </c>
      <c r="E338" s="111">
        <v>-4.9799343000000003E-2</v>
      </c>
      <c r="F338" s="22">
        <v>-1.430338E-3</v>
      </c>
      <c r="G338" s="22">
        <v>2.9217179999999998E-4</v>
      </c>
    </row>
    <row r="339" spans="1:7" ht="22.5" x14ac:dyDescent="0.2">
      <c r="A339" s="13" t="s">
        <v>527</v>
      </c>
      <c r="B339" s="11" t="s">
        <v>3799</v>
      </c>
      <c r="C339" s="21">
        <v>11323</v>
      </c>
      <c r="D339" s="111">
        <v>4.9021452799999997E-2</v>
      </c>
      <c r="E339" s="111">
        <v>1.53376984E-2</v>
      </c>
      <c r="F339" s="22">
        <v>8.9592589999999998E-4</v>
      </c>
      <c r="G339" s="22">
        <v>6.3498289999999995E-4</v>
      </c>
    </row>
    <row r="340" spans="1:7" ht="12" x14ac:dyDescent="0.2">
      <c r="A340" s="13" t="s">
        <v>528</v>
      </c>
      <c r="B340" s="11" t="s">
        <v>3800</v>
      </c>
      <c r="C340" s="21">
        <v>3528</v>
      </c>
      <c r="D340" s="111">
        <v>6.5247829699999996E-2</v>
      </c>
      <c r="E340" s="111">
        <v>-7.2555204999999998E-2</v>
      </c>
      <c r="F340" s="22">
        <v>-1.446056E-3</v>
      </c>
      <c r="G340" s="22">
        <v>1.978468E-4</v>
      </c>
    </row>
    <row r="341" spans="1:7" ht="12" x14ac:dyDescent="0.2">
      <c r="A341" s="13" t="s">
        <v>529</v>
      </c>
      <c r="B341" s="11" t="s">
        <v>3801</v>
      </c>
      <c r="C341" s="21">
        <v>2625</v>
      </c>
      <c r="D341" s="111">
        <v>-0.19502513899999999</v>
      </c>
      <c r="E341" s="111">
        <v>-0.13708086799999999</v>
      </c>
      <c r="F341" s="22">
        <v>-2.184802E-3</v>
      </c>
      <c r="G341" s="22">
        <v>1.4720750000000001E-4</v>
      </c>
    </row>
    <row r="342" spans="1:7" ht="12" x14ac:dyDescent="0.2">
      <c r="A342" s="13" t="s">
        <v>530</v>
      </c>
      <c r="B342" s="11" t="s">
        <v>3802</v>
      </c>
      <c r="C342" s="21">
        <v>1919</v>
      </c>
      <c r="D342" s="111">
        <v>-0.40031990699999997</v>
      </c>
      <c r="E342" s="111">
        <v>-0.53491755600000002</v>
      </c>
      <c r="F342" s="22">
        <v>-1.1557968E-2</v>
      </c>
      <c r="G342" s="22">
        <v>1.076157E-4</v>
      </c>
    </row>
    <row r="343" spans="1:7" ht="22.5" x14ac:dyDescent="0.2">
      <c r="A343" s="13" t="s">
        <v>531</v>
      </c>
      <c r="B343" s="11" t="s">
        <v>3803</v>
      </c>
      <c r="C343" s="21">
        <v>24579</v>
      </c>
      <c r="D343" s="111">
        <v>1.06444316E-2</v>
      </c>
      <c r="E343" s="111">
        <v>7.8641330600000003E-2</v>
      </c>
      <c r="F343" s="22">
        <v>9.3888841999999993E-3</v>
      </c>
      <c r="G343" s="22">
        <v>1.3783666E-3</v>
      </c>
    </row>
    <row r="344" spans="1:7" ht="22.5" x14ac:dyDescent="0.2">
      <c r="A344" s="13" t="s">
        <v>532</v>
      </c>
      <c r="B344" s="11" t="s">
        <v>3804</v>
      </c>
      <c r="C344" s="21">
        <v>23486</v>
      </c>
      <c r="D344" s="111">
        <v>4.7569034199999999E-2</v>
      </c>
      <c r="E344" s="111">
        <v>-1.9258082999999999E-2</v>
      </c>
      <c r="F344" s="22">
        <v>-2.4153320000000001E-3</v>
      </c>
      <c r="G344" s="22">
        <v>1.3170721999999999E-3</v>
      </c>
    </row>
    <row r="345" spans="1:7" ht="22.5" x14ac:dyDescent="0.2">
      <c r="A345" s="13" t="s">
        <v>533</v>
      </c>
      <c r="B345" s="11" t="s">
        <v>3805</v>
      </c>
      <c r="C345" s="21">
        <v>22243</v>
      </c>
      <c r="D345" s="111">
        <v>1.5090824399999999E-2</v>
      </c>
      <c r="E345" s="111">
        <v>1.9959621899999998E-2</v>
      </c>
      <c r="F345" s="22">
        <v>2.2791096999999999E-3</v>
      </c>
      <c r="G345" s="22">
        <v>1.247366E-3</v>
      </c>
    </row>
    <row r="346" spans="1:7" ht="12" x14ac:dyDescent="0.2">
      <c r="A346" s="13" t="s">
        <v>534</v>
      </c>
      <c r="B346" s="11" t="s">
        <v>3806</v>
      </c>
      <c r="C346" s="21">
        <v>2525</v>
      </c>
      <c r="D346" s="111">
        <v>-4.1152259999999996E-3</v>
      </c>
      <c r="E346" s="111">
        <v>-5.1465063999999998E-2</v>
      </c>
      <c r="F346" s="22">
        <v>-7.1778900000000004E-4</v>
      </c>
      <c r="G346" s="22">
        <v>1.415996E-4</v>
      </c>
    </row>
    <row r="347" spans="1:7" ht="22.5" x14ac:dyDescent="0.2">
      <c r="A347" s="13" t="s">
        <v>535</v>
      </c>
      <c r="B347" s="11" t="s">
        <v>3807</v>
      </c>
      <c r="C347" s="21">
        <v>5632</v>
      </c>
      <c r="D347" s="111">
        <v>2.5531045799999999E-2</v>
      </c>
      <c r="E347" s="111">
        <v>0.12168890659999999</v>
      </c>
      <c r="F347" s="22">
        <v>3.2012323000000001E-3</v>
      </c>
      <c r="G347" s="22">
        <v>3.158371E-4</v>
      </c>
    </row>
    <row r="348" spans="1:7" ht="22.5" x14ac:dyDescent="0.2">
      <c r="A348" s="13" t="s">
        <v>536</v>
      </c>
      <c r="B348" s="11" t="s">
        <v>3808</v>
      </c>
      <c r="C348" s="21">
        <v>105800</v>
      </c>
      <c r="D348" s="111">
        <v>8.1137476E-2</v>
      </c>
      <c r="E348" s="111">
        <v>6.9086426199999995E-2</v>
      </c>
      <c r="F348" s="22">
        <v>3.5821317800000002E-2</v>
      </c>
      <c r="G348" s="22">
        <v>5.9331619E-3</v>
      </c>
    </row>
    <row r="349" spans="1:7" ht="12" x14ac:dyDescent="0.2">
      <c r="A349" s="13" t="s">
        <v>537</v>
      </c>
      <c r="B349" s="11" t="s">
        <v>3809</v>
      </c>
      <c r="C349" s="21">
        <v>20645</v>
      </c>
      <c r="D349" s="111">
        <v>3.2820461600000003E-2</v>
      </c>
      <c r="E349" s="111">
        <v>-1.451028E-3</v>
      </c>
      <c r="F349" s="22">
        <v>-1.5718000000000001E-4</v>
      </c>
      <c r="G349" s="22">
        <v>1.1577517000000001E-3</v>
      </c>
    </row>
    <row r="350" spans="1:7" ht="12" x14ac:dyDescent="0.2">
      <c r="A350" s="13" t="s">
        <v>538</v>
      </c>
      <c r="B350" s="11" t="s">
        <v>3810</v>
      </c>
      <c r="C350" s="21">
        <v>52769</v>
      </c>
      <c r="D350" s="111">
        <v>1.1760367900000001E-2</v>
      </c>
      <c r="E350" s="111">
        <v>1.21607365E-2</v>
      </c>
      <c r="F350" s="22">
        <v>3.3217368999999999E-3</v>
      </c>
      <c r="G350" s="22">
        <v>2.9592346E-3</v>
      </c>
    </row>
    <row r="351" spans="1:7" ht="33.75" x14ac:dyDescent="0.2">
      <c r="A351" s="13" t="s">
        <v>539</v>
      </c>
      <c r="B351" s="11" t="s">
        <v>3811</v>
      </c>
      <c r="C351" s="21">
        <v>47533</v>
      </c>
      <c r="D351" s="111">
        <v>3.7802366E-3</v>
      </c>
      <c r="E351" s="111">
        <v>5.6701575999999997E-3</v>
      </c>
      <c r="F351" s="22">
        <v>1.4041412000000001E-3</v>
      </c>
      <c r="G351" s="22">
        <v>2.6656048000000001E-3</v>
      </c>
    </row>
    <row r="352" spans="1:7" ht="22.5" x14ac:dyDescent="0.2">
      <c r="A352" s="13" t="s">
        <v>540</v>
      </c>
      <c r="B352" s="11" t="s">
        <v>3812</v>
      </c>
      <c r="C352" s="21">
        <v>8532</v>
      </c>
      <c r="D352" s="111">
        <v>-3.7652502999999997E-2</v>
      </c>
      <c r="E352" s="111">
        <v>-6.7540983999999998E-2</v>
      </c>
      <c r="F352" s="22">
        <v>-3.2379079999999998E-3</v>
      </c>
      <c r="G352" s="22">
        <v>4.7846629999999998E-4</v>
      </c>
    </row>
    <row r="353" spans="1:7" ht="12" x14ac:dyDescent="0.2">
      <c r="A353" s="13" t="s">
        <v>541</v>
      </c>
      <c r="B353" s="11" t="s">
        <v>3813</v>
      </c>
      <c r="C353" s="21">
        <v>39887</v>
      </c>
      <c r="D353" s="111">
        <v>3.3448172999999998E-2</v>
      </c>
      <c r="E353" s="111">
        <v>4.7012809699999998E-2</v>
      </c>
      <c r="F353" s="22">
        <v>9.3836448999999999E-3</v>
      </c>
      <c r="G353" s="22">
        <v>2.2368244999999998E-3</v>
      </c>
    </row>
    <row r="354" spans="1:7" ht="22.5" x14ac:dyDescent="0.2">
      <c r="A354" s="13" t="s">
        <v>542</v>
      </c>
      <c r="B354" s="11" t="s">
        <v>3814</v>
      </c>
      <c r="C354" s="21">
        <v>27803</v>
      </c>
      <c r="D354" s="111">
        <v>7.97455366E-2</v>
      </c>
      <c r="E354" s="111">
        <v>5.6826820700000003E-2</v>
      </c>
      <c r="F354" s="22">
        <v>7.8328024E-3</v>
      </c>
      <c r="G354" s="22">
        <v>1.5591654000000001E-3</v>
      </c>
    </row>
    <row r="355" spans="1:7" ht="22.5" x14ac:dyDescent="0.2">
      <c r="A355" s="13" t="s">
        <v>543</v>
      </c>
      <c r="B355" s="11" t="s">
        <v>3815</v>
      </c>
      <c r="C355" s="21">
        <v>96414</v>
      </c>
      <c r="D355" s="111">
        <v>3.3463396700000002E-2</v>
      </c>
      <c r="E355" s="111">
        <v>8.3564294000000004E-3</v>
      </c>
      <c r="F355" s="22">
        <v>4.1862267999999998E-3</v>
      </c>
      <c r="G355" s="22">
        <v>5.4068040000000003E-3</v>
      </c>
    </row>
    <row r="356" spans="1:7" ht="12" x14ac:dyDescent="0.2">
      <c r="A356" s="13" t="s">
        <v>544</v>
      </c>
      <c r="B356" s="11" t="s">
        <v>3816</v>
      </c>
      <c r="C356" s="21">
        <v>3807</v>
      </c>
      <c r="D356" s="111">
        <v>-1.0707757E-2</v>
      </c>
      <c r="E356" s="111">
        <v>5.0158395E-3</v>
      </c>
      <c r="F356" s="22">
        <v>9.9547299999999995E-5</v>
      </c>
      <c r="G356" s="22">
        <v>2.134929E-4</v>
      </c>
    </row>
    <row r="357" spans="1:7" ht="22.5" x14ac:dyDescent="0.2">
      <c r="A357" s="13" t="s">
        <v>545</v>
      </c>
      <c r="B357" s="11" t="s">
        <v>3817</v>
      </c>
      <c r="C357" s="21">
        <v>37039</v>
      </c>
      <c r="D357" s="111">
        <v>2.3086741800000001E-2</v>
      </c>
      <c r="E357" s="111">
        <v>4.5836723999999997E-3</v>
      </c>
      <c r="F357" s="22">
        <v>8.854472E-4</v>
      </c>
      <c r="G357" s="22">
        <v>2.0771114000000001E-3</v>
      </c>
    </row>
    <row r="358" spans="1:7" ht="12" x14ac:dyDescent="0.2">
      <c r="A358" s="13" t="s">
        <v>546</v>
      </c>
      <c r="B358" s="11" t="s">
        <v>3818</v>
      </c>
      <c r="C358" s="21">
        <v>4981</v>
      </c>
      <c r="D358" s="111">
        <v>5.6469061000000001E-2</v>
      </c>
      <c r="E358" s="111">
        <v>2.0069629299999999E-2</v>
      </c>
      <c r="F358" s="22">
        <v>5.1345459999999998E-4</v>
      </c>
      <c r="G358" s="22">
        <v>2.793297E-4</v>
      </c>
    </row>
    <row r="359" spans="1:7" ht="33.75" x14ac:dyDescent="0.2">
      <c r="A359" s="13" t="s">
        <v>547</v>
      </c>
      <c r="B359" s="11" t="s">
        <v>3819</v>
      </c>
      <c r="C359" s="21">
        <v>4715</v>
      </c>
      <c r="D359" s="111">
        <v>2.90492958E-2</v>
      </c>
      <c r="E359" s="111">
        <v>8.3404619000000003E-3</v>
      </c>
      <c r="F359" s="22">
        <v>2.04334E-4</v>
      </c>
      <c r="G359" s="22">
        <v>2.6441259999999999E-4</v>
      </c>
    </row>
    <row r="360" spans="1:7" ht="22.5" x14ac:dyDescent="0.2">
      <c r="A360" s="13" t="s">
        <v>548</v>
      </c>
      <c r="B360" s="11" t="s">
        <v>3820</v>
      </c>
      <c r="C360" s="21">
        <v>8594</v>
      </c>
      <c r="D360" s="111">
        <v>5.5346385499999998E-2</v>
      </c>
      <c r="E360" s="111">
        <v>2.2000237799999999E-2</v>
      </c>
      <c r="F360" s="22">
        <v>9.6927660000000002E-4</v>
      </c>
      <c r="G360" s="22">
        <v>4.8194319999999999E-4</v>
      </c>
    </row>
    <row r="361" spans="1:7" ht="33.75" x14ac:dyDescent="0.2">
      <c r="A361" s="13" t="s">
        <v>549</v>
      </c>
      <c r="B361" s="11" t="s">
        <v>3821</v>
      </c>
      <c r="C361" s="21">
        <v>51622</v>
      </c>
      <c r="D361" s="111">
        <v>9.7307733600000001E-2</v>
      </c>
      <c r="E361" s="111">
        <v>9.2080310999999998E-3</v>
      </c>
      <c r="F361" s="22">
        <v>2.4677256999999998E-3</v>
      </c>
      <c r="G361" s="22">
        <v>2.8949118999999999E-3</v>
      </c>
    </row>
    <row r="362" spans="1:7" ht="22.5" x14ac:dyDescent="0.2">
      <c r="A362" s="13" t="s">
        <v>550</v>
      </c>
      <c r="B362" s="11" t="s">
        <v>3822</v>
      </c>
      <c r="C362" s="21">
        <v>14525</v>
      </c>
      <c r="D362" s="111">
        <v>4.0093836600000002E-2</v>
      </c>
      <c r="E362" s="111">
        <v>-7.3815870000000002E-3</v>
      </c>
      <c r="F362" s="22">
        <v>-5.6584799999999998E-4</v>
      </c>
      <c r="G362" s="22">
        <v>8.1454800000000001E-4</v>
      </c>
    </row>
    <row r="363" spans="1:7" ht="22.5" x14ac:dyDescent="0.2">
      <c r="A363" s="13" t="s">
        <v>551</v>
      </c>
      <c r="B363" s="11" t="s">
        <v>3823</v>
      </c>
      <c r="C363" s="21">
        <v>67673</v>
      </c>
      <c r="D363" s="111">
        <v>1.4441269600000001E-2</v>
      </c>
      <c r="E363" s="111">
        <v>2.9643727200000001E-2</v>
      </c>
      <c r="F363" s="22">
        <v>1.02009808E-2</v>
      </c>
      <c r="G363" s="22">
        <v>3.7950365000000001E-3</v>
      </c>
    </row>
    <row r="364" spans="1:7" ht="22.5" x14ac:dyDescent="0.2">
      <c r="A364" s="13" t="s">
        <v>552</v>
      </c>
      <c r="B364" s="11" t="s">
        <v>3824</v>
      </c>
      <c r="C364" s="21">
        <v>7489</v>
      </c>
      <c r="D364" s="111">
        <v>6.9919786100000006E-2</v>
      </c>
      <c r="E364" s="111">
        <v>-6.4225914999999995E-2</v>
      </c>
      <c r="F364" s="22">
        <v>-2.6930169999999998E-3</v>
      </c>
      <c r="G364" s="22">
        <v>4.1997589999999998E-4</v>
      </c>
    </row>
    <row r="365" spans="1:7" ht="22.5" x14ac:dyDescent="0.2">
      <c r="A365" s="13" t="s">
        <v>553</v>
      </c>
      <c r="B365" s="11" t="s">
        <v>3825</v>
      </c>
      <c r="C365" s="21">
        <v>55341</v>
      </c>
      <c r="D365" s="111">
        <v>2.8849079600000001E-2</v>
      </c>
      <c r="E365" s="111">
        <v>2.22546718E-2</v>
      </c>
      <c r="F365" s="22">
        <v>6.3081565999999999E-3</v>
      </c>
      <c r="G365" s="22">
        <v>3.1034699000000001E-3</v>
      </c>
    </row>
    <row r="366" spans="1:7" ht="12" x14ac:dyDescent="0.2">
      <c r="A366" s="13" t="s">
        <v>554</v>
      </c>
      <c r="B366" s="11" t="s">
        <v>3826</v>
      </c>
      <c r="C366" s="21">
        <v>21870</v>
      </c>
      <c r="D366" s="111">
        <v>-4.609368E-3</v>
      </c>
      <c r="E366" s="111">
        <v>2.2218064499999999E-2</v>
      </c>
      <c r="F366" s="22">
        <v>2.4886830000000002E-3</v>
      </c>
      <c r="G366" s="22">
        <v>1.2264484999999999E-3</v>
      </c>
    </row>
    <row r="367" spans="1:7" ht="12" x14ac:dyDescent="0.2">
      <c r="A367" s="13" t="s">
        <v>555</v>
      </c>
      <c r="B367" s="11" t="s">
        <v>3827</v>
      </c>
      <c r="C367" s="21">
        <v>30056</v>
      </c>
      <c r="D367" s="111">
        <v>-1.1475943000000001E-2</v>
      </c>
      <c r="E367" s="111">
        <v>-1.1839379000000001E-2</v>
      </c>
      <c r="F367" s="22">
        <v>-1.88616E-3</v>
      </c>
      <c r="G367" s="22">
        <v>1.6855115E-3</v>
      </c>
    </row>
    <row r="368" spans="1:7" ht="12" x14ac:dyDescent="0.2">
      <c r="A368" s="13" t="s">
        <v>556</v>
      </c>
      <c r="B368" s="11" t="s">
        <v>3828</v>
      </c>
      <c r="C368" s="21">
        <v>13398</v>
      </c>
      <c r="D368" s="111">
        <v>-2.5388787999999999E-2</v>
      </c>
      <c r="E368" s="111">
        <v>-5.7889270000000001E-3</v>
      </c>
      <c r="F368" s="22">
        <v>-4.08668E-4</v>
      </c>
      <c r="G368" s="22">
        <v>7.5134690000000005E-4</v>
      </c>
    </row>
    <row r="369" spans="1:7" ht="12" x14ac:dyDescent="0.2">
      <c r="A369" s="13" t="s">
        <v>557</v>
      </c>
      <c r="B369" s="11" t="s">
        <v>3829</v>
      </c>
      <c r="C369" s="21">
        <v>5237</v>
      </c>
      <c r="D369" s="111">
        <v>-9.5419799999999996E-4</v>
      </c>
      <c r="E369" s="111">
        <v>0</v>
      </c>
      <c r="F369" s="22">
        <v>0</v>
      </c>
      <c r="G369" s="22">
        <v>2.936859E-4</v>
      </c>
    </row>
    <row r="370" spans="1:7" ht="12" x14ac:dyDescent="0.2">
      <c r="A370" s="13" t="s">
        <v>558</v>
      </c>
      <c r="B370" s="11" t="s">
        <v>3830</v>
      </c>
      <c r="C370" s="21">
        <v>6300</v>
      </c>
      <c r="D370" s="111">
        <v>-1.4144271999999999E-2</v>
      </c>
      <c r="E370" s="111">
        <v>3.8259205999999998E-3</v>
      </c>
      <c r="F370" s="22">
        <v>1.2574400000000001E-4</v>
      </c>
      <c r="G370" s="22">
        <v>3.5329790000000001E-4</v>
      </c>
    </row>
    <row r="371" spans="1:7" ht="12" x14ac:dyDescent="0.2">
      <c r="A371" s="13" t="s">
        <v>559</v>
      </c>
      <c r="B371" s="11" t="s">
        <v>3831</v>
      </c>
      <c r="C371" s="21">
        <v>7097</v>
      </c>
      <c r="D371" s="111">
        <v>4.3271310000000002E-4</v>
      </c>
      <c r="E371" s="111">
        <v>2.32122261E-2</v>
      </c>
      <c r="F371" s="22">
        <v>8.4353260000000002E-4</v>
      </c>
      <c r="G371" s="22">
        <v>3.9799289999999999E-4</v>
      </c>
    </row>
    <row r="372" spans="1:7" ht="22.5" x14ac:dyDescent="0.2">
      <c r="A372" s="13" t="s">
        <v>560</v>
      </c>
      <c r="B372" s="11" t="s">
        <v>3832</v>
      </c>
      <c r="C372" s="21">
        <v>14518</v>
      </c>
      <c r="D372" s="111">
        <v>-0.11818507</v>
      </c>
      <c r="E372" s="111">
        <v>-0.15876694899999999</v>
      </c>
      <c r="F372" s="22">
        <v>-1.4355771999999999E-2</v>
      </c>
      <c r="G372" s="22">
        <v>8.1415540000000003E-4</v>
      </c>
    </row>
    <row r="373" spans="1:7" ht="22.5" x14ac:dyDescent="0.2">
      <c r="A373" s="13" t="s">
        <v>561</v>
      </c>
      <c r="B373" s="11" t="s">
        <v>3833</v>
      </c>
      <c r="C373" s="21">
        <v>1481</v>
      </c>
      <c r="D373" s="111">
        <v>-0.16234158100000001</v>
      </c>
      <c r="E373" s="111">
        <v>6.7002881799999997E-2</v>
      </c>
      <c r="F373" s="22">
        <v>4.8725789999999998E-4</v>
      </c>
      <c r="G373" s="22">
        <v>8.3053099999999999E-5</v>
      </c>
    </row>
    <row r="374" spans="1:7" ht="22.5" x14ac:dyDescent="0.2">
      <c r="A374" s="13" t="s">
        <v>562</v>
      </c>
      <c r="B374" s="11" t="s">
        <v>3834</v>
      </c>
      <c r="C374" s="21">
        <v>4309</v>
      </c>
      <c r="D374" s="111">
        <v>8.4121453499999999E-2</v>
      </c>
      <c r="E374" s="111">
        <v>-1.0789715E-2</v>
      </c>
      <c r="F374" s="22">
        <v>-2.4624899999999998E-4</v>
      </c>
      <c r="G374" s="22">
        <v>2.4164459999999999E-4</v>
      </c>
    </row>
    <row r="375" spans="1:7" ht="22.5" x14ac:dyDescent="0.2">
      <c r="A375" s="13" t="s">
        <v>563</v>
      </c>
      <c r="B375" s="11" t="s">
        <v>3835</v>
      </c>
      <c r="C375" s="21">
        <v>337</v>
      </c>
      <c r="D375" s="111">
        <v>-0.10810810799999999</v>
      </c>
      <c r="E375" s="111">
        <v>-7.1625343999999994E-2</v>
      </c>
      <c r="F375" s="22">
        <v>-1.3622299999999999E-4</v>
      </c>
      <c r="G375" s="22">
        <v>1.8898599999999999E-5</v>
      </c>
    </row>
    <row r="376" spans="1:7" ht="12" x14ac:dyDescent="0.2">
      <c r="A376" s="13" t="s">
        <v>564</v>
      </c>
      <c r="B376" s="11" t="s">
        <v>3836</v>
      </c>
      <c r="C376" s="21">
        <v>10</v>
      </c>
      <c r="D376" s="111">
        <v>-0.17647058800000001</v>
      </c>
      <c r="E376" s="111">
        <v>-0.28571428599999998</v>
      </c>
      <c r="F376" s="22">
        <v>-2.0956999999999999E-5</v>
      </c>
      <c r="G376" s="22">
        <v>5.6079035000000003E-7</v>
      </c>
    </row>
    <row r="377" spans="1:7" ht="12" x14ac:dyDescent="0.2">
      <c r="A377" s="13" t="s">
        <v>565</v>
      </c>
      <c r="B377" s="11" t="s">
        <v>3837</v>
      </c>
      <c r="C377" s="21">
        <v>1637</v>
      </c>
      <c r="D377" s="111">
        <v>-1.4538559E-2</v>
      </c>
      <c r="E377" s="111">
        <v>5.0032071800000001E-2</v>
      </c>
      <c r="F377" s="22">
        <v>4.08668E-4</v>
      </c>
      <c r="G377" s="22">
        <v>9.1801399999999998E-5</v>
      </c>
    </row>
    <row r="378" spans="1:7" ht="12" x14ac:dyDescent="0.2">
      <c r="A378" s="13" t="s">
        <v>566</v>
      </c>
      <c r="B378" s="11" t="s">
        <v>3838</v>
      </c>
      <c r="C378" s="21">
        <v>1669</v>
      </c>
      <c r="D378" s="111">
        <v>-1.7167381999999998E-2</v>
      </c>
      <c r="E378" s="111">
        <v>4.1172801000000002E-2</v>
      </c>
      <c r="F378" s="22">
        <v>3.4579599999999999E-4</v>
      </c>
      <c r="G378" s="22">
        <v>9.3595899999999996E-5</v>
      </c>
    </row>
    <row r="379" spans="1:7" ht="12" x14ac:dyDescent="0.2">
      <c r="A379" s="13" t="s">
        <v>567</v>
      </c>
      <c r="B379" s="11" t="s">
        <v>3839</v>
      </c>
      <c r="C379" s="21">
        <v>6998</v>
      </c>
      <c r="D379" s="111">
        <v>-3.1649007999999999E-2</v>
      </c>
      <c r="E379" s="111">
        <v>-1.8375649000000001E-2</v>
      </c>
      <c r="F379" s="22">
        <v>-6.8635300000000001E-4</v>
      </c>
      <c r="G379" s="22">
        <v>3.9244110000000003E-4</v>
      </c>
    </row>
    <row r="380" spans="1:7" ht="12" x14ac:dyDescent="0.2">
      <c r="A380" s="13" t="s">
        <v>568</v>
      </c>
      <c r="B380" s="11" t="s">
        <v>3840</v>
      </c>
      <c r="C380" s="21">
        <v>1432</v>
      </c>
      <c r="D380" s="111">
        <v>-3.8265310000000002E-3</v>
      </c>
      <c r="E380" s="111">
        <v>-8.3226632999999994E-2</v>
      </c>
      <c r="F380" s="22">
        <v>-6.8111300000000001E-4</v>
      </c>
      <c r="G380" s="22">
        <v>8.0305199999999998E-5</v>
      </c>
    </row>
    <row r="381" spans="1:7" ht="22.5" x14ac:dyDescent="0.2">
      <c r="A381" s="13" t="s">
        <v>569</v>
      </c>
      <c r="B381" s="11" t="s">
        <v>3841</v>
      </c>
      <c r="C381" s="21">
        <v>1898</v>
      </c>
      <c r="D381" s="111">
        <v>-2.0280058E-2</v>
      </c>
      <c r="E381" s="111">
        <v>-6.4563825000000005E-2</v>
      </c>
      <c r="F381" s="22">
        <v>-6.8635300000000001E-4</v>
      </c>
      <c r="G381" s="22">
        <v>1.06438E-4</v>
      </c>
    </row>
    <row r="382" spans="1:7" ht="12" x14ac:dyDescent="0.2">
      <c r="A382" s="13" t="s">
        <v>570</v>
      </c>
      <c r="B382" s="11" t="s">
        <v>3842</v>
      </c>
      <c r="C382" s="21">
        <v>3370</v>
      </c>
      <c r="D382" s="111">
        <v>-0.19688362300000001</v>
      </c>
      <c r="E382" s="111">
        <v>-0.31891673399999998</v>
      </c>
      <c r="F382" s="22">
        <v>-8.2676669999999994E-3</v>
      </c>
      <c r="G382" s="22">
        <v>1.889863E-4</v>
      </c>
    </row>
    <row r="383" spans="1:7" ht="12" x14ac:dyDescent="0.2">
      <c r="A383" s="13" t="s">
        <v>571</v>
      </c>
      <c r="B383" s="11" t="s">
        <v>3843</v>
      </c>
      <c r="C383" s="21">
        <v>13804</v>
      </c>
      <c r="D383" s="111">
        <v>5.7931602800000002E-2</v>
      </c>
      <c r="E383" s="111">
        <v>7.5245365300000006E-2</v>
      </c>
      <c r="F383" s="22">
        <v>5.0611954000000002E-3</v>
      </c>
      <c r="G383" s="22">
        <v>7.7411500000000002E-4</v>
      </c>
    </row>
    <row r="384" spans="1:7" ht="22.5" x14ac:dyDescent="0.2">
      <c r="A384" s="13" t="s">
        <v>572</v>
      </c>
      <c r="B384" s="11" t="s">
        <v>3844</v>
      </c>
      <c r="C384" s="21">
        <v>8247</v>
      </c>
      <c r="D384" s="111">
        <v>5.8399696600000002E-2</v>
      </c>
      <c r="E384" s="111">
        <v>-1.504837E-2</v>
      </c>
      <c r="F384" s="22">
        <v>-6.6015599999999996E-4</v>
      </c>
      <c r="G384" s="22">
        <v>4.6248380000000003E-4</v>
      </c>
    </row>
    <row r="385" spans="1:7" ht="22.5" x14ac:dyDescent="0.2">
      <c r="A385" s="13" t="s">
        <v>573</v>
      </c>
      <c r="B385" s="11" t="s">
        <v>3845</v>
      </c>
      <c r="C385" s="21">
        <v>33202</v>
      </c>
      <c r="D385" s="111">
        <v>-3.8852409999999997E-2</v>
      </c>
      <c r="E385" s="111">
        <v>-5.8820193999999999E-2</v>
      </c>
      <c r="F385" s="22">
        <v>-1.0871614999999999E-2</v>
      </c>
      <c r="G385" s="22">
        <v>1.8619361000000001E-3</v>
      </c>
    </row>
    <row r="386" spans="1:7" ht="22.5" x14ac:dyDescent="0.2">
      <c r="A386" s="13" t="s">
        <v>574</v>
      </c>
      <c r="B386" s="11" t="s">
        <v>3846</v>
      </c>
      <c r="C386" s="21">
        <v>44827</v>
      </c>
      <c r="D386" s="111">
        <v>0.1468310243</v>
      </c>
      <c r="E386" s="111">
        <v>6.5989726999999998E-2</v>
      </c>
      <c r="F386" s="22">
        <v>1.4539148300000001E-2</v>
      </c>
      <c r="G386" s="22">
        <v>2.5138549000000001E-3</v>
      </c>
    </row>
    <row r="387" spans="1:7" ht="12" x14ac:dyDescent="0.2">
      <c r="A387" s="13" t="s">
        <v>575</v>
      </c>
      <c r="B387" s="11" t="s">
        <v>3847</v>
      </c>
      <c r="C387" s="21">
        <v>59270</v>
      </c>
      <c r="D387" s="111">
        <v>-0.12997468600000001</v>
      </c>
      <c r="E387" s="111">
        <v>-5.7937833000000001E-2</v>
      </c>
      <c r="F387" s="22">
        <v>-1.9092128E-2</v>
      </c>
      <c r="G387" s="22">
        <v>3.3238043999999998E-3</v>
      </c>
    </row>
    <row r="388" spans="1:7" ht="12" x14ac:dyDescent="0.2">
      <c r="A388" s="13" t="s">
        <v>576</v>
      </c>
      <c r="B388" s="11" t="s">
        <v>3848</v>
      </c>
      <c r="C388" s="21">
        <v>11622</v>
      </c>
      <c r="D388" s="111">
        <v>-0.14431898400000001</v>
      </c>
      <c r="E388" s="111">
        <v>-4.1484536000000002E-2</v>
      </c>
      <c r="F388" s="22">
        <v>-2.6353840000000002E-3</v>
      </c>
      <c r="G388" s="22">
        <v>6.5175050000000005E-4</v>
      </c>
    </row>
    <row r="389" spans="1:7" ht="12" x14ac:dyDescent="0.2">
      <c r="A389" s="13" t="s">
        <v>577</v>
      </c>
      <c r="B389" s="11" t="s">
        <v>3849</v>
      </c>
      <c r="C389" s="21">
        <v>26608</v>
      </c>
      <c r="D389" s="111">
        <v>-3.3020939999999999E-2</v>
      </c>
      <c r="E389" s="111">
        <v>7.1931551000000002E-3</v>
      </c>
      <c r="F389" s="22">
        <v>9.9547320000000004E-4</v>
      </c>
      <c r="G389" s="22">
        <v>1.4921509999999999E-3</v>
      </c>
    </row>
    <row r="390" spans="1:7" ht="12" x14ac:dyDescent="0.2">
      <c r="A390" s="13" t="s">
        <v>578</v>
      </c>
      <c r="B390" s="11" t="s">
        <v>3850</v>
      </c>
      <c r="C390" s="21">
        <v>16040</v>
      </c>
      <c r="D390" s="111">
        <v>4.8504390799999998E-2</v>
      </c>
      <c r="E390" s="111">
        <v>4.9335863399999999E-2</v>
      </c>
      <c r="F390" s="22">
        <v>3.9504568999999996E-3</v>
      </c>
      <c r="G390" s="22">
        <v>8.9950770000000004E-4</v>
      </c>
    </row>
    <row r="391" spans="1:7" ht="12" x14ac:dyDescent="0.2">
      <c r="A391" s="13" t="s">
        <v>579</v>
      </c>
      <c r="B391" s="11" t="s">
        <v>3851</v>
      </c>
      <c r="C391" s="21">
        <v>18704</v>
      </c>
      <c r="D391" s="111">
        <v>-0.16142582799999999</v>
      </c>
      <c r="E391" s="111">
        <v>-0.10777157599999999</v>
      </c>
      <c r="F391" s="22">
        <v>-1.1835653E-2</v>
      </c>
      <c r="G391" s="22">
        <v>1.0489023000000001E-3</v>
      </c>
    </row>
    <row r="392" spans="1:7" ht="12" x14ac:dyDescent="0.2">
      <c r="A392" s="13" t="s">
        <v>580</v>
      </c>
      <c r="B392" s="11" t="s">
        <v>3852</v>
      </c>
      <c r="C392" s="21">
        <v>1196</v>
      </c>
      <c r="D392" s="111">
        <v>9.3676815000000007E-3</v>
      </c>
      <c r="E392" s="111">
        <v>-7.5019335000000006E-2</v>
      </c>
      <c r="F392" s="22">
        <v>-5.0821500000000001E-4</v>
      </c>
      <c r="G392" s="22">
        <v>6.7070500000000001E-5</v>
      </c>
    </row>
    <row r="393" spans="1:7" ht="12" x14ac:dyDescent="0.2">
      <c r="A393" s="13" t="s">
        <v>581</v>
      </c>
      <c r="B393" s="11" t="s">
        <v>3853</v>
      </c>
      <c r="C393" s="21">
        <v>5548</v>
      </c>
      <c r="D393" s="111">
        <v>-3.6323083999999999E-2</v>
      </c>
      <c r="E393" s="111">
        <v>-8.3154240000000004E-2</v>
      </c>
      <c r="F393" s="22">
        <v>-2.6353840000000002E-3</v>
      </c>
      <c r="G393" s="22">
        <v>3.1112650000000001E-4</v>
      </c>
    </row>
    <row r="394" spans="1:7" ht="12" x14ac:dyDescent="0.2">
      <c r="A394" s="13" t="s">
        <v>582</v>
      </c>
      <c r="B394" s="11" t="s">
        <v>3854</v>
      </c>
      <c r="C394" s="21">
        <v>7989</v>
      </c>
      <c r="D394" s="111">
        <v>-3.7439890000000003E-2</v>
      </c>
      <c r="E394" s="111">
        <v>-4.9720471000000002E-2</v>
      </c>
      <c r="F394" s="22">
        <v>-2.1900410000000002E-3</v>
      </c>
      <c r="G394" s="22">
        <v>4.4801539999999999E-4</v>
      </c>
    </row>
    <row r="395" spans="1:7" ht="22.5" x14ac:dyDescent="0.2">
      <c r="A395" s="13" t="s">
        <v>583</v>
      </c>
      <c r="B395" s="11" t="s">
        <v>3855</v>
      </c>
      <c r="C395" s="21">
        <v>98032</v>
      </c>
      <c r="D395" s="111">
        <v>3.5740375900000003E-2</v>
      </c>
      <c r="E395" s="111">
        <v>4.76195565E-2</v>
      </c>
      <c r="F395" s="22">
        <v>2.3346466600000001E-2</v>
      </c>
      <c r="G395" s="22">
        <v>5.4975398999999999E-3</v>
      </c>
    </row>
    <row r="396" spans="1:7" ht="22.5" x14ac:dyDescent="0.2">
      <c r="A396" s="13" t="s">
        <v>584</v>
      </c>
      <c r="B396" s="11" t="s">
        <v>3856</v>
      </c>
      <c r="C396" s="21">
        <v>10697</v>
      </c>
      <c r="D396" s="111">
        <v>-1.2706136999999999E-2</v>
      </c>
      <c r="E396" s="111">
        <v>-2.418766E-2</v>
      </c>
      <c r="F396" s="22">
        <v>-1.388423E-3</v>
      </c>
      <c r="G396" s="22">
        <v>5.9987739999999999E-4</v>
      </c>
    </row>
    <row r="397" spans="1:7" ht="12" x14ac:dyDescent="0.2">
      <c r="A397" s="13" t="s">
        <v>585</v>
      </c>
      <c r="B397" s="11" t="s">
        <v>3857</v>
      </c>
      <c r="C397" s="21">
        <v>5671</v>
      </c>
      <c r="D397" s="111">
        <v>-0.176375642</v>
      </c>
      <c r="E397" s="111">
        <v>1.0154997299999999E-2</v>
      </c>
      <c r="F397" s="22">
        <v>2.98642E-4</v>
      </c>
      <c r="G397" s="22">
        <v>3.1802419999999999E-4</v>
      </c>
    </row>
    <row r="398" spans="1:7" ht="12" x14ac:dyDescent="0.2">
      <c r="A398" s="13" t="s">
        <v>586</v>
      </c>
      <c r="B398" s="11" t="s">
        <v>3858</v>
      </c>
      <c r="C398" s="21">
        <v>64016</v>
      </c>
      <c r="D398" s="111">
        <v>-1.0429328999999999E-2</v>
      </c>
      <c r="E398" s="111">
        <v>0.13907532359999999</v>
      </c>
      <c r="F398" s="22">
        <v>4.0929667199999999E-2</v>
      </c>
      <c r="G398" s="22">
        <v>3.5899554999999999E-3</v>
      </c>
    </row>
    <row r="399" spans="1:7" ht="22.5" x14ac:dyDescent="0.2">
      <c r="A399" s="13" t="s">
        <v>587</v>
      </c>
      <c r="B399" s="11" t="s">
        <v>3859</v>
      </c>
      <c r="C399" s="21">
        <v>5151</v>
      </c>
      <c r="D399" s="111">
        <v>-3.8302887000000001E-2</v>
      </c>
      <c r="E399" s="111">
        <v>5.20833333E-2</v>
      </c>
      <c r="F399" s="22">
        <v>1.3360297999999999E-3</v>
      </c>
      <c r="G399" s="22">
        <v>2.8886310000000002E-4</v>
      </c>
    </row>
    <row r="400" spans="1:7" ht="22.5" x14ac:dyDescent="0.2">
      <c r="A400" s="13" t="s">
        <v>588</v>
      </c>
      <c r="B400" s="11" t="s">
        <v>3860</v>
      </c>
      <c r="C400" s="21">
        <v>28390</v>
      </c>
      <c r="D400" s="111">
        <v>-2.2484481000000001E-2</v>
      </c>
      <c r="E400" s="111">
        <v>4.7664759100000002E-2</v>
      </c>
      <c r="F400" s="22">
        <v>6.7639785000000001E-3</v>
      </c>
      <c r="G400" s="22">
        <v>1.5920838000000001E-3</v>
      </c>
    </row>
    <row r="401" spans="1:7" ht="22.5" x14ac:dyDescent="0.2">
      <c r="A401" s="13" t="s">
        <v>589</v>
      </c>
      <c r="B401" s="11" t="s">
        <v>3861</v>
      </c>
      <c r="C401" s="21">
        <v>1744</v>
      </c>
      <c r="D401" s="111">
        <v>-5.4721029999999997E-2</v>
      </c>
      <c r="E401" s="111">
        <v>-1.0215663999999999E-2</v>
      </c>
      <c r="F401" s="22">
        <v>-9.4308000000000006E-5</v>
      </c>
      <c r="G401" s="22">
        <v>9.7801799999999996E-5</v>
      </c>
    </row>
    <row r="402" spans="1:7" ht="22.5" x14ac:dyDescent="0.2">
      <c r="A402" s="13" t="s">
        <v>590</v>
      </c>
      <c r="B402" s="11" t="s">
        <v>3862</v>
      </c>
      <c r="C402" s="21">
        <v>4329</v>
      </c>
      <c r="D402" s="111">
        <v>4.9636500399999998E-2</v>
      </c>
      <c r="E402" s="111">
        <v>3.3914497299999999E-2</v>
      </c>
      <c r="F402" s="22">
        <v>7.4398520000000003E-4</v>
      </c>
      <c r="G402" s="22">
        <v>2.4276610000000001E-4</v>
      </c>
    </row>
    <row r="403" spans="1:7" ht="33.75" x14ac:dyDescent="0.2">
      <c r="A403" s="13" t="s">
        <v>591</v>
      </c>
      <c r="B403" s="11" t="s">
        <v>3863</v>
      </c>
      <c r="C403" s="21">
        <v>17860</v>
      </c>
      <c r="D403" s="111">
        <v>3.2059986999999998E-2</v>
      </c>
      <c r="E403" s="111">
        <v>2.1739130400000001E-2</v>
      </c>
      <c r="F403" s="22">
        <v>1.9909464000000001E-3</v>
      </c>
      <c r="G403" s="22">
        <v>1.0015715999999999E-3</v>
      </c>
    </row>
    <row r="404" spans="1:7" ht="33.75" x14ac:dyDescent="0.2">
      <c r="A404" s="13" t="s">
        <v>592</v>
      </c>
      <c r="B404" s="11" t="s">
        <v>3864</v>
      </c>
      <c r="C404" s="21">
        <v>9804</v>
      </c>
      <c r="D404" s="111">
        <v>-1.3618481E-2</v>
      </c>
      <c r="E404" s="111">
        <v>2.6590304999999999E-3</v>
      </c>
      <c r="F404" s="22">
        <v>1.3622269999999999E-4</v>
      </c>
      <c r="G404" s="22">
        <v>5.4979889999999998E-4</v>
      </c>
    </row>
    <row r="405" spans="1:7" ht="22.5" x14ac:dyDescent="0.2">
      <c r="A405" s="13" t="s">
        <v>593</v>
      </c>
      <c r="B405" s="11" t="s">
        <v>3865</v>
      </c>
      <c r="C405" s="21">
        <v>5297</v>
      </c>
      <c r="D405" s="111">
        <v>4.6799458500000002E-2</v>
      </c>
      <c r="E405" s="111">
        <v>-2.1429891E-2</v>
      </c>
      <c r="F405" s="22">
        <v>-6.0776299999999999E-4</v>
      </c>
      <c r="G405" s="22">
        <v>2.9705060000000003E-4</v>
      </c>
    </row>
    <row r="406" spans="1:7" ht="12" x14ac:dyDescent="0.2">
      <c r="A406" s="13" t="s">
        <v>594</v>
      </c>
      <c r="B406" s="11" t="s">
        <v>3866</v>
      </c>
      <c r="C406" s="21">
        <v>947</v>
      </c>
      <c r="D406" s="111">
        <v>5.8479532000000004E-3</v>
      </c>
      <c r="E406" s="111">
        <v>0.1011627907</v>
      </c>
      <c r="F406" s="22">
        <v>4.5582190000000001E-4</v>
      </c>
      <c r="G406" s="22">
        <v>5.3106799999999998E-5</v>
      </c>
    </row>
    <row r="407" spans="1:7" ht="12" x14ac:dyDescent="0.2">
      <c r="A407" s="13" t="s">
        <v>595</v>
      </c>
      <c r="B407" s="11" t="s">
        <v>3867</v>
      </c>
      <c r="C407" s="21">
        <v>4474</v>
      </c>
      <c r="D407" s="111">
        <v>-2.21828E-4</v>
      </c>
      <c r="E407" s="111">
        <v>-7.3219440000000004E-3</v>
      </c>
      <c r="F407" s="22">
        <v>-1.72898E-4</v>
      </c>
      <c r="G407" s="22">
        <v>2.5089760000000002E-4</v>
      </c>
    </row>
    <row r="408" spans="1:7" ht="22.5" x14ac:dyDescent="0.2">
      <c r="A408" s="13" t="s">
        <v>596</v>
      </c>
      <c r="B408" s="11" t="s">
        <v>3868</v>
      </c>
      <c r="C408" s="21">
        <v>4079</v>
      </c>
      <c r="D408" s="111">
        <v>-3.543586E-3</v>
      </c>
      <c r="E408" s="111">
        <v>-3.2954007E-2</v>
      </c>
      <c r="F408" s="22">
        <v>-7.28267E-4</v>
      </c>
      <c r="G408" s="22">
        <v>2.287464E-4</v>
      </c>
    </row>
    <row r="409" spans="1:7" ht="22.5" x14ac:dyDescent="0.2">
      <c r="A409" s="13" t="s">
        <v>597</v>
      </c>
      <c r="B409" s="11" t="s">
        <v>3869</v>
      </c>
      <c r="C409" s="21">
        <v>14945</v>
      </c>
      <c r="D409" s="111">
        <v>4.2477748000000003E-2</v>
      </c>
      <c r="E409" s="111">
        <v>3.7414966000000001E-2</v>
      </c>
      <c r="F409" s="22">
        <v>2.8240002999999998E-3</v>
      </c>
      <c r="G409" s="22">
        <v>8.3810120000000002E-4</v>
      </c>
    </row>
    <row r="410" spans="1:7" ht="22.5" x14ac:dyDescent="0.2">
      <c r="A410" s="13" t="s">
        <v>598</v>
      </c>
      <c r="B410" s="11" t="s">
        <v>3870</v>
      </c>
      <c r="C410" s="21">
        <v>3533</v>
      </c>
      <c r="D410" s="111">
        <v>-4.3610547999999999E-2</v>
      </c>
      <c r="E410" s="111">
        <v>-6.3361611999999998E-2</v>
      </c>
      <c r="F410" s="22">
        <v>-1.2522010000000001E-3</v>
      </c>
      <c r="G410" s="22">
        <v>1.981272E-4</v>
      </c>
    </row>
    <row r="411" spans="1:7" ht="22.5" x14ac:dyDescent="0.2">
      <c r="A411" s="13" t="s">
        <v>599</v>
      </c>
      <c r="B411" s="11" t="s">
        <v>3871</v>
      </c>
      <c r="C411" s="21">
        <v>88370</v>
      </c>
      <c r="D411" s="111">
        <v>0.10921455839999999</v>
      </c>
      <c r="E411" s="111">
        <v>7.0762147100000006E-2</v>
      </c>
      <c r="F411" s="22">
        <v>3.0597703099999998E-2</v>
      </c>
      <c r="G411" s="22">
        <v>4.9557042999999997E-3</v>
      </c>
    </row>
    <row r="412" spans="1:7" ht="22.5" x14ac:dyDescent="0.2">
      <c r="A412" s="13" t="s">
        <v>600</v>
      </c>
      <c r="B412" s="11" t="s">
        <v>3872</v>
      </c>
      <c r="C412" s="21">
        <v>7078</v>
      </c>
      <c r="D412" s="111">
        <v>0.17914498979999999</v>
      </c>
      <c r="E412" s="111">
        <v>0.35775944749999999</v>
      </c>
      <c r="F412" s="22">
        <v>9.7713555000000004E-3</v>
      </c>
      <c r="G412" s="22">
        <v>3.9692740000000002E-4</v>
      </c>
    </row>
    <row r="413" spans="1:7" ht="22.5" x14ac:dyDescent="0.2">
      <c r="A413" s="13" t="s">
        <v>601</v>
      </c>
      <c r="B413" s="11" t="s">
        <v>3873</v>
      </c>
      <c r="C413" s="21">
        <v>106702</v>
      </c>
      <c r="D413" s="111">
        <v>3.4770262500000003E-2</v>
      </c>
      <c r="E413" s="111">
        <v>3.8341021000000003E-2</v>
      </c>
      <c r="F413" s="22">
        <v>2.0642970900000002E-2</v>
      </c>
      <c r="G413" s="22">
        <v>5.9837451999999996E-3</v>
      </c>
    </row>
    <row r="414" spans="1:7" ht="12" x14ac:dyDescent="0.2">
      <c r="A414" s="13" t="s">
        <v>602</v>
      </c>
      <c r="B414" s="11" t="s">
        <v>3874</v>
      </c>
      <c r="C414" s="21">
        <v>11669</v>
      </c>
      <c r="D414" s="111">
        <v>-0.24439520300000001</v>
      </c>
      <c r="E414" s="111">
        <v>6.4688632000000001E-3</v>
      </c>
      <c r="F414" s="22">
        <v>3.9294999999999998E-4</v>
      </c>
      <c r="G414" s="22">
        <v>6.5438629999999996E-4</v>
      </c>
    </row>
    <row r="415" spans="1:7" ht="33.75" x14ac:dyDescent="0.2">
      <c r="A415" s="13" t="s">
        <v>603</v>
      </c>
      <c r="B415" s="11" t="s">
        <v>3875</v>
      </c>
      <c r="C415" s="21">
        <v>9472</v>
      </c>
      <c r="D415" s="111">
        <v>6.55188352E-2</v>
      </c>
      <c r="E415" s="111">
        <v>2.7220475000000001E-2</v>
      </c>
      <c r="F415" s="22">
        <v>1.3150725E-3</v>
      </c>
      <c r="G415" s="22">
        <v>5.3118060000000001E-4</v>
      </c>
    </row>
    <row r="416" spans="1:7" ht="33.75" x14ac:dyDescent="0.2">
      <c r="A416" s="13" t="s">
        <v>604</v>
      </c>
      <c r="B416" s="11" t="s">
        <v>3876</v>
      </c>
      <c r="C416" s="21">
        <v>1557</v>
      </c>
      <c r="D416" s="111">
        <v>1.8817204300000001E-2</v>
      </c>
      <c r="E416" s="111">
        <v>2.7044854900000002E-2</v>
      </c>
      <c r="F416" s="22">
        <v>2.148126E-4</v>
      </c>
      <c r="G416" s="22">
        <v>8.7315099999999993E-5</v>
      </c>
    </row>
    <row r="417" spans="1:7" ht="33.75" x14ac:dyDescent="0.2">
      <c r="A417" s="13" t="s">
        <v>605</v>
      </c>
      <c r="B417" s="11" t="s">
        <v>3877</v>
      </c>
      <c r="C417" s="21">
        <v>5008</v>
      </c>
      <c r="D417" s="111">
        <v>1.42095915E-2</v>
      </c>
      <c r="E417" s="111">
        <v>-2.5491341000000001E-2</v>
      </c>
      <c r="F417" s="22">
        <v>-6.8635300000000001E-4</v>
      </c>
      <c r="G417" s="22">
        <v>2.8084380000000002E-4</v>
      </c>
    </row>
    <row r="418" spans="1:7" ht="33.75" x14ac:dyDescent="0.2">
      <c r="A418" s="13" t="s">
        <v>606</v>
      </c>
      <c r="B418" s="11" t="s">
        <v>3878</v>
      </c>
      <c r="C418" s="21">
        <v>3299</v>
      </c>
      <c r="D418" s="111">
        <v>-8.3544299999999995E-3</v>
      </c>
      <c r="E418" s="111">
        <v>-0.15777380599999999</v>
      </c>
      <c r="F418" s="22">
        <v>-3.2379079999999998E-3</v>
      </c>
      <c r="G418" s="22">
        <v>1.850047E-4</v>
      </c>
    </row>
    <row r="419" spans="1:7" ht="33.75" x14ac:dyDescent="0.2">
      <c r="A419" s="13" t="s">
        <v>607</v>
      </c>
      <c r="B419" s="11" t="s">
        <v>3879</v>
      </c>
      <c r="C419" s="21">
        <v>1956</v>
      </c>
      <c r="D419" s="111">
        <v>3.7202381E-2</v>
      </c>
      <c r="E419" s="111">
        <v>0.40315638450000002</v>
      </c>
      <c r="F419" s="22">
        <v>2.944505E-3</v>
      </c>
      <c r="G419" s="22">
        <v>1.096906E-4</v>
      </c>
    </row>
    <row r="420" spans="1:7" ht="22.5" x14ac:dyDescent="0.2">
      <c r="A420" s="13" t="s">
        <v>608</v>
      </c>
      <c r="B420" s="11" t="s">
        <v>3880</v>
      </c>
      <c r="C420" s="21">
        <v>32722</v>
      </c>
      <c r="D420" s="111">
        <v>-2.5998804E-2</v>
      </c>
      <c r="E420" s="111">
        <v>-4.3328265999999997E-2</v>
      </c>
      <c r="F420" s="22">
        <v>-7.7646909999999998E-3</v>
      </c>
      <c r="G420" s="22">
        <v>1.8350182E-3</v>
      </c>
    </row>
    <row r="421" spans="1:7" ht="12" x14ac:dyDescent="0.2">
      <c r="A421" s="13" t="s">
        <v>609</v>
      </c>
      <c r="B421" s="11" t="s">
        <v>3881</v>
      </c>
      <c r="C421" s="21">
        <v>58832</v>
      </c>
      <c r="D421" s="111">
        <v>-2.1822871000000001E-2</v>
      </c>
      <c r="E421" s="111">
        <v>5.9755158000000001E-3</v>
      </c>
      <c r="F421" s="22">
        <v>1.8285271E-3</v>
      </c>
      <c r="G421" s="22">
        <v>3.2992417999999999E-3</v>
      </c>
    </row>
    <row r="422" spans="1:7" ht="22.5" x14ac:dyDescent="0.2">
      <c r="A422" s="13" t="s">
        <v>610</v>
      </c>
      <c r="B422" s="11" t="s">
        <v>3882</v>
      </c>
      <c r="C422" s="21">
        <v>25692</v>
      </c>
      <c r="D422" s="111">
        <v>7.5213475299999999E-2</v>
      </c>
      <c r="E422" s="111">
        <v>-6.8429068999999995E-2</v>
      </c>
      <c r="F422" s="22">
        <v>-9.886621E-3</v>
      </c>
      <c r="G422" s="22">
        <v>1.4407826E-3</v>
      </c>
    </row>
    <row r="423" spans="1:7" ht="22.5" x14ac:dyDescent="0.2">
      <c r="A423" s="13" t="s">
        <v>611</v>
      </c>
      <c r="B423" s="11" t="s">
        <v>3883</v>
      </c>
      <c r="C423" s="21">
        <v>100053</v>
      </c>
      <c r="D423" s="111">
        <v>9.3105866900000001E-2</v>
      </c>
      <c r="E423" s="111">
        <v>3.48774632E-2</v>
      </c>
      <c r="F423" s="22">
        <v>1.76565513E-2</v>
      </c>
      <c r="G423" s="22">
        <v>5.6108757000000002E-3</v>
      </c>
    </row>
    <row r="424" spans="1:7" ht="12" x14ac:dyDescent="0.2">
      <c r="A424" s="13" t="s">
        <v>612</v>
      </c>
      <c r="B424" s="11" t="s">
        <v>3884</v>
      </c>
      <c r="C424" s="21">
        <v>39269</v>
      </c>
      <c r="D424" s="111">
        <v>-3.8221004000000003E-2</v>
      </c>
      <c r="E424" s="111">
        <v>1.7175720799999999E-2</v>
      </c>
      <c r="F424" s="22">
        <v>3.4736775999999999E-3</v>
      </c>
      <c r="G424" s="22">
        <v>2.2021675999999999E-3</v>
      </c>
    </row>
    <row r="425" spans="1:7" ht="12" x14ac:dyDescent="0.2">
      <c r="A425" s="13" t="s">
        <v>613</v>
      </c>
      <c r="B425" s="11" t="s">
        <v>3885</v>
      </c>
      <c r="C425" s="21">
        <v>11546</v>
      </c>
      <c r="D425" s="111">
        <v>-2.6295828E-2</v>
      </c>
      <c r="E425" s="111">
        <v>-6.0590299999999998E-4</v>
      </c>
      <c r="F425" s="22">
        <v>-3.6674999999999997E-5</v>
      </c>
      <c r="G425" s="22">
        <v>6.4748850000000005E-4</v>
      </c>
    </row>
    <row r="426" spans="1:7" ht="22.5" x14ac:dyDescent="0.2">
      <c r="A426" s="13" t="s">
        <v>614</v>
      </c>
      <c r="B426" s="11" t="s">
        <v>3886</v>
      </c>
      <c r="C426" s="21">
        <v>3748</v>
      </c>
      <c r="D426" s="111">
        <v>-8.2296650999999998E-2</v>
      </c>
      <c r="E426" s="111">
        <v>-2.2940563000000001E-2</v>
      </c>
      <c r="F426" s="22">
        <v>-4.6106100000000002E-4</v>
      </c>
      <c r="G426" s="22">
        <v>2.1018419999999999E-4</v>
      </c>
    </row>
    <row r="427" spans="1:7" ht="12" x14ac:dyDescent="0.2">
      <c r="A427" s="13" t="s">
        <v>615</v>
      </c>
      <c r="B427" s="11" t="s">
        <v>3887</v>
      </c>
      <c r="C427" s="21">
        <v>4208</v>
      </c>
      <c r="D427" s="111">
        <v>-4.5104968000000002E-2</v>
      </c>
      <c r="E427" s="111">
        <v>-8.4022637999999997E-2</v>
      </c>
      <c r="F427" s="22">
        <v>-2.0223820000000001E-3</v>
      </c>
      <c r="G427" s="22">
        <v>2.3598059999999999E-4</v>
      </c>
    </row>
    <row r="428" spans="1:7" ht="22.5" x14ac:dyDescent="0.2">
      <c r="A428" s="13" t="s">
        <v>616</v>
      </c>
      <c r="B428" s="11" t="s">
        <v>3888</v>
      </c>
      <c r="C428" s="21">
        <v>868</v>
      </c>
      <c r="D428" s="111">
        <v>-5.7303370999999999E-2</v>
      </c>
      <c r="E428" s="111">
        <v>3.4564958299999997E-2</v>
      </c>
      <c r="F428" s="22">
        <v>1.519406E-4</v>
      </c>
      <c r="G428" s="22">
        <v>4.8676600000000001E-5</v>
      </c>
    </row>
    <row r="429" spans="1:7" ht="22.5" x14ac:dyDescent="0.2">
      <c r="A429" s="13" t="s">
        <v>617</v>
      </c>
      <c r="B429" s="11" t="s">
        <v>3889</v>
      </c>
      <c r="C429" s="21">
        <v>43871</v>
      </c>
      <c r="D429" s="111">
        <v>1.6369475599999999E-2</v>
      </c>
      <c r="E429" s="111">
        <v>3.40981442E-2</v>
      </c>
      <c r="F429" s="22">
        <v>7.5760751000000003E-3</v>
      </c>
      <c r="G429" s="22">
        <v>2.4602433000000001E-3</v>
      </c>
    </row>
    <row r="430" spans="1:7" ht="33.75" x14ac:dyDescent="0.2">
      <c r="A430" s="13" t="s">
        <v>618</v>
      </c>
      <c r="B430" s="11" t="s">
        <v>3890</v>
      </c>
      <c r="C430" s="21">
        <v>7912</v>
      </c>
      <c r="D430" s="111">
        <v>-0.100169779</v>
      </c>
      <c r="E430" s="111">
        <v>-5.1572329999999998E-3</v>
      </c>
      <c r="F430" s="22">
        <v>-2.14813E-4</v>
      </c>
      <c r="G430" s="22">
        <v>4.436973E-4</v>
      </c>
    </row>
    <row r="431" spans="1:7" ht="33.75" x14ac:dyDescent="0.2">
      <c r="A431" s="13" t="s">
        <v>619</v>
      </c>
      <c r="B431" s="11" t="s">
        <v>3891</v>
      </c>
      <c r="C431" s="21">
        <v>22618</v>
      </c>
      <c r="D431" s="111">
        <v>8.0652594999999997E-3</v>
      </c>
      <c r="E431" s="111">
        <v>3.3831664599999998E-2</v>
      </c>
      <c r="F431" s="22">
        <v>3.8771062E-3</v>
      </c>
      <c r="G431" s="22">
        <v>1.2683956000000001E-3</v>
      </c>
    </row>
    <row r="432" spans="1:7" ht="12" x14ac:dyDescent="0.2">
      <c r="A432" s="13" t="s">
        <v>620</v>
      </c>
      <c r="B432" s="11" t="s">
        <v>3892</v>
      </c>
      <c r="C432" s="21">
        <v>22131</v>
      </c>
      <c r="D432" s="111">
        <v>2.51919993E-2</v>
      </c>
      <c r="E432" s="111">
        <v>-8.9071824999999993E-2</v>
      </c>
      <c r="F432" s="22">
        <v>-1.1337916E-2</v>
      </c>
      <c r="G432" s="22">
        <v>1.2410851000000001E-3</v>
      </c>
    </row>
    <row r="433" spans="1:7" ht="22.5" x14ac:dyDescent="0.2">
      <c r="A433" s="13" t="s">
        <v>621</v>
      </c>
      <c r="B433" s="11" t="s">
        <v>3893</v>
      </c>
      <c r="C433" s="21">
        <v>20462</v>
      </c>
      <c r="D433" s="111">
        <v>8.4071917000000003E-3</v>
      </c>
      <c r="E433" s="111">
        <v>2.7622922000000001E-2</v>
      </c>
      <c r="F433" s="22">
        <v>2.8816330000000002E-3</v>
      </c>
      <c r="G433" s="22">
        <v>1.1474892000000001E-3</v>
      </c>
    </row>
    <row r="434" spans="1:7" ht="22.5" x14ac:dyDescent="0.2">
      <c r="A434" s="13" t="s">
        <v>622</v>
      </c>
      <c r="B434" s="11" t="s">
        <v>3894</v>
      </c>
      <c r="C434" s="21">
        <v>33585</v>
      </c>
      <c r="D434" s="111">
        <v>1.48838992E-2</v>
      </c>
      <c r="E434" s="111">
        <v>5.6931549999999997E-2</v>
      </c>
      <c r="F434" s="22">
        <v>9.4779528999999994E-3</v>
      </c>
      <c r="G434" s="22">
        <v>1.8834144000000001E-3</v>
      </c>
    </row>
    <row r="435" spans="1:7" ht="22.5" x14ac:dyDescent="0.2">
      <c r="A435" s="13" t="s">
        <v>623</v>
      </c>
      <c r="B435" s="11" t="s">
        <v>3895</v>
      </c>
      <c r="C435" s="21">
        <v>454</v>
      </c>
      <c r="D435" s="111">
        <v>-0.180722892</v>
      </c>
      <c r="E435" s="111">
        <v>0.112745098</v>
      </c>
      <c r="F435" s="22">
        <v>2.410093E-4</v>
      </c>
      <c r="G435" s="22">
        <v>2.54599E-5</v>
      </c>
    </row>
    <row r="436" spans="1:7" ht="12" x14ac:dyDescent="0.2">
      <c r="A436" s="13" t="s">
        <v>624</v>
      </c>
      <c r="B436" s="11" t="s">
        <v>3896</v>
      </c>
      <c r="C436" s="21">
        <v>9916</v>
      </c>
      <c r="D436" s="111">
        <v>2.3282887000000002E-3</v>
      </c>
      <c r="E436" s="111">
        <v>-4.0263260000000002E-2</v>
      </c>
      <c r="F436" s="22">
        <v>-2.1795619999999999E-3</v>
      </c>
      <c r="G436" s="22">
        <v>5.5607970000000004E-4</v>
      </c>
    </row>
    <row r="437" spans="1:7" ht="12" x14ac:dyDescent="0.2">
      <c r="A437" s="13" t="s">
        <v>625</v>
      </c>
      <c r="B437" s="11" t="s">
        <v>3897</v>
      </c>
      <c r="C437" s="21">
        <v>63225</v>
      </c>
      <c r="D437" s="111">
        <v>0.10267166749999999</v>
      </c>
      <c r="E437" s="111">
        <v>1.9215578800000001E-2</v>
      </c>
      <c r="F437" s="22">
        <v>6.2452845999999996E-3</v>
      </c>
      <c r="G437" s="22">
        <v>3.5455970000000002E-3</v>
      </c>
    </row>
    <row r="438" spans="1:7" ht="22.5" x14ac:dyDescent="0.2">
      <c r="A438" s="13" t="s">
        <v>626</v>
      </c>
      <c r="B438" s="11" t="s">
        <v>3898</v>
      </c>
      <c r="C438" s="21">
        <v>2865</v>
      </c>
      <c r="D438" s="111">
        <v>-3.8934426000000001E-2</v>
      </c>
      <c r="E438" s="111">
        <v>1.8123667400000001E-2</v>
      </c>
      <c r="F438" s="22">
        <v>2.6720599999999998E-4</v>
      </c>
      <c r="G438" s="22">
        <v>1.6066640000000001E-4</v>
      </c>
    </row>
    <row r="439" spans="1:7" ht="22.5" x14ac:dyDescent="0.2">
      <c r="A439" s="13" t="s">
        <v>627</v>
      </c>
      <c r="B439" s="11" t="s">
        <v>3899</v>
      </c>
      <c r="C439" s="21">
        <v>22573</v>
      </c>
      <c r="D439" s="111">
        <v>1.59375E-2</v>
      </c>
      <c r="E439" s="111">
        <v>-8.0854240000000008E-3</v>
      </c>
      <c r="F439" s="22">
        <v>-9.6403700000000005E-4</v>
      </c>
      <c r="G439" s="22">
        <v>1.2658719999999999E-3</v>
      </c>
    </row>
    <row r="440" spans="1:7" ht="22.5" x14ac:dyDescent="0.2">
      <c r="A440" s="13" t="s">
        <v>628</v>
      </c>
      <c r="B440" s="11" t="s">
        <v>3900</v>
      </c>
      <c r="C440" s="21">
        <v>21584</v>
      </c>
      <c r="D440" s="111">
        <v>8.9365504999999994E-3</v>
      </c>
      <c r="E440" s="111">
        <v>6.2001770999999999E-3</v>
      </c>
      <c r="F440" s="22">
        <v>6.9683129999999996E-4</v>
      </c>
      <c r="G440" s="22">
        <v>1.2104099000000001E-3</v>
      </c>
    </row>
    <row r="441" spans="1:7" ht="12" x14ac:dyDescent="0.2">
      <c r="A441" s="13" t="s">
        <v>629</v>
      </c>
      <c r="B441" s="11" t="s">
        <v>3901</v>
      </c>
      <c r="C441" s="21">
        <v>94494</v>
      </c>
      <c r="D441" s="111">
        <v>1.5738817799999999E-2</v>
      </c>
      <c r="E441" s="111">
        <v>-1.9303817000000001E-2</v>
      </c>
      <c r="F441" s="22">
        <v>-9.7451589999999998E-3</v>
      </c>
      <c r="G441" s="22">
        <v>5.2991323000000003E-3</v>
      </c>
    </row>
    <row r="442" spans="1:7" ht="22.5" x14ac:dyDescent="0.2">
      <c r="A442" s="13" t="s">
        <v>630</v>
      </c>
      <c r="B442" s="11" t="s">
        <v>3902</v>
      </c>
      <c r="C442" s="21">
        <v>433</v>
      </c>
      <c r="D442" s="111">
        <v>-0.157635468</v>
      </c>
      <c r="E442" s="111">
        <v>0.26608187129999999</v>
      </c>
      <c r="F442" s="22">
        <v>4.7677929999999998E-4</v>
      </c>
      <c r="G442" s="22">
        <v>2.4282199999999999E-5</v>
      </c>
    </row>
    <row r="443" spans="1:7" ht="22.5" x14ac:dyDescent="0.2">
      <c r="A443" s="13" t="s">
        <v>631</v>
      </c>
      <c r="B443" s="11" t="s">
        <v>3903</v>
      </c>
      <c r="C443" s="21">
        <v>1686</v>
      </c>
      <c r="D443" s="111">
        <v>-4.5558090000000001E-3</v>
      </c>
      <c r="E443" s="111">
        <v>0.28604118989999999</v>
      </c>
      <c r="F443" s="22">
        <v>1.9647497999999998E-3</v>
      </c>
      <c r="G443" s="22">
        <v>9.45493E-5</v>
      </c>
    </row>
    <row r="444" spans="1:7" ht="22.5" x14ac:dyDescent="0.2">
      <c r="A444" s="13" t="s">
        <v>632</v>
      </c>
      <c r="B444" s="11" t="s">
        <v>3904</v>
      </c>
      <c r="C444" s="21">
        <v>20274</v>
      </c>
      <c r="D444" s="111">
        <v>-2.7041082000000001E-2</v>
      </c>
      <c r="E444" s="111">
        <v>8.35916622E-2</v>
      </c>
      <c r="F444" s="22">
        <v>8.1943164000000002E-3</v>
      </c>
      <c r="G444" s="22">
        <v>1.1369462999999999E-3</v>
      </c>
    </row>
    <row r="445" spans="1:7" ht="22.5" x14ac:dyDescent="0.2">
      <c r="A445" s="13" t="s">
        <v>633</v>
      </c>
      <c r="B445" s="11" t="s">
        <v>3905</v>
      </c>
      <c r="C445" s="21">
        <v>6453</v>
      </c>
      <c r="D445" s="111">
        <v>-3.7679426000000002E-2</v>
      </c>
      <c r="E445" s="111">
        <v>2.6413921999999999E-3</v>
      </c>
      <c r="F445" s="22">
        <v>8.9068700000000003E-5</v>
      </c>
      <c r="G445" s="22">
        <v>3.6187799999999999E-4</v>
      </c>
    </row>
    <row r="446" spans="1:7" ht="12" x14ac:dyDescent="0.2">
      <c r="A446" s="13" t="s">
        <v>634</v>
      </c>
      <c r="B446" s="11" t="s">
        <v>3906</v>
      </c>
      <c r="C446" s="21">
        <v>3301</v>
      </c>
      <c r="D446" s="111">
        <v>9.9893730099999994E-2</v>
      </c>
      <c r="E446" s="111">
        <v>6.3123993599999997E-2</v>
      </c>
      <c r="F446" s="22">
        <v>1.0269092E-3</v>
      </c>
      <c r="G446" s="22">
        <v>1.8511689999999999E-4</v>
      </c>
    </row>
    <row r="447" spans="1:7" ht="22.5" x14ac:dyDescent="0.2">
      <c r="A447" s="13" t="s">
        <v>635</v>
      </c>
      <c r="B447" s="11" t="s">
        <v>3907</v>
      </c>
      <c r="C447" s="21">
        <v>1602</v>
      </c>
      <c r="D447" s="111">
        <v>-0.118360277</v>
      </c>
      <c r="E447" s="111">
        <v>4.9115913599999998E-2</v>
      </c>
      <c r="F447" s="22">
        <v>3.9294999999999998E-4</v>
      </c>
      <c r="G447" s="22">
        <v>8.9838600000000004E-5</v>
      </c>
    </row>
    <row r="448" spans="1:7" ht="33.75" x14ac:dyDescent="0.2">
      <c r="A448" s="13" t="s">
        <v>636</v>
      </c>
      <c r="B448" s="11" t="s">
        <v>3908</v>
      </c>
      <c r="C448" s="21">
        <v>307</v>
      </c>
      <c r="D448" s="111">
        <v>-0.104859335</v>
      </c>
      <c r="E448" s="111">
        <v>-0.122857143</v>
      </c>
      <c r="F448" s="22">
        <v>-2.2529099999999999E-4</v>
      </c>
      <c r="G448" s="22">
        <v>1.72163E-5</v>
      </c>
    </row>
    <row r="449" spans="1:7" ht="22.5" x14ac:dyDescent="0.2">
      <c r="A449" s="13" t="s">
        <v>637</v>
      </c>
      <c r="B449" s="11" t="s">
        <v>3909</v>
      </c>
      <c r="C449" s="21">
        <v>22732</v>
      </c>
      <c r="D449" s="111">
        <v>2.4286611E-2</v>
      </c>
      <c r="E449" s="111">
        <v>7.1556519299999996E-2</v>
      </c>
      <c r="F449" s="22">
        <v>7.9533070999999993E-3</v>
      </c>
      <c r="G449" s="22">
        <v>1.2747886E-3</v>
      </c>
    </row>
    <row r="450" spans="1:7" ht="12" x14ac:dyDescent="0.2">
      <c r="A450" s="13" t="s">
        <v>638</v>
      </c>
      <c r="B450" s="11" t="s">
        <v>3910</v>
      </c>
      <c r="C450" s="21">
        <v>6266</v>
      </c>
      <c r="D450" s="111">
        <v>-5.3232551000000003E-2</v>
      </c>
      <c r="E450" s="111">
        <v>6.3699677299999993E-2</v>
      </c>
      <c r="F450" s="22">
        <v>1.9647497999999998E-3</v>
      </c>
      <c r="G450" s="22">
        <v>3.5139120000000001E-4</v>
      </c>
    </row>
    <row r="451" spans="1:7" ht="12" x14ac:dyDescent="0.2">
      <c r="A451" s="13" t="s">
        <v>639</v>
      </c>
      <c r="B451" s="11" t="s">
        <v>3911</v>
      </c>
      <c r="C451" s="21">
        <v>4410</v>
      </c>
      <c r="D451" s="111">
        <v>-0.108152397</v>
      </c>
      <c r="E451" s="111">
        <v>1.2632062499999999E-2</v>
      </c>
      <c r="F451" s="22">
        <v>2.8816330000000002E-4</v>
      </c>
      <c r="G451" s="22">
        <v>2.4730850000000002E-4</v>
      </c>
    </row>
    <row r="452" spans="1:7" ht="12" x14ac:dyDescent="0.2">
      <c r="A452" s="13" t="s">
        <v>640</v>
      </c>
      <c r="B452" s="11" t="s">
        <v>3912</v>
      </c>
      <c r="C452" s="21">
        <v>8274</v>
      </c>
      <c r="D452" s="111">
        <v>9.5985353699999998E-2</v>
      </c>
      <c r="E452" s="111">
        <v>-1.288629E-2</v>
      </c>
      <c r="F452" s="22">
        <v>-5.6584799999999998E-4</v>
      </c>
      <c r="G452" s="22">
        <v>4.6399789999999999E-4</v>
      </c>
    </row>
    <row r="453" spans="1:7" ht="12" x14ac:dyDescent="0.2">
      <c r="A453" s="13" t="s">
        <v>641</v>
      </c>
      <c r="B453" s="11" t="s">
        <v>3913</v>
      </c>
      <c r="C453" s="21">
        <v>29800</v>
      </c>
      <c r="D453" s="111">
        <v>0.1098028031</v>
      </c>
      <c r="E453" s="111">
        <v>9.3799331799999996E-2</v>
      </c>
      <c r="F453" s="22">
        <v>1.33864951E-2</v>
      </c>
      <c r="G453" s="22">
        <v>1.6711552E-3</v>
      </c>
    </row>
    <row r="454" spans="1:7" ht="22.5" x14ac:dyDescent="0.2">
      <c r="A454" s="13" t="s">
        <v>642</v>
      </c>
      <c r="B454" s="11" t="s">
        <v>3914</v>
      </c>
      <c r="C454" s="21">
        <v>2934</v>
      </c>
      <c r="D454" s="111">
        <v>-3.3322444E-2</v>
      </c>
      <c r="E454" s="111">
        <v>-8.7867520000000001E-3</v>
      </c>
      <c r="F454" s="22">
        <v>-1.3622299999999999E-4</v>
      </c>
      <c r="G454" s="22">
        <v>1.645359E-4</v>
      </c>
    </row>
    <row r="455" spans="1:7" ht="22.5" x14ac:dyDescent="0.2">
      <c r="A455" s="13" t="s">
        <v>643</v>
      </c>
      <c r="B455" s="11" t="s">
        <v>3915</v>
      </c>
      <c r="C455" s="21">
        <v>1136</v>
      </c>
      <c r="D455" s="111">
        <v>-4.5734389E-2</v>
      </c>
      <c r="E455" s="111">
        <v>4.70046083E-2</v>
      </c>
      <c r="F455" s="22">
        <v>2.6720599999999998E-4</v>
      </c>
      <c r="G455" s="22">
        <v>6.3705800000000003E-5</v>
      </c>
    </row>
    <row r="456" spans="1:7" ht="22.5" x14ac:dyDescent="0.2">
      <c r="A456" s="13" t="s">
        <v>644</v>
      </c>
      <c r="B456" s="11" t="s">
        <v>3916</v>
      </c>
      <c r="C456" s="21">
        <v>490</v>
      </c>
      <c r="D456" s="111">
        <v>-0.134419552</v>
      </c>
      <c r="E456" s="111">
        <v>0.1529411765</v>
      </c>
      <c r="F456" s="22">
        <v>3.4055659999999998E-4</v>
      </c>
      <c r="G456" s="22">
        <v>2.7478699999999998E-5</v>
      </c>
    </row>
    <row r="457" spans="1:7" ht="12" x14ac:dyDescent="0.2">
      <c r="A457" s="13" t="s">
        <v>645</v>
      </c>
      <c r="B457" s="11" t="s">
        <v>3917</v>
      </c>
      <c r="C457" s="21">
        <v>43347</v>
      </c>
      <c r="D457" s="111">
        <v>-1.4457726000000001E-2</v>
      </c>
      <c r="E457" s="111">
        <v>-4.2330380000000001E-2</v>
      </c>
      <c r="F457" s="22">
        <v>-1.0038561E-2</v>
      </c>
      <c r="G457" s="22">
        <v>2.4308579000000001E-3</v>
      </c>
    </row>
    <row r="458" spans="1:7" ht="22.5" x14ac:dyDescent="0.2">
      <c r="A458" s="13" t="s">
        <v>646</v>
      </c>
      <c r="B458" s="11" t="s">
        <v>3918</v>
      </c>
      <c r="C458" s="21">
        <v>26298</v>
      </c>
      <c r="D458" s="111">
        <v>5.8656575000000004E-3</v>
      </c>
      <c r="E458" s="111">
        <v>-1.0609481E-2</v>
      </c>
      <c r="F458" s="22">
        <v>-1.477492E-3</v>
      </c>
      <c r="G458" s="22">
        <v>1.4747664999999999E-3</v>
      </c>
    </row>
    <row r="459" spans="1:7" ht="22.5" x14ac:dyDescent="0.2">
      <c r="A459" s="13" t="s">
        <v>647</v>
      </c>
      <c r="B459" s="11" t="s">
        <v>3919</v>
      </c>
      <c r="C459" s="21">
        <v>4960</v>
      </c>
      <c r="D459" s="111">
        <v>0.1120441459</v>
      </c>
      <c r="E459" s="111">
        <v>7.0118662400000004E-2</v>
      </c>
      <c r="F459" s="22">
        <v>1.7027831000000001E-3</v>
      </c>
      <c r="G459" s="22">
        <v>2.7815199999999999E-4</v>
      </c>
    </row>
    <row r="460" spans="1:7" ht="12" x14ac:dyDescent="0.2">
      <c r="A460" s="13" t="s">
        <v>648</v>
      </c>
      <c r="B460" s="11" t="s">
        <v>3920</v>
      </c>
      <c r="C460" s="21">
        <v>5771</v>
      </c>
      <c r="D460" s="111">
        <v>7.3757455299999997E-2</v>
      </c>
      <c r="E460" s="111">
        <v>6.85058323E-2</v>
      </c>
      <c r="F460" s="22">
        <v>1.9385531E-3</v>
      </c>
      <c r="G460" s="22">
        <v>3.236321E-4</v>
      </c>
    </row>
    <row r="461" spans="1:7" ht="33.75" x14ac:dyDescent="0.2">
      <c r="A461" s="13" t="s">
        <v>649</v>
      </c>
      <c r="B461" s="11" t="s">
        <v>3921</v>
      </c>
      <c r="C461" s="21">
        <v>43378</v>
      </c>
      <c r="D461" s="111">
        <v>-2.2322307E-2</v>
      </c>
      <c r="E461" s="111">
        <v>-2.9965562000000001E-2</v>
      </c>
      <c r="F461" s="22">
        <v>-7.0207059999999998E-3</v>
      </c>
      <c r="G461" s="22">
        <v>2.4325964000000001E-3</v>
      </c>
    </row>
    <row r="462" spans="1:7" ht="12" x14ac:dyDescent="0.2">
      <c r="A462" s="13" t="s">
        <v>650</v>
      </c>
      <c r="B462" s="11" t="s">
        <v>3922</v>
      </c>
      <c r="C462" s="21">
        <v>31035</v>
      </c>
      <c r="D462" s="111">
        <v>1.7232290000000001E-2</v>
      </c>
      <c r="E462" s="111">
        <v>5.2473034999999998E-3</v>
      </c>
      <c r="F462" s="22">
        <v>8.4877189999999999E-4</v>
      </c>
      <c r="G462" s="22">
        <v>1.7404128E-3</v>
      </c>
    </row>
    <row r="463" spans="1:7" ht="12" x14ac:dyDescent="0.2">
      <c r="A463" s="13" t="s">
        <v>651</v>
      </c>
      <c r="B463" s="11" t="s">
        <v>3923</v>
      </c>
      <c r="C463" s="21">
        <v>7396</v>
      </c>
      <c r="D463" s="111">
        <v>-3.5597071000000001E-2</v>
      </c>
      <c r="E463" s="111">
        <v>-3.1937172999999999E-2</v>
      </c>
      <c r="F463" s="22">
        <v>-1.2783969999999999E-3</v>
      </c>
      <c r="G463" s="22">
        <v>4.1476049999999997E-4</v>
      </c>
    </row>
    <row r="464" spans="1:7" ht="22.5" x14ac:dyDescent="0.2">
      <c r="A464" s="13" t="s">
        <v>652</v>
      </c>
      <c r="B464" s="11" t="s">
        <v>3924</v>
      </c>
      <c r="C464" s="21">
        <v>10391</v>
      </c>
      <c r="D464" s="111">
        <v>-5.3493539999999997E-3</v>
      </c>
      <c r="E464" s="111">
        <v>-0.140244911</v>
      </c>
      <c r="F464" s="22">
        <v>-8.8806690000000008E-3</v>
      </c>
      <c r="G464" s="22">
        <v>5.8271720000000003E-4</v>
      </c>
    </row>
    <row r="465" spans="1:7" ht="22.5" x14ac:dyDescent="0.2">
      <c r="A465" s="13" t="s">
        <v>653</v>
      </c>
      <c r="B465" s="11" t="s">
        <v>3925</v>
      </c>
      <c r="C465" s="21">
        <v>8376</v>
      </c>
      <c r="D465" s="111">
        <v>-1.9686907E-2</v>
      </c>
      <c r="E465" s="111">
        <v>1.33075248E-2</v>
      </c>
      <c r="F465" s="22">
        <v>5.7632660000000004E-4</v>
      </c>
      <c r="G465" s="22">
        <v>4.6971799999999999E-4</v>
      </c>
    </row>
    <row r="466" spans="1:7" ht="22.5" x14ac:dyDescent="0.2">
      <c r="A466" s="13" t="s">
        <v>654</v>
      </c>
      <c r="B466" s="11" t="s">
        <v>3926</v>
      </c>
      <c r="C466" s="21">
        <v>33200</v>
      </c>
      <c r="D466" s="111">
        <v>7.6718430999999998E-3</v>
      </c>
      <c r="E466" s="111">
        <v>1.9217781100000001E-2</v>
      </c>
      <c r="F466" s="22">
        <v>3.2798223E-3</v>
      </c>
      <c r="G466" s="22">
        <v>1.861824E-3</v>
      </c>
    </row>
    <row r="467" spans="1:7" ht="12" x14ac:dyDescent="0.2">
      <c r="A467" s="13" t="s">
        <v>655</v>
      </c>
      <c r="B467" s="11" t="s">
        <v>3927</v>
      </c>
      <c r="C467" s="21">
        <v>3904</v>
      </c>
      <c r="D467" s="111">
        <v>2.0999275899999999E-2</v>
      </c>
      <c r="E467" s="111">
        <v>-7.7068557999999995E-2</v>
      </c>
      <c r="F467" s="22">
        <v>-1.708022E-3</v>
      </c>
      <c r="G467" s="22">
        <v>2.1893260000000001E-4</v>
      </c>
    </row>
    <row r="468" spans="1:7" ht="22.5" x14ac:dyDescent="0.2">
      <c r="A468" s="13" t="s">
        <v>656</v>
      </c>
      <c r="B468" s="11" t="s">
        <v>3928</v>
      </c>
      <c r="C468" s="21">
        <v>12178</v>
      </c>
      <c r="D468" s="111">
        <v>2.4315352700000001E-2</v>
      </c>
      <c r="E468" s="111">
        <v>-1.3367901E-2</v>
      </c>
      <c r="F468" s="22">
        <v>-8.6448999999999999E-4</v>
      </c>
      <c r="G468" s="22">
        <v>6.8293049999999995E-4</v>
      </c>
    </row>
    <row r="469" spans="1:7" ht="33.75" x14ac:dyDescent="0.2">
      <c r="A469" s="13" t="s">
        <v>657</v>
      </c>
      <c r="B469" s="11" t="s">
        <v>3929</v>
      </c>
      <c r="C469" s="21">
        <v>8805</v>
      </c>
      <c r="D469" s="111">
        <v>1.6158606499999999E-2</v>
      </c>
      <c r="E469" s="111">
        <v>-6.9922179999999997E-3</v>
      </c>
      <c r="F469" s="22">
        <v>-3.24839E-4</v>
      </c>
      <c r="G469" s="22">
        <v>4.9377589999999999E-4</v>
      </c>
    </row>
    <row r="470" spans="1:7" ht="12" x14ac:dyDescent="0.2">
      <c r="A470" s="13" t="s">
        <v>658</v>
      </c>
      <c r="B470" s="11" t="s">
        <v>3930</v>
      </c>
      <c r="C470" s="21">
        <v>63420</v>
      </c>
      <c r="D470" s="111">
        <v>1.28215519E-2</v>
      </c>
      <c r="E470" s="111">
        <v>1.4979834799999999E-2</v>
      </c>
      <c r="F470" s="22">
        <v>4.9040154000000004E-3</v>
      </c>
      <c r="G470" s="22">
        <v>3.5565324E-3</v>
      </c>
    </row>
    <row r="471" spans="1:7" ht="12" x14ac:dyDescent="0.2">
      <c r="A471" s="13" t="s">
        <v>659</v>
      </c>
      <c r="B471" s="11" t="s">
        <v>3931</v>
      </c>
      <c r="C471" s="21">
        <v>26551</v>
      </c>
      <c r="D471" s="111">
        <v>-1.1155895000000001E-2</v>
      </c>
      <c r="E471" s="111">
        <v>-3.3736080000000002E-2</v>
      </c>
      <c r="F471" s="22">
        <v>-4.8568609999999996E-3</v>
      </c>
      <c r="G471" s="22">
        <v>1.4889543999999999E-3</v>
      </c>
    </row>
    <row r="472" spans="1:7" ht="12" x14ac:dyDescent="0.2">
      <c r="A472" s="13" t="s">
        <v>660</v>
      </c>
      <c r="B472" s="11" t="s">
        <v>3932</v>
      </c>
      <c r="C472" s="21">
        <v>6143</v>
      </c>
      <c r="D472" s="111">
        <v>-4.6437272000000002E-2</v>
      </c>
      <c r="E472" s="111">
        <v>-1.9160146999999999E-2</v>
      </c>
      <c r="F472" s="22">
        <v>-6.2872000000000004E-4</v>
      </c>
      <c r="G472" s="22">
        <v>3.4449349999999998E-4</v>
      </c>
    </row>
    <row r="473" spans="1:7" ht="22.5" x14ac:dyDescent="0.2">
      <c r="A473" s="13" t="s">
        <v>661</v>
      </c>
      <c r="B473" s="11" t="s">
        <v>3933</v>
      </c>
      <c r="C473" s="21">
        <v>4894</v>
      </c>
      <c r="D473" s="111">
        <v>-8.5204082E-2</v>
      </c>
      <c r="E473" s="111">
        <v>-9.0165458000000004E-2</v>
      </c>
      <c r="F473" s="22">
        <v>-2.5410760000000002E-3</v>
      </c>
      <c r="G473" s="22">
        <v>2.7445079999999998E-4</v>
      </c>
    </row>
    <row r="474" spans="1:7" ht="22.5" x14ac:dyDescent="0.2">
      <c r="A474" s="13" t="s">
        <v>662</v>
      </c>
      <c r="B474" s="11" t="s">
        <v>3934</v>
      </c>
      <c r="C474" s="21">
        <v>6813</v>
      </c>
      <c r="D474" s="111">
        <v>9.9266292999999999E-3</v>
      </c>
      <c r="E474" s="111">
        <v>-2.9487178999999999E-2</v>
      </c>
      <c r="F474" s="22">
        <v>-1.084542E-3</v>
      </c>
      <c r="G474" s="22">
        <v>3.8206649999999998E-4</v>
      </c>
    </row>
    <row r="475" spans="1:7" ht="33.75" x14ac:dyDescent="0.2">
      <c r="A475" s="13" t="s">
        <v>663</v>
      </c>
      <c r="B475" s="11" t="s">
        <v>3935</v>
      </c>
      <c r="C475" s="21">
        <v>70908</v>
      </c>
      <c r="D475" s="111">
        <v>3.4749198000000002E-3</v>
      </c>
      <c r="E475" s="111">
        <v>-1.8440570000000001E-3</v>
      </c>
      <c r="F475" s="22">
        <v>-6.8635300000000001E-4</v>
      </c>
      <c r="G475" s="22">
        <v>3.9764522000000002E-3</v>
      </c>
    </row>
    <row r="476" spans="1:7" ht="33.75" x14ac:dyDescent="0.2">
      <c r="A476" s="13" t="s">
        <v>664</v>
      </c>
      <c r="B476" s="11" t="s">
        <v>3936</v>
      </c>
      <c r="C476" s="21">
        <v>6968</v>
      </c>
      <c r="D476" s="111">
        <v>3.01598332E-2</v>
      </c>
      <c r="E476" s="111">
        <v>-5.9902860000000002E-2</v>
      </c>
      <c r="F476" s="22">
        <v>-2.3262640000000002E-3</v>
      </c>
      <c r="G476" s="22">
        <v>3.9075870000000002E-4</v>
      </c>
    </row>
    <row r="477" spans="1:7" ht="33.75" x14ac:dyDescent="0.2">
      <c r="A477" s="13" t="s">
        <v>665</v>
      </c>
      <c r="B477" s="11" t="s">
        <v>3937</v>
      </c>
      <c r="C477" s="21">
        <v>20482</v>
      </c>
      <c r="D477" s="111">
        <v>-2.6331705E-2</v>
      </c>
      <c r="E477" s="111">
        <v>-2.1357924E-2</v>
      </c>
      <c r="F477" s="22">
        <v>-2.3419819999999998E-3</v>
      </c>
      <c r="G477" s="22">
        <v>1.1486108000000001E-3</v>
      </c>
    </row>
    <row r="478" spans="1:7" ht="33.75" x14ac:dyDescent="0.2">
      <c r="A478" s="13" t="s">
        <v>666</v>
      </c>
      <c r="B478" s="11" t="s">
        <v>3938</v>
      </c>
      <c r="C478" s="21">
        <v>2446</v>
      </c>
      <c r="D478" s="111">
        <v>2.7838190499999999E-2</v>
      </c>
      <c r="E478" s="111">
        <v>3.5124841300000001E-2</v>
      </c>
      <c r="F478" s="22">
        <v>4.3486460000000002E-4</v>
      </c>
      <c r="G478" s="22">
        <v>1.3716929999999999E-4</v>
      </c>
    </row>
    <row r="479" spans="1:7" ht="33.75" x14ac:dyDescent="0.2">
      <c r="A479" s="13" t="s">
        <v>667</v>
      </c>
      <c r="B479" s="11" t="s">
        <v>3939</v>
      </c>
      <c r="C479" s="21">
        <v>6706</v>
      </c>
      <c r="D479" s="111">
        <v>-1.4211695E-2</v>
      </c>
      <c r="E479" s="111">
        <v>7.0581168E-3</v>
      </c>
      <c r="F479" s="22">
        <v>2.4624860000000001E-4</v>
      </c>
      <c r="G479" s="22">
        <v>3.7606599999999999E-4</v>
      </c>
    </row>
    <row r="480" spans="1:7" ht="12" x14ac:dyDescent="0.2">
      <c r="A480" s="13" t="s">
        <v>668</v>
      </c>
      <c r="B480" s="11" t="s">
        <v>3940</v>
      </c>
      <c r="C480" s="21">
        <v>5318</v>
      </c>
      <c r="D480" s="111">
        <v>-1.5647226E-2</v>
      </c>
      <c r="E480" s="111">
        <v>-3.9559248999999998E-2</v>
      </c>
      <c r="F480" s="22">
        <v>-1.147414E-3</v>
      </c>
      <c r="G480" s="22">
        <v>2.9822829999999999E-4</v>
      </c>
    </row>
    <row r="481" spans="1:7" ht="12" x14ac:dyDescent="0.2">
      <c r="A481" s="13" t="s">
        <v>669</v>
      </c>
      <c r="B481" s="11" t="s">
        <v>3941</v>
      </c>
      <c r="C481" s="21">
        <v>21818</v>
      </c>
      <c r="D481" s="111">
        <v>-1.0879266E-2</v>
      </c>
      <c r="E481" s="111">
        <v>-6.2986036999999995E-2</v>
      </c>
      <c r="F481" s="22">
        <v>-7.6808620000000001E-3</v>
      </c>
      <c r="G481" s="22">
        <v>1.2235324E-3</v>
      </c>
    </row>
    <row r="482" spans="1:7" ht="12" x14ac:dyDescent="0.2">
      <c r="A482" s="13" t="s">
        <v>670</v>
      </c>
      <c r="B482" s="11" t="s">
        <v>3942</v>
      </c>
      <c r="C482" s="21">
        <v>4678</v>
      </c>
      <c r="D482" s="111">
        <v>6.3628158800000001E-2</v>
      </c>
      <c r="E482" s="111">
        <v>-7.8489609999999998E-3</v>
      </c>
      <c r="F482" s="22">
        <v>-1.9385499999999999E-4</v>
      </c>
      <c r="G482" s="22">
        <v>2.6233769999999999E-4</v>
      </c>
    </row>
    <row r="483" spans="1:7" ht="12" x14ac:dyDescent="0.2">
      <c r="A483" s="13" t="s">
        <v>671</v>
      </c>
      <c r="B483" s="11" t="s">
        <v>3943</v>
      </c>
      <c r="C483" s="21">
        <v>2200</v>
      </c>
      <c r="D483" s="111">
        <v>3.1545740999999999E-3</v>
      </c>
      <c r="E483" s="111">
        <v>-1.212938E-2</v>
      </c>
      <c r="F483" s="22">
        <v>-1.41462E-4</v>
      </c>
      <c r="G483" s="22">
        <v>1.2337390000000001E-4</v>
      </c>
    </row>
    <row r="484" spans="1:7" ht="12" x14ac:dyDescent="0.2">
      <c r="A484" s="13" t="s">
        <v>672</v>
      </c>
      <c r="B484" s="11" t="s">
        <v>3944</v>
      </c>
      <c r="C484" s="21">
        <v>3689</v>
      </c>
      <c r="D484" s="111">
        <v>-9.5416276999999994E-2</v>
      </c>
      <c r="E484" s="111">
        <v>-4.6794209000000003E-2</v>
      </c>
      <c r="F484" s="22">
        <v>-9.4831899999999998E-4</v>
      </c>
      <c r="G484" s="22">
        <v>2.0687559999999999E-4</v>
      </c>
    </row>
    <row r="485" spans="1:7" ht="12" x14ac:dyDescent="0.2">
      <c r="A485" s="13" t="s">
        <v>673</v>
      </c>
      <c r="B485" s="11" t="s">
        <v>3945</v>
      </c>
      <c r="C485" s="21">
        <v>187</v>
      </c>
      <c r="D485" s="111">
        <v>-0.94577229500000004</v>
      </c>
      <c r="E485" s="111">
        <v>-0.113744076</v>
      </c>
      <c r="F485" s="22">
        <v>-1.2574400000000001E-4</v>
      </c>
      <c r="G485" s="22">
        <v>1.0486799999999999E-5</v>
      </c>
    </row>
    <row r="486" spans="1:7" ht="12" x14ac:dyDescent="0.2">
      <c r="A486" s="13" t="s">
        <v>674</v>
      </c>
      <c r="B486" s="11" t="s">
        <v>3946</v>
      </c>
      <c r="C486" s="21">
        <v>1665</v>
      </c>
      <c r="D486" s="111">
        <v>-1.4925373E-2</v>
      </c>
      <c r="E486" s="111">
        <v>-2.9720280000000002E-2</v>
      </c>
      <c r="F486" s="22">
        <v>-2.6720599999999998E-4</v>
      </c>
      <c r="G486" s="22">
        <v>9.3371599999999999E-5</v>
      </c>
    </row>
    <row r="487" spans="1:7" ht="22.5" x14ac:dyDescent="0.2">
      <c r="A487" s="13" t="s">
        <v>675</v>
      </c>
      <c r="B487" s="11" t="s">
        <v>3947</v>
      </c>
      <c r="C487" s="21">
        <v>963</v>
      </c>
      <c r="D487" s="111">
        <v>-0.20938314499999999</v>
      </c>
      <c r="E487" s="111">
        <v>5.82417582E-2</v>
      </c>
      <c r="F487" s="22">
        <v>2.7768459999999998E-4</v>
      </c>
      <c r="G487" s="22">
        <v>5.40041E-5</v>
      </c>
    </row>
    <row r="488" spans="1:7" ht="22.5" x14ac:dyDescent="0.2">
      <c r="A488" s="13" t="s">
        <v>676</v>
      </c>
      <c r="B488" s="11" t="s">
        <v>3948</v>
      </c>
      <c r="C488" s="21">
        <v>516</v>
      </c>
      <c r="D488" s="111">
        <v>0.13786764709999999</v>
      </c>
      <c r="E488" s="111">
        <v>-0.16639741499999999</v>
      </c>
      <c r="F488" s="22">
        <v>-5.3965100000000004E-4</v>
      </c>
      <c r="G488" s="22">
        <v>2.8936800000000001E-5</v>
      </c>
    </row>
    <row r="489" spans="1:7" ht="22.5" x14ac:dyDescent="0.2">
      <c r="A489" s="13" t="s">
        <v>677</v>
      </c>
      <c r="B489" s="11" t="s">
        <v>3949</v>
      </c>
      <c r="C489" s="21">
        <v>2199</v>
      </c>
      <c r="D489" s="111">
        <v>0.1888313184</v>
      </c>
      <c r="E489" s="111">
        <v>6.4891041199999999E-2</v>
      </c>
      <c r="F489" s="22">
        <v>7.0207060000000005E-4</v>
      </c>
      <c r="G489" s="22">
        <v>1.2331779999999999E-4</v>
      </c>
    </row>
    <row r="490" spans="1:7" ht="22.5" x14ac:dyDescent="0.2">
      <c r="A490" s="13" t="s">
        <v>678</v>
      </c>
      <c r="B490" s="11" t="s">
        <v>3950</v>
      </c>
      <c r="C490" s="21">
        <v>55062</v>
      </c>
      <c r="D490" s="111">
        <v>-3.6933483000000003E-2</v>
      </c>
      <c r="E490" s="111">
        <v>-4.2782886999999999E-2</v>
      </c>
      <c r="F490" s="22">
        <v>-1.2893998E-2</v>
      </c>
      <c r="G490" s="22">
        <v>3.0878237999999998E-3</v>
      </c>
    </row>
    <row r="491" spans="1:7" ht="12" x14ac:dyDescent="0.2">
      <c r="A491" s="13" t="s">
        <v>679</v>
      </c>
      <c r="B491" s="11" t="s">
        <v>3951</v>
      </c>
      <c r="C491" s="21">
        <v>525</v>
      </c>
      <c r="D491" s="111">
        <v>-5.7866184000000001E-2</v>
      </c>
      <c r="E491" s="111">
        <v>7.6775432000000003E-3</v>
      </c>
      <c r="F491" s="22">
        <v>2.09573E-5</v>
      </c>
      <c r="G491" s="22">
        <v>2.9441499999999999E-5</v>
      </c>
    </row>
    <row r="492" spans="1:7" ht="12" x14ac:dyDescent="0.2">
      <c r="A492" s="13" t="s">
        <v>680</v>
      </c>
      <c r="B492" s="11" t="s">
        <v>3952</v>
      </c>
      <c r="C492" s="21">
        <v>7770</v>
      </c>
      <c r="D492" s="111">
        <v>8.3558298000000007E-3</v>
      </c>
      <c r="E492" s="111">
        <v>-9.4339620000000006E-3</v>
      </c>
      <c r="F492" s="22">
        <v>-3.87711E-4</v>
      </c>
      <c r="G492" s="22">
        <v>4.3573409999999999E-4</v>
      </c>
    </row>
    <row r="493" spans="1:7" ht="12" x14ac:dyDescent="0.2">
      <c r="A493" s="13" t="s">
        <v>681</v>
      </c>
      <c r="B493" s="11" t="s">
        <v>3953</v>
      </c>
      <c r="C493" s="21">
        <v>149628</v>
      </c>
      <c r="D493" s="111">
        <v>-5.8347720000000002E-3</v>
      </c>
      <c r="E493" s="111">
        <v>-3.0718404000000001E-2</v>
      </c>
      <c r="F493" s="22">
        <v>-2.4844916000000002E-2</v>
      </c>
      <c r="G493" s="22">
        <v>8.3909937999999996E-3</v>
      </c>
    </row>
    <row r="494" spans="1:7" ht="22.5" x14ac:dyDescent="0.2">
      <c r="A494" s="13" t="s">
        <v>682</v>
      </c>
      <c r="B494" s="11" t="s">
        <v>3954</v>
      </c>
      <c r="C494" s="21">
        <v>9464</v>
      </c>
      <c r="D494" s="111">
        <v>4.9398625000000003E-3</v>
      </c>
      <c r="E494" s="111">
        <v>1.13272067E-2</v>
      </c>
      <c r="F494" s="22">
        <v>5.553693E-4</v>
      </c>
      <c r="G494" s="22">
        <v>5.3073200000000001E-4</v>
      </c>
    </row>
    <row r="495" spans="1:7" ht="22.5" x14ac:dyDescent="0.2">
      <c r="A495" s="13" t="s">
        <v>683</v>
      </c>
      <c r="B495" s="11" t="s">
        <v>3955</v>
      </c>
      <c r="C495" s="21">
        <v>915</v>
      </c>
      <c r="D495" s="111">
        <v>-1.2383900999999999E-2</v>
      </c>
      <c r="E495" s="111">
        <v>-4.3887147000000001E-2</v>
      </c>
      <c r="F495" s="22">
        <v>-2.2005200000000001E-4</v>
      </c>
      <c r="G495" s="22">
        <v>5.13123E-5</v>
      </c>
    </row>
    <row r="496" spans="1:7" ht="22.5" x14ac:dyDescent="0.2">
      <c r="A496" s="13" t="s">
        <v>684</v>
      </c>
      <c r="B496" s="11" t="s">
        <v>3956</v>
      </c>
      <c r="C496" s="21">
        <v>11084</v>
      </c>
      <c r="D496" s="111">
        <v>7.7801851500000005E-2</v>
      </c>
      <c r="E496" s="111">
        <v>1.2792397699999999E-2</v>
      </c>
      <c r="F496" s="22">
        <v>7.3350659999999997E-4</v>
      </c>
      <c r="G496" s="22">
        <v>6.2158000000000005E-4</v>
      </c>
    </row>
    <row r="497" spans="1:7" ht="22.5" x14ac:dyDescent="0.2">
      <c r="A497" s="13" t="s">
        <v>685</v>
      </c>
      <c r="B497" s="11" t="s">
        <v>3957</v>
      </c>
      <c r="C497" s="21">
        <v>115885</v>
      </c>
      <c r="D497" s="111">
        <v>-2.5571697000000001E-2</v>
      </c>
      <c r="E497" s="111">
        <v>-2.5628952E-2</v>
      </c>
      <c r="F497" s="22">
        <v>-1.5969486000000001E-2</v>
      </c>
      <c r="G497" s="22">
        <v>6.4987189000000004E-3</v>
      </c>
    </row>
    <row r="498" spans="1:7" ht="22.5" x14ac:dyDescent="0.2">
      <c r="A498" s="13" t="s">
        <v>686</v>
      </c>
      <c r="B498" s="11" t="s">
        <v>3958</v>
      </c>
      <c r="C498" s="21">
        <v>14197</v>
      </c>
      <c r="D498" s="111">
        <v>-5.2315721000000003E-2</v>
      </c>
      <c r="E498" s="111">
        <v>-2.2990087999999999E-2</v>
      </c>
      <c r="F498" s="22">
        <v>-1.749937E-3</v>
      </c>
      <c r="G498" s="22">
        <v>7.9615410000000001E-4</v>
      </c>
    </row>
    <row r="499" spans="1:7" ht="12" x14ac:dyDescent="0.2">
      <c r="A499" s="13" t="s">
        <v>687</v>
      </c>
      <c r="B499" s="11" t="s">
        <v>3959</v>
      </c>
      <c r="C499" s="21">
        <v>5916</v>
      </c>
      <c r="D499" s="111">
        <v>-5.7156353E-2</v>
      </c>
      <c r="E499" s="111">
        <v>-1.2358048999999999E-2</v>
      </c>
      <c r="F499" s="22">
        <v>-3.87711E-4</v>
      </c>
      <c r="G499" s="22">
        <v>3.3176359999999999E-4</v>
      </c>
    </row>
    <row r="500" spans="1:7" ht="12" x14ac:dyDescent="0.2">
      <c r="A500" s="13" t="s">
        <v>688</v>
      </c>
      <c r="B500" s="11" t="s">
        <v>3960</v>
      </c>
      <c r="C500" s="21">
        <v>3947</v>
      </c>
      <c r="D500" s="111">
        <v>4.7761193999999998E-3</v>
      </c>
      <c r="E500" s="111">
        <v>0.17231134880000001</v>
      </c>
      <c r="F500" s="22">
        <v>3.038813E-3</v>
      </c>
      <c r="G500" s="22">
        <v>2.2134389999999999E-4</v>
      </c>
    </row>
    <row r="501" spans="1:7" ht="22.5" x14ac:dyDescent="0.2">
      <c r="A501" s="13" t="s">
        <v>689</v>
      </c>
      <c r="B501" s="11" t="s">
        <v>3961</v>
      </c>
      <c r="C501" s="21">
        <v>6047</v>
      </c>
      <c r="D501" s="111">
        <v>-2.1850080000000001E-2</v>
      </c>
      <c r="E501" s="111">
        <v>-1.4022501E-2</v>
      </c>
      <c r="F501" s="22">
        <v>-4.5058300000000001E-4</v>
      </c>
      <c r="G501" s="22">
        <v>3.3910990000000002E-4</v>
      </c>
    </row>
    <row r="502" spans="1:7" ht="22.5" x14ac:dyDescent="0.2">
      <c r="A502" s="13" t="s">
        <v>690</v>
      </c>
      <c r="B502" s="11" t="s">
        <v>3962</v>
      </c>
      <c r="C502" s="21">
        <v>2480</v>
      </c>
      <c r="D502" s="111">
        <v>4.46972775E-2</v>
      </c>
      <c r="E502" s="111">
        <v>-3.5394788000000003E-2</v>
      </c>
      <c r="F502" s="22">
        <v>-4.7677899999999998E-4</v>
      </c>
      <c r="G502" s="22">
        <v>1.3907599999999999E-4</v>
      </c>
    </row>
    <row r="503" spans="1:7" ht="22.5" x14ac:dyDescent="0.2">
      <c r="A503" s="13" t="s">
        <v>691</v>
      </c>
      <c r="B503" s="11" t="s">
        <v>3963</v>
      </c>
      <c r="C503" s="21">
        <v>3705</v>
      </c>
      <c r="D503" s="111">
        <v>3.1871424699999998E-2</v>
      </c>
      <c r="E503" s="111">
        <v>-2.1911298999999999E-2</v>
      </c>
      <c r="F503" s="22">
        <v>-4.3486499999999999E-4</v>
      </c>
      <c r="G503" s="22">
        <v>2.077728E-4</v>
      </c>
    </row>
    <row r="504" spans="1:7" ht="22.5" x14ac:dyDescent="0.2">
      <c r="A504" s="13" t="s">
        <v>692</v>
      </c>
      <c r="B504" s="11" t="s">
        <v>3964</v>
      </c>
      <c r="C504" s="21">
        <v>255380</v>
      </c>
      <c r="D504" s="111">
        <v>-9.5732219999999993E-3</v>
      </c>
      <c r="E504" s="111">
        <v>-3.1984170999999999E-2</v>
      </c>
      <c r="F504" s="22">
        <v>-4.4209488999999998E-2</v>
      </c>
      <c r="G504" s="22">
        <v>1.4321463899999999E-2</v>
      </c>
    </row>
    <row r="505" spans="1:7" ht="22.5" x14ac:dyDescent="0.2">
      <c r="A505" s="13" t="s">
        <v>693</v>
      </c>
      <c r="B505" s="11" t="s">
        <v>3965</v>
      </c>
      <c r="C505" s="21">
        <v>359666</v>
      </c>
      <c r="D505" s="111">
        <v>8.2796915999999998E-3</v>
      </c>
      <c r="E505" s="111">
        <v>-1.7475134E-2</v>
      </c>
      <c r="F505" s="22">
        <v>-3.3516010999999998E-2</v>
      </c>
      <c r="G505" s="22">
        <v>2.0169722099999999E-2</v>
      </c>
    </row>
    <row r="506" spans="1:7" ht="22.5" x14ac:dyDescent="0.2">
      <c r="A506" s="13" t="s">
        <v>694</v>
      </c>
      <c r="B506" s="11" t="s">
        <v>3966</v>
      </c>
      <c r="C506" s="21">
        <v>4533</v>
      </c>
      <c r="D506" s="111">
        <v>3.5697728300000002E-2</v>
      </c>
      <c r="E506" s="111">
        <v>1.43240824E-2</v>
      </c>
      <c r="F506" s="22">
        <v>3.3531730000000001E-4</v>
      </c>
      <c r="G506" s="22">
        <v>2.5420629999999998E-4</v>
      </c>
    </row>
    <row r="507" spans="1:7" ht="22.5" x14ac:dyDescent="0.2">
      <c r="A507" s="13" t="s">
        <v>695</v>
      </c>
      <c r="B507" s="11" t="s">
        <v>3967</v>
      </c>
      <c r="C507" s="21">
        <v>71075</v>
      </c>
      <c r="D507" s="111">
        <v>-3.8812696000000001E-2</v>
      </c>
      <c r="E507" s="111">
        <v>-3.7127873999999998E-2</v>
      </c>
      <c r="F507" s="22">
        <v>-1.4355771999999999E-2</v>
      </c>
      <c r="G507" s="22">
        <v>3.9858174000000001E-3</v>
      </c>
    </row>
    <row r="508" spans="1:7" ht="22.5" x14ac:dyDescent="0.2">
      <c r="A508" s="13" t="s">
        <v>696</v>
      </c>
      <c r="B508" s="11" t="s">
        <v>3968</v>
      </c>
      <c r="C508" s="21">
        <v>565</v>
      </c>
      <c r="D508" s="111">
        <v>3.3444816E-3</v>
      </c>
      <c r="E508" s="111">
        <v>-5.8333333000000001E-2</v>
      </c>
      <c r="F508" s="22">
        <v>-1.83377E-4</v>
      </c>
      <c r="G508" s="22">
        <v>3.1684699999999998E-5</v>
      </c>
    </row>
    <row r="509" spans="1:7" ht="22.5" x14ac:dyDescent="0.2">
      <c r="A509" s="13" t="s">
        <v>697</v>
      </c>
      <c r="B509" s="11" t="s">
        <v>3969</v>
      </c>
      <c r="C509" s="21">
        <v>308</v>
      </c>
      <c r="D509" s="111">
        <v>0.13888888890000001</v>
      </c>
      <c r="E509" s="111">
        <v>7.3170731700000005E-2</v>
      </c>
      <c r="F509" s="22">
        <v>1.1002600000000001E-4</v>
      </c>
      <c r="G509" s="22">
        <v>1.7272300000000001E-5</v>
      </c>
    </row>
    <row r="510" spans="1:7" ht="22.5" x14ac:dyDescent="0.2">
      <c r="A510" s="13" t="s">
        <v>698</v>
      </c>
      <c r="B510" s="11" t="s">
        <v>3970</v>
      </c>
      <c r="C510" s="21">
        <v>1593</v>
      </c>
      <c r="D510" s="111">
        <v>-4.3708609000000002E-2</v>
      </c>
      <c r="E510" s="111">
        <v>0.1031855956</v>
      </c>
      <c r="F510" s="22">
        <v>7.8066059999999996E-4</v>
      </c>
      <c r="G510" s="22">
        <v>8.9333900000000002E-5</v>
      </c>
    </row>
    <row r="511" spans="1:7" ht="22.5" x14ac:dyDescent="0.2">
      <c r="A511" s="13" t="s">
        <v>699</v>
      </c>
      <c r="B511" s="11" t="s">
        <v>3971</v>
      </c>
      <c r="C511" s="21">
        <v>266</v>
      </c>
      <c r="D511" s="111">
        <v>-0.11038961</v>
      </c>
      <c r="E511" s="111">
        <v>-2.919708E-2</v>
      </c>
      <c r="F511" s="22">
        <v>-4.1915000000000001E-5</v>
      </c>
      <c r="G511" s="22">
        <v>1.4917E-5</v>
      </c>
    </row>
    <row r="512" spans="1:7" ht="22.5" x14ac:dyDescent="0.2">
      <c r="A512" s="13" t="s">
        <v>700</v>
      </c>
      <c r="B512" s="11" t="s">
        <v>3972</v>
      </c>
      <c r="C512" s="21">
        <v>389</v>
      </c>
      <c r="D512" s="111">
        <v>-2.4213075000000001E-2</v>
      </c>
      <c r="E512" s="111">
        <v>-3.4739454000000003E-2</v>
      </c>
      <c r="F512" s="22">
        <v>-7.3350999999999996E-5</v>
      </c>
      <c r="G512" s="22">
        <v>2.18147E-5</v>
      </c>
    </row>
    <row r="513" spans="1:7" ht="22.5" x14ac:dyDescent="0.2">
      <c r="A513" s="13" t="s">
        <v>701</v>
      </c>
      <c r="B513" s="11" t="s">
        <v>3973</v>
      </c>
      <c r="C513" s="21">
        <v>12225</v>
      </c>
      <c r="D513" s="111">
        <v>-2.3586004000000001E-2</v>
      </c>
      <c r="E513" s="111">
        <v>-2.8605483000000001E-2</v>
      </c>
      <c r="F513" s="22">
        <v>-1.88616E-3</v>
      </c>
      <c r="G513" s="22">
        <v>6.8556620000000004E-4</v>
      </c>
    </row>
    <row r="514" spans="1:7" ht="12" x14ac:dyDescent="0.2">
      <c r="A514" s="13" t="s">
        <v>702</v>
      </c>
      <c r="B514" s="11" t="s">
        <v>3974</v>
      </c>
      <c r="C514" s="21">
        <v>1142</v>
      </c>
      <c r="D514" s="111">
        <v>1.52057245E-2</v>
      </c>
      <c r="E514" s="111">
        <v>6.1674008999999998E-3</v>
      </c>
      <c r="F514" s="22">
        <v>3.6675299999999998E-5</v>
      </c>
      <c r="G514" s="22">
        <v>6.4042300000000002E-5</v>
      </c>
    </row>
    <row r="515" spans="1:7" ht="12" x14ac:dyDescent="0.2">
      <c r="A515" s="13" t="s">
        <v>703</v>
      </c>
      <c r="B515" s="11" t="s">
        <v>3975</v>
      </c>
      <c r="C515" s="21">
        <v>847</v>
      </c>
      <c r="D515" s="111">
        <v>-6.1425059999999998E-3</v>
      </c>
      <c r="E515" s="111">
        <v>4.6971569800000001E-2</v>
      </c>
      <c r="F515" s="22">
        <v>1.9909459999999999E-4</v>
      </c>
      <c r="G515" s="22">
        <v>4.74989E-5</v>
      </c>
    </row>
    <row r="516" spans="1:7" ht="22.5" x14ac:dyDescent="0.2">
      <c r="A516" s="13" t="s">
        <v>704</v>
      </c>
      <c r="B516" s="11" t="s">
        <v>3976</v>
      </c>
      <c r="C516" s="21">
        <v>695845</v>
      </c>
      <c r="D516" s="111">
        <v>-1.324102E-3</v>
      </c>
      <c r="E516" s="111">
        <v>-2.3712515E-2</v>
      </c>
      <c r="F516" s="22">
        <v>-8.8549961999999996E-2</v>
      </c>
      <c r="G516" s="22">
        <v>3.90223159E-2</v>
      </c>
    </row>
    <row r="517" spans="1:7" ht="22.5" x14ac:dyDescent="0.2">
      <c r="A517" s="13" t="s">
        <v>705</v>
      </c>
      <c r="B517" s="11" t="s">
        <v>3977</v>
      </c>
      <c r="C517" s="21">
        <v>52245</v>
      </c>
      <c r="D517" s="111">
        <v>2.1836505999999999E-3</v>
      </c>
      <c r="E517" s="111">
        <v>-2.7040616999999999E-2</v>
      </c>
      <c r="F517" s="22">
        <v>-7.607511E-3</v>
      </c>
      <c r="G517" s="22">
        <v>2.9298492000000001E-3</v>
      </c>
    </row>
    <row r="518" spans="1:7" ht="22.5" x14ac:dyDescent="0.2">
      <c r="A518" s="13" t="s">
        <v>706</v>
      </c>
      <c r="B518" s="11" t="s">
        <v>3978</v>
      </c>
      <c r="C518" s="21">
        <v>15330</v>
      </c>
      <c r="D518" s="111">
        <v>3.8075889600000003E-2</v>
      </c>
      <c r="E518" s="111">
        <v>-3.2196969999999998E-2</v>
      </c>
      <c r="F518" s="22">
        <v>-2.67206E-3</v>
      </c>
      <c r="G518" s="22">
        <v>8.5969159999999998E-4</v>
      </c>
    </row>
    <row r="519" spans="1:7" ht="22.5" x14ac:dyDescent="0.2">
      <c r="A519" s="13" t="s">
        <v>707</v>
      </c>
      <c r="B519" s="11" t="s">
        <v>3979</v>
      </c>
      <c r="C519" s="21">
        <v>12100</v>
      </c>
      <c r="D519" s="111">
        <v>-6.2322949999999997E-3</v>
      </c>
      <c r="E519" s="111">
        <v>-1.4497474999999999E-2</v>
      </c>
      <c r="F519" s="22">
        <v>-9.3260100000000002E-4</v>
      </c>
      <c r="G519" s="22">
        <v>6.7855629999999997E-4</v>
      </c>
    </row>
    <row r="520" spans="1:7" ht="22.5" x14ac:dyDescent="0.2">
      <c r="A520" s="13" t="s">
        <v>708</v>
      </c>
      <c r="B520" s="11" t="s">
        <v>3980</v>
      </c>
      <c r="C520" s="21">
        <v>8705</v>
      </c>
      <c r="D520" s="111">
        <v>1.19708347E-2</v>
      </c>
      <c r="E520" s="111">
        <v>-6.3877835999999993E-2</v>
      </c>
      <c r="F520" s="22">
        <v>-3.1121640000000002E-3</v>
      </c>
      <c r="G520" s="22">
        <v>4.8816799999999998E-4</v>
      </c>
    </row>
    <row r="521" spans="1:7" ht="22.5" x14ac:dyDescent="0.2">
      <c r="A521" s="13" t="s">
        <v>709</v>
      </c>
      <c r="B521" s="11" t="s">
        <v>3981</v>
      </c>
      <c r="C521" s="21">
        <v>6036</v>
      </c>
      <c r="D521" s="111">
        <v>-2.6758035999999999E-2</v>
      </c>
      <c r="E521" s="111">
        <v>1.19027661E-2</v>
      </c>
      <c r="F521" s="22">
        <v>3.7199260000000001E-4</v>
      </c>
      <c r="G521" s="22">
        <v>3.3849310000000002E-4</v>
      </c>
    </row>
    <row r="522" spans="1:7" ht="22.5" x14ac:dyDescent="0.2">
      <c r="A522" s="13" t="s">
        <v>710</v>
      </c>
      <c r="B522" s="11" t="s">
        <v>3982</v>
      </c>
      <c r="C522" s="21">
        <v>5051</v>
      </c>
      <c r="D522" s="111">
        <v>2.2267619999999998E-2</v>
      </c>
      <c r="E522" s="111">
        <v>9.3924860000000002E-3</v>
      </c>
      <c r="F522" s="22">
        <v>2.4624860000000001E-4</v>
      </c>
      <c r="G522" s="22">
        <v>2.8325520000000001E-4</v>
      </c>
    </row>
    <row r="523" spans="1:7" ht="22.5" x14ac:dyDescent="0.2">
      <c r="A523" s="13" t="s">
        <v>711</v>
      </c>
      <c r="B523" s="11" t="s">
        <v>3983</v>
      </c>
      <c r="C523" s="21">
        <v>4888</v>
      </c>
      <c r="D523" s="111">
        <v>1.7433610400000001E-2</v>
      </c>
      <c r="E523" s="111">
        <v>-2.6100816999999998E-2</v>
      </c>
      <c r="F523" s="22">
        <v>-6.8635300000000001E-4</v>
      </c>
      <c r="G523" s="22">
        <v>2.7411429999999999E-4</v>
      </c>
    </row>
    <row r="524" spans="1:7" ht="22.5" x14ac:dyDescent="0.2">
      <c r="A524" s="13" t="s">
        <v>712</v>
      </c>
      <c r="B524" s="11" t="s">
        <v>3984</v>
      </c>
      <c r="C524" s="21">
        <v>2613</v>
      </c>
      <c r="D524" s="111">
        <v>3.9670070699999997E-2</v>
      </c>
      <c r="E524" s="111">
        <v>-1.284473E-2</v>
      </c>
      <c r="F524" s="22">
        <v>-1.7813700000000001E-4</v>
      </c>
      <c r="G524" s="22">
        <v>1.4653450000000001E-4</v>
      </c>
    </row>
    <row r="525" spans="1:7" ht="22.5" x14ac:dyDescent="0.2">
      <c r="A525" s="13" t="s">
        <v>713</v>
      </c>
      <c r="B525" s="11" t="s">
        <v>3985</v>
      </c>
      <c r="C525" s="21">
        <v>1956</v>
      </c>
      <c r="D525" s="111">
        <v>2.6232948999999998E-3</v>
      </c>
      <c r="E525" s="111">
        <v>2.3547880699999999E-2</v>
      </c>
      <c r="F525" s="22">
        <v>2.3577E-4</v>
      </c>
      <c r="G525" s="22">
        <v>1.096906E-4</v>
      </c>
    </row>
    <row r="526" spans="1:7" ht="12" x14ac:dyDescent="0.2">
      <c r="A526" s="13" t="s">
        <v>714</v>
      </c>
      <c r="B526" s="11" t="s">
        <v>3986</v>
      </c>
      <c r="C526" s="21">
        <v>1071</v>
      </c>
      <c r="D526" s="111">
        <v>-2.9950082999999999E-2</v>
      </c>
      <c r="E526" s="111">
        <v>-8.1475128999999993E-2</v>
      </c>
      <c r="F526" s="22">
        <v>-4.9773700000000005E-4</v>
      </c>
      <c r="G526" s="22">
        <v>6.0060599999999999E-5</v>
      </c>
    </row>
    <row r="527" spans="1:7" ht="22.5" x14ac:dyDescent="0.2">
      <c r="A527" s="13" t="s">
        <v>715</v>
      </c>
      <c r="B527" s="11" t="s">
        <v>3987</v>
      </c>
      <c r="C527" s="21">
        <v>6444</v>
      </c>
      <c r="D527" s="111">
        <v>-1.6408526E-2</v>
      </c>
      <c r="E527" s="111">
        <v>4.6772684999999998E-3</v>
      </c>
      <c r="F527" s="22">
        <v>1.5718000000000001E-4</v>
      </c>
      <c r="G527" s="22">
        <v>3.613733E-4</v>
      </c>
    </row>
    <row r="528" spans="1:7" ht="12" x14ac:dyDescent="0.2">
      <c r="A528" s="13" t="s">
        <v>716</v>
      </c>
      <c r="B528" s="11" t="s">
        <v>3988</v>
      </c>
      <c r="C528" s="21">
        <v>1868</v>
      </c>
      <c r="D528" s="111">
        <v>9.6850861600000004E-2</v>
      </c>
      <c r="E528" s="111">
        <v>1.1917659800000001E-2</v>
      </c>
      <c r="F528" s="22">
        <v>1.152653E-4</v>
      </c>
      <c r="G528" s="22">
        <v>1.047556E-4</v>
      </c>
    </row>
    <row r="529" spans="1:7" ht="12" x14ac:dyDescent="0.2">
      <c r="A529" s="13" t="s">
        <v>717</v>
      </c>
      <c r="B529" s="11" t="s">
        <v>3989</v>
      </c>
      <c r="C529" s="21">
        <v>578</v>
      </c>
      <c r="D529" s="111">
        <v>2.5609756099999999E-2</v>
      </c>
      <c r="E529" s="111">
        <v>-0.31272294899999997</v>
      </c>
      <c r="F529" s="22">
        <v>-1.377945E-3</v>
      </c>
      <c r="G529" s="22">
        <v>3.2413699999999998E-5</v>
      </c>
    </row>
    <row r="530" spans="1:7" ht="12" x14ac:dyDescent="0.2">
      <c r="A530" s="13" t="s">
        <v>718</v>
      </c>
      <c r="B530" s="11" t="s">
        <v>3990</v>
      </c>
      <c r="C530" s="21">
        <v>1201</v>
      </c>
      <c r="D530" s="111">
        <v>4.3606799699999997E-2</v>
      </c>
      <c r="E530" s="111">
        <v>-0.14943342800000001</v>
      </c>
      <c r="F530" s="22">
        <v>-1.105499E-3</v>
      </c>
      <c r="G530" s="22">
        <v>6.7350900000000006E-5</v>
      </c>
    </row>
    <row r="531" spans="1:7" ht="22.5" x14ac:dyDescent="0.2">
      <c r="A531" s="13" t="s">
        <v>719</v>
      </c>
      <c r="B531" s="11" t="s">
        <v>3991</v>
      </c>
      <c r="C531" s="21">
        <v>13794</v>
      </c>
      <c r="D531" s="111">
        <v>3.5346424600000002E-2</v>
      </c>
      <c r="E531" s="111">
        <v>-1.2882909E-2</v>
      </c>
      <c r="F531" s="22">
        <v>-9.4308E-4</v>
      </c>
      <c r="G531" s="22">
        <v>7.7355420000000004E-4</v>
      </c>
    </row>
    <row r="532" spans="1:7" ht="22.5" x14ac:dyDescent="0.2">
      <c r="A532" s="13" t="s">
        <v>720</v>
      </c>
      <c r="B532" s="11" t="s">
        <v>3992</v>
      </c>
      <c r="C532" s="21">
        <v>27006</v>
      </c>
      <c r="D532" s="111">
        <v>4.00338997E-2</v>
      </c>
      <c r="E532" s="111">
        <v>4.7495246599999999E-2</v>
      </c>
      <c r="F532" s="22">
        <v>6.4129432E-3</v>
      </c>
      <c r="G532" s="22">
        <v>1.5144704000000001E-3</v>
      </c>
    </row>
    <row r="533" spans="1:7" ht="22.5" x14ac:dyDescent="0.2">
      <c r="A533" s="13" t="s">
        <v>721</v>
      </c>
      <c r="B533" s="11" t="s">
        <v>3993</v>
      </c>
      <c r="C533" s="21">
        <v>117614</v>
      </c>
      <c r="D533" s="111">
        <v>3.9806614900000002E-2</v>
      </c>
      <c r="E533" s="111">
        <v>2.1744231499999999E-2</v>
      </c>
      <c r="F533" s="22">
        <v>1.31088105E-2</v>
      </c>
      <c r="G533" s="22">
        <v>6.5956796000000003E-3</v>
      </c>
    </row>
    <row r="534" spans="1:7" ht="12" x14ac:dyDescent="0.2">
      <c r="A534" s="13" t="s">
        <v>722</v>
      </c>
      <c r="B534" s="11" t="s">
        <v>3994</v>
      </c>
      <c r="C534" s="21">
        <v>8122</v>
      </c>
      <c r="D534" s="111">
        <v>-1.4976415E-2</v>
      </c>
      <c r="E534" s="111">
        <v>-2.7894169999999999E-2</v>
      </c>
      <c r="F534" s="22">
        <v>-1.220765E-3</v>
      </c>
      <c r="G534" s="22">
        <v>4.554739E-4</v>
      </c>
    </row>
    <row r="535" spans="1:7" ht="12" x14ac:dyDescent="0.2">
      <c r="A535" s="13" t="s">
        <v>723</v>
      </c>
      <c r="B535" s="11" t="s">
        <v>3995</v>
      </c>
      <c r="C535" s="21">
        <v>12510</v>
      </c>
      <c r="D535" s="111">
        <v>4.2205416000000003E-2</v>
      </c>
      <c r="E535" s="111">
        <v>-2.4188514000000001E-2</v>
      </c>
      <c r="F535" s="22">
        <v>-1.6241929999999999E-3</v>
      </c>
      <c r="G535" s="22">
        <v>7.0154869999999999E-4</v>
      </c>
    </row>
    <row r="536" spans="1:7" ht="22.5" x14ac:dyDescent="0.2">
      <c r="A536" s="13" t="s">
        <v>724</v>
      </c>
      <c r="B536" s="11" t="s">
        <v>3996</v>
      </c>
      <c r="C536" s="21">
        <v>10130</v>
      </c>
      <c r="D536" s="111">
        <v>1.6161192200000001E-2</v>
      </c>
      <c r="E536" s="111">
        <v>4.6163379099999999E-2</v>
      </c>
      <c r="F536" s="22">
        <v>2.3419817000000002E-3</v>
      </c>
      <c r="G536" s="22">
        <v>5.6808059999999998E-4</v>
      </c>
    </row>
    <row r="537" spans="1:7" ht="22.5" x14ac:dyDescent="0.2">
      <c r="A537" s="13" t="s">
        <v>725</v>
      </c>
      <c r="B537" s="11" t="s">
        <v>3997</v>
      </c>
      <c r="C537" s="21">
        <v>29536</v>
      </c>
      <c r="D537" s="111">
        <v>0.16323056550000001</v>
      </c>
      <c r="E537" s="111">
        <v>-3.9479674999999999E-2</v>
      </c>
      <c r="F537" s="22">
        <v>-6.3605500000000004E-3</v>
      </c>
      <c r="G537" s="22">
        <v>1.6563503999999999E-3</v>
      </c>
    </row>
    <row r="538" spans="1:7" ht="22.5" x14ac:dyDescent="0.2">
      <c r="A538" s="13" t="s">
        <v>726</v>
      </c>
      <c r="B538" s="11" t="s">
        <v>3998</v>
      </c>
      <c r="C538" s="21">
        <v>9850</v>
      </c>
      <c r="D538" s="111">
        <v>1.30062388E-2</v>
      </c>
      <c r="E538" s="111">
        <v>2.8183716099999999E-2</v>
      </c>
      <c r="F538" s="22">
        <v>1.4146198E-3</v>
      </c>
      <c r="G538" s="22">
        <v>5.5237850000000002E-4</v>
      </c>
    </row>
    <row r="539" spans="1:7" ht="22.5" x14ac:dyDescent="0.2">
      <c r="A539" s="13" t="s">
        <v>727</v>
      </c>
      <c r="B539" s="11" t="s">
        <v>3999</v>
      </c>
      <c r="C539" s="21">
        <v>2480</v>
      </c>
      <c r="D539" s="111">
        <v>0.17354260090000001</v>
      </c>
      <c r="E539" s="111">
        <v>-5.2350018999999998E-2</v>
      </c>
      <c r="F539" s="22">
        <v>-7.1778900000000004E-4</v>
      </c>
      <c r="G539" s="22">
        <v>1.3907599999999999E-4</v>
      </c>
    </row>
    <row r="540" spans="1:7" ht="22.5" x14ac:dyDescent="0.2">
      <c r="A540" s="13" t="s">
        <v>728</v>
      </c>
      <c r="B540" s="11" t="s">
        <v>4000</v>
      </c>
      <c r="C540" s="21">
        <v>376</v>
      </c>
      <c r="D540" s="111">
        <v>4.4943820199999998E-2</v>
      </c>
      <c r="E540" s="111">
        <v>1.0752688200000001E-2</v>
      </c>
      <c r="F540" s="22">
        <v>2.09573E-5</v>
      </c>
      <c r="G540" s="22">
        <v>2.10857E-5</v>
      </c>
    </row>
    <row r="541" spans="1:7" ht="12" x14ac:dyDescent="0.2">
      <c r="A541" s="13" t="s">
        <v>729</v>
      </c>
      <c r="B541" s="11" t="s">
        <v>4001</v>
      </c>
      <c r="C541" s="21">
        <v>3897</v>
      </c>
      <c r="D541" s="111">
        <v>2.10139217E-2</v>
      </c>
      <c r="E541" s="111">
        <v>2.5726782000000002E-3</v>
      </c>
      <c r="F541" s="22">
        <v>5.2393299999999999E-5</v>
      </c>
      <c r="G541" s="22">
        <v>2.1854E-4</v>
      </c>
    </row>
    <row r="542" spans="1:7" ht="12" x14ac:dyDescent="0.2">
      <c r="A542" s="13" t="s">
        <v>730</v>
      </c>
      <c r="B542" s="11" t="s">
        <v>4002</v>
      </c>
      <c r="C542" s="21">
        <v>6217</v>
      </c>
      <c r="D542" s="111">
        <v>-2.2723447000000001E-2</v>
      </c>
      <c r="E542" s="111">
        <v>7.0788839100000001E-2</v>
      </c>
      <c r="F542" s="22">
        <v>2.1533657000000002E-3</v>
      </c>
      <c r="G542" s="22">
        <v>3.4864340000000002E-4</v>
      </c>
    </row>
    <row r="543" spans="1:7" ht="12" x14ac:dyDescent="0.2">
      <c r="A543" s="13" t="s">
        <v>731</v>
      </c>
      <c r="B543" s="11" t="s">
        <v>4003</v>
      </c>
      <c r="C543" s="21">
        <v>12516</v>
      </c>
      <c r="D543" s="111">
        <v>-5.845144E-3</v>
      </c>
      <c r="E543" s="111">
        <v>8.0541237000000005E-3</v>
      </c>
      <c r="F543" s="22">
        <v>5.2393329999999997E-4</v>
      </c>
      <c r="G543" s="22">
        <v>7.0188520000000003E-4</v>
      </c>
    </row>
    <row r="544" spans="1:7" ht="12" x14ac:dyDescent="0.2">
      <c r="A544" s="13" t="s">
        <v>732</v>
      </c>
      <c r="B544" s="11" t="s">
        <v>4004</v>
      </c>
      <c r="C544" s="21">
        <v>7884</v>
      </c>
      <c r="D544" s="111">
        <v>-5.1675675999999997E-2</v>
      </c>
      <c r="E544" s="111">
        <v>-0.10123119</v>
      </c>
      <c r="F544" s="22">
        <v>-4.6525270000000001E-3</v>
      </c>
      <c r="G544" s="22">
        <v>4.4212709999999998E-4</v>
      </c>
    </row>
    <row r="545" spans="1:7" ht="22.5" x14ac:dyDescent="0.2">
      <c r="A545" s="13" t="s">
        <v>733</v>
      </c>
      <c r="B545" s="11" t="s">
        <v>4005</v>
      </c>
      <c r="C545" s="21">
        <v>1121</v>
      </c>
      <c r="D545" s="111">
        <v>-7.4626866E-2</v>
      </c>
      <c r="E545" s="111">
        <v>6.3567362399999994E-2</v>
      </c>
      <c r="F545" s="22">
        <v>3.5103530000000002E-4</v>
      </c>
      <c r="G545" s="22">
        <v>6.2864600000000001E-5</v>
      </c>
    </row>
    <row r="546" spans="1:7" ht="33.75" x14ac:dyDescent="0.2">
      <c r="A546" s="13" t="s">
        <v>734</v>
      </c>
      <c r="B546" s="11" t="s">
        <v>4006</v>
      </c>
      <c r="C546" s="21">
        <v>6969</v>
      </c>
      <c r="D546" s="111">
        <v>1.4161570599999999E-2</v>
      </c>
      <c r="E546" s="111">
        <v>0.1058394161</v>
      </c>
      <c r="F546" s="22">
        <v>3.4946348999999998E-3</v>
      </c>
      <c r="G546" s="22">
        <v>3.9081480000000002E-4</v>
      </c>
    </row>
    <row r="547" spans="1:7" ht="12" x14ac:dyDescent="0.2">
      <c r="A547" s="13" t="s">
        <v>735</v>
      </c>
      <c r="B547" s="11" t="s">
        <v>4007</v>
      </c>
      <c r="C547" s="21">
        <v>2202</v>
      </c>
      <c r="D547" s="111">
        <v>-2.8058877999999999E-2</v>
      </c>
      <c r="E547" s="111">
        <v>4.2120208200000002E-2</v>
      </c>
      <c r="F547" s="22">
        <v>4.6630059999999999E-4</v>
      </c>
      <c r="G547" s="22">
        <v>1.2348599999999999E-4</v>
      </c>
    </row>
    <row r="548" spans="1:7" ht="12" x14ac:dyDescent="0.2">
      <c r="A548" s="13" t="s">
        <v>736</v>
      </c>
      <c r="B548" s="11" t="s">
        <v>4008</v>
      </c>
      <c r="C548" s="21">
        <v>6991</v>
      </c>
      <c r="D548" s="111">
        <v>-1.5812592E-2</v>
      </c>
      <c r="E548" s="111">
        <v>4.0017851799999997E-2</v>
      </c>
      <c r="F548" s="22">
        <v>1.4093805E-3</v>
      </c>
      <c r="G548" s="22">
        <v>3.9204849999999999E-4</v>
      </c>
    </row>
    <row r="549" spans="1:7" ht="12" x14ac:dyDescent="0.2">
      <c r="A549" s="13" t="s">
        <v>737</v>
      </c>
      <c r="B549" s="11" t="s">
        <v>4009</v>
      </c>
      <c r="C549" s="21">
        <v>10341</v>
      </c>
      <c r="D549" s="111">
        <v>1.017397E-4</v>
      </c>
      <c r="E549" s="111">
        <v>5.19837233E-2</v>
      </c>
      <c r="F549" s="22">
        <v>2.6772990000000002E-3</v>
      </c>
      <c r="G549" s="22">
        <v>5.7991330000000004E-4</v>
      </c>
    </row>
    <row r="550" spans="1:7" ht="12" x14ac:dyDescent="0.2">
      <c r="A550" s="13" t="s">
        <v>738</v>
      </c>
      <c r="B550" s="11" t="s">
        <v>4010</v>
      </c>
      <c r="C550" s="21">
        <v>161675</v>
      </c>
      <c r="D550" s="111">
        <v>-9.1302229999999998E-3</v>
      </c>
      <c r="E550" s="111">
        <v>-3.0790444E-2</v>
      </c>
      <c r="F550" s="22">
        <v>-2.6909213000000001E-2</v>
      </c>
      <c r="G550" s="22">
        <v>9.0665778999999991E-3</v>
      </c>
    </row>
    <row r="551" spans="1:7" ht="12" x14ac:dyDescent="0.2">
      <c r="A551" s="13" t="s">
        <v>739</v>
      </c>
      <c r="B551" s="11" t="s">
        <v>4011</v>
      </c>
      <c r="C551" s="21">
        <v>1194</v>
      </c>
      <c r="D551" s="111">
        <v>7.2943172200000003E-2</v>
      </c>
      <c r="E551" s="111">
        <v>-5.6126481999999998E-2</v>
      </c>
      <c r="F551" s="22">
        <v>-3.7199299999999999E-4</v>
      </c>
      <c r="G551" s="22">
        <v>6.6958400000000006E-5</v>
      </c>
    </row>
    <row r="552" spans="1:7" ht="12" x14ac:dyDescent="0.2">
      <c r="A552" s="13" t="s">
        <v>740</v>
      </c>
      <c r="B552" s="11" t="s">
        <v>4012</v>
      </c>
      <c r="C552" s="21">
        <v>7989</v>
      </c>
      <c r="D552" s="111">
        <v>-4.130224E-3</v>
      </c>
      <c r="E552" s="111">
        <v>-2.5981946999999998E-2</v>
      </c>
      <c r="F552" s="22">
        <v>-1.1159779999999999E-3</v>
      </c>
      <c r="G552" s="22">
        <v>4.4801539999999999E-4</v>
      </c>
    </row>
    <row r="553" spans="1:7" ht="33.75" x14ac:dyDescent="0.2">
      <c r="A553" s="13" t="s">
        <v>741</v>
      </c>
      <c r="B553" s="11" t="s">
        <v>4013</v>
      </c>
      <c r="C553" s="21">
        <v>18422</v>
      </c>
      <c r="D553" s="111">
        <v>-0.10139988900000001</v>
      </c>
      <c r="E553" s="111">
        <v>-5.5959823999999998E-2</v>
      </c>
      <c r="F553" s="22">
        <v>-5.7213510000000004E-3</v>
      </c>
      <c r="G553" s="22">
        <v>1.0330879999999999E-3</v>
      </c>
    </row>
    <row r="554" spans="1:7" ht="22.5" x14ac:dyDescent="0.2">
      <c r="A554" s="13" t="s">
        <v>742</v>
      </c>
      <c r="B554" s="11" t="s">
        <v>4014</v>
      </c>
      <c r="C554" s="21">
        <v>26119</v>
      </c>
      <c r="D554" s="111">
        <v>7.5629635000000004E-3</v>
      </c>
      <c r="E554" s="111">
        <v>-4.8462323000000002E-2</v>
      </c>
      <c r="F554" s="22">
        <v>-6.9683130000000003E-3</v>
      </c>
      <c r="G554" s="22">
        <v>1.4647283000000001E-3</v>
      </c>
    </row>
    <row r="555" spans="1:7" ht="12" x14ac:dyDescent="0.2">
      <c r="A555" s="13" t="s">
        <v>743</v>
      </c>
      <c r="B555" s="11" t="s">
        <v>4015</v>
      </c>
      <c r="C555" s="21">
        <v>9271</v>
      </c>
      <c r="D555" s="111">
        <v>-1.9320785E-2</v>
      </c>
      <c r="E555" s="111">
        <v>-5.8799634000000003E-2</v>
      </c>
      <c r="F555" s="22">
        <v>-3.0335739999999998E-3</v>
      </c>
      <c r="G555" s="22">
        <v>5.1990870000000005E-4</v>
      </c>
    </row>
    <row r="556" spans="1:7" ht="22.5" x14ac:dyDescent="0.2">
      <c r="A556" s="13" t="s">
        <v>744</v>
      </c>
      <c r="B556" s="11" t="s">
        <v>4016</v>
      </c>
      <c r="C556" s="21">
        <v>6152</v>
      </c>
      <c r="D556" s="111">
        <v>-8.98353E-3</v>
      </c>
      <c r="E556" s="111">
        <v>3.2566728199999999E-2</v>
      </c>
      <c r="F556" s="22">
        <v>1.0164305E-3</v>
      </c>
      <c r="G556" s="22">
        <v>3.4499820000000002E-4</v>
      </c>
    </row>
    <row r="557" spans="1:7" ht="22.5" x14ac:dyDescent="0.2">
      <c r="A557" s="13" t="s">
        <v>745</v>
      </c>
      <c r="B557" s="11" t="s">
        <v>4017</v>
      </c>
      <c r="C557" s="21">
        <v>3357</v>
      </c>
      <c r="D557" s="111">
        <v>-6.1524875E-2</v>
      </c>
      <c r="E557" s="111">
        <v>5.3011292299999999E-2</v>
      </c>
      <c r="F557" s="22">
        <v>8.854472E-4</v>
      </c>
      <c r="G557" s="22">
        <v>1.8825729999999999E-4</v>
      </c>
    </row>
    <row r="558" spans="1:7" ht="22.5" x14ac:dyDescent="0.2">
      <c r="A558" s="13" t="s">
        <v>746</v>
      </c>
      <c r="B558" s="11" t="s">
        <v>4018</v>
      </c>
      <c r="C558" s="21">
        <v>23874</v>
      </c>
      <c r="D558" s="111">
        <v>2.9160154600000002E-2</v>
      </c>
      <c r="E558" s="111">
        <v>-4.6157535E-2</v>
      </c>
      <c r="F558" s="22">
        <v>-6.0514289999999997E-3</v>
      </c>
      <c r="G558" s="22">
        <v>1.3388308999999999E-3</v>
      </c>
    </row>
    <row r="559" spans="1:7" ht="12" x14ac:dyDescent="0.2">
      <c r="A559" s="13" t="s">
        <v>747</v>
      </c>
      <c r="B559" s="11" t="s">
        <v>4019</v>
      </c>
      <c r="C559" s="21">
        <v>3263</v>
      </c>
      <c r="D559" s="111">
        <v>0.2402534113</v>
      </c>
      <c r="E559" s="111">
        <v>-0.360117878</v>
      </c>
      <c r="F559" s="22">
        <v>-9.6036969999999996E-3</v>
      </c>
      <c r="G559" s="22">
        <v>1.8298589999999999E-4</v>
      </c>
    </row>
    <row r="560" spans="1:7" ht="22.5" x14ac:dyDescent="0.2">
      <c r="A560" s="13" t="s">
        <v>748</v>
      </c>
      <c r="B560" s="11" t="s">
        <v>4020</v>
      </c>
      <c r="C560" s="21">
        <v>27652</v>
      </c>
      <c r="D560" s="111">
        <v>0.1043033427</v>
      </c>
      <c r="E560" s="111">
        <v>-2.2631635000000001E-2</v>
      </c>
      <c r="F560" s="22">
        <v>-3.3531730000000001E-3</v>
      </c>
      <c r="G560" s="22">
        <v>1.5506974999999999E-3</v>
      </c>
    </row>
    <row r="561" spans="1:7" ht="12" x14ac:dyDescent="0.2">
      <c r="A561" s="13" t="s">
        <v>749</v>
      </c>
      <c r="B561" s="11" t="s">
        <v>4021</v>
      </c>
      <c r="C561" s="21">
        <v>1460</v>
      </c>
      <c r="D561" s="111">
        <v>3.1409788199999997E-2</v>
      </c>
      <c r="E561" s="111">
        <v>3.3994334299999998E-2</v>
      </c>
      <c r="F561" s="22">
        <v>2.5148800000000002E-4</v>
      </c>
      <c r="G561" s="22">
        <v>8.1875399999999999E-5</v>
      </c>
    </row>
    <row r="562" spans="1:7" ht="12" x14ac:dyDescent="0.2">
      <c r="A562" s="13" t="s">
        <v>750</v>
      </c>
      <c r="B562" s="11" t="s">
        <v>4022</v>
      </c>
      <c r="C562" s="21">
        <v>26082</v>
      </c>
      <c r="D562" s="111">
        <v>-2.1803488999999999E-2</v>
      </c>
      <c r="E562" s="111">
        <v>6.6295857E-2</v>
      </c>
      <c r="F562" s="22">
        <v>8.4929583000000006E-3</v>
      </c>
      <c r="G562" s="22">
        <v>1.4626534000000001E-3</v>
      </c>
    </row>
    <row r="563" spans="1:7" ht="12" x14ac:dyDescent="0.2">
      <c r="A563" s="13" t="s">
        <v>751</v>
      </c>
      <c r="B563" s="11" t="s">
        <v>4023</v>
      </c>
      <c r="C563" s="21">
        <v>2966</v>
      </c>
      <c r="D563" s="111">
        <v>3.0716723500000001E-2</v>
      </c>
      <c r="E563" s="111">
        <v>9.0507726299999994E-2</v>
      </c>
      <c r="F563" s="22">
        <v>1.2888757999999999E-3</v>
      </c>
      <c r="G563" s="22">
        <v>1.6633039999999999E-4</v>
      </c>
    </row>
    <row r="564" spans="1:7" ht="12" x14ac:dyDescent="0.2">
      <c r="A564" s="13" t="s">
        <v>752</v>
      </c>
      <c r="B564" s="11" t="s">
        <v>4024</v>
      </c>
      <c r="C564" s="21">
        <v>2559</v>
      </c>
      <c r="D564" s="111">
        <v>-5.6402979999999998E-2</v>
      </c>
      <c r="E564" s="111">
        <v>-3.8345865E-2</v>
      </c>
      <c r="F564" s="22">
        <v>-5.3441199999999995E-4</v>
      </c>
      <c r="G564" s="22">
        <v>1.4350619999999999E-4</v>
      </c>
    </row>
    <row r="565" spans="1:7" ht="12" x14ac:dyDescent="0.2">
      <c r="A565" s="13" t="s">
        <v>753</v>
      </c>
      <c r="B565" s="11" t="s">
        <v>4025</v>
      </c>
      <c r="C565" s="21">
        <v>6972</v>
      </c>
      <c r="D565" s="111">
        <v>6.1827957000000003E-3</v>
      </c>
      <c r="E565" s="111">
        <v>-6.9062250000000006E-2</v>
      </c>
      <c r="F565" s="22">
        <v>-2.7087349999999999E-3</v>
      </c>
      <c r="G565" s="22">
        <v>3.9098300000000002E-4</v>
      </c>
    </row>
    <row r="566" spans="1:7" ht="22.5" x14ac:dyDescent="0.2">
      <c r="A566" s="13" t="s">
        <v>754</v>
      </c>
      <c r="B566" s="11" t="s">
        <v>4026</v>
      </c>
      <c r="C566" s="21">
        <v>20843</v>
      </c>
      <c r="D566" s="111">
        <v>-9.0632910999999997E-2</v>
      </c>
      <c r="E566" s="111">
        <v>-3.2897178999999999E-2</v>
      </c>
      <c r="F566" s="22">
        <v>-3.7146869999999999E-3</v>
      </c>
      <c r="G566" s="22">
        <v>1.1688553E-3</v>
      </c>
    </row>
    <row r="567" spans="1:7" ht="22.5" x14ac:dyDescent="0.2">
      <c r="A567" s="13" t="s">
        <v>755</v>
      </c>
      <c r="B567" s="11" t="s">
        <v>4027</v>
      </c>
      <c r="C567" s="21">
        <v>977</v>
      </c>
      <c r="D567" s="111">
        <v>-0.111888112</v>
      </c>
      <c r="E567" s="111">
        <v>9.7862767200000006E-2</v>
      </c>
      <c r="F567" s="22">
        <v>4.5582190000000001E-4</v>
      </c>
      <c r="G567" s="22">
        <v>5.4789200000000001E-5</v>
      </c>
    </row>
    <row r="568" spans="1:7" ht="22.5" x14ac:dyDescent="0.2">
      <c r="A568" s="13" t="s">
        <v>756</v>
      </c>
      <c r="B568" s="11" t="s">
        <v>4028</v>
      </c>
      <c r="C568" s="21">
        <v>2210</v>
      </c>
      <c r="D568" s="111">
        <v>-2.2499999999999999E-2</v>
      </c>
      <c r="E568" s="111">
        <v>-0.19254658399999999</v>
      </c>
      <c r="F568" s="22">
        <v>-2.7611279999999998E-3</v>
      </c>
      <c r="G568" s="22">
        <v>1.2393469999999999E-4</v>
      </c>
    </row>
    <row r="569" spans="1:7" ht="22.5" x14ac:dyDescent="0.2">
      <c r="A569" s="13" t="s">
        <v>757</v>
      </c>
      <c r="B569" s="11" t="s">
        <v>4029</v>
      </c>
      <c r="C569" s="21">
        <v>699</v>
      </c>
      <c r="D569" s="111">
        <v>-2.3690772999999998E-2</v>
      </c>
      <c r="E569" s="111">
        <v>-0.107279693</v>
      </c>
      <c r="F569" s="22">
        <v>-4.4010400000000003E-4</v>
      </c>
      <c r="G569" s="22">
        <v>3.9199200000000002E-5</v>
      </c>
    </row>
    <row r="570" spans="1:7" ht="22.5" x14ac:dyDescent="0.2">
      <c r="A570" s="13" t="s">
        <v>758</v>
      </c>
      <c r="B570" s="11" t="s">
        <v>4030</v>
      </c>
      <c r="C570" s="21">
        <v>1168</v>
      </c>
      <c r="D570" s="111">
        <v>-3.7174719999999999E-3</v>
      </c>
      <c r="E570" s="111">
        <v>8.9552238800000003E-2</v>
      </c>
      <c r="F570" s="22">
        <v>5.029759E-4</v>
      </c>
      <c r="G570" s="22">
        <v>6.55003E-5</v>
      </c>
    </row>
    <row r="571" spans="1:7" ht="22.5" x14ac:dyDescent="0.2">
      <c r="A571" s="13" t="s">
        <v>759</v>
      </c>
      <c r="B571" s="11" t="s">
        <v>4031</v>
      </c>
      <c r="C571" s="21">
        <v>40264</v>
      </c>
      <c r="D571" s="111">
        <v>7.6258644400000006E-2</v>
      </c>
      <c r="E571" s="111">
        <v>5.9254444000000003E-3</v>
      </c>
      <c r="F571" s="22">
        <v>1.2417219E-3</v>
      </c>
      <c r="G571" s="22">
        <v>2.2579662999999998E-3</v>
      </c>
    </row>
    <row r="572" spans="1:7" ht="22.5" x14ac:dyDescent="0.2">
      <c r="A572" s="13" t="s">
        <v>760</v>
      </c>
      <c r="B572" s="11" t="s">
        <v>4032</v>
      </c>
      <c r="C572" s="21">
        <v>65541</v>
      </c>
      <c r="D572" s="111">
        <v>-4.4527189999999999E-3</v>
      </c>
      <c r="E572" s="111">
        <v>2.0820346600000001E-2</v>
      </c>
      <c r="F572" s="22">
        <v>6.9997484999999998E-3</v>
      </c>
      <c r="G572" s="22">
        <v>3.675476E-3</v>
      </c>
    </row>
    <row r="573" spans="1:7" ht="22.5" x14ac:dyDescent="0.2">
      <c r="A573" s="13" t="s">
        <v>761</v>
      </c>
      <c r="B573" s="11" t="s">
        <v>4033</v>
      </c>
      <c r="C573" s="21">
        <v>39205</v>
      </c>
      <c r="D573" s="111">
        <v>-3.0008848000000001E-2</v>
      </c>
      <c r="E573" s="111">
        <v>2.14501668E-2</v>
      </c>
      <c r="F573" s="22">
        <v>4.3119708000000003E-3</v>
      </c>
      <c r="G573" s="22">
        <v>2.1985785999999998E-3</v>
      </c>
    </row>
    <row r="574" spans="1:7" ht="12" x14ac:dyDescent="0.2">
      <c r="A574" s="13" t="s">
        <v>762</v>
      </c>
      <c r="B574" s="11" t="s">
        <v>4034</v>
      </c>
      <c r="C574" s="21">
        <v>4621</v>
      </c>
      <c r="D574" s="111">
        <v>3.5879374899999997E-2</v>
      </c>
      <c r="E574" s="111">
        <v>-1.8274543000000001E-2</v>
      </c>
      <c r="F574" s="22">
        <v>-4.5058300000000001E-4</v>
      </c>
      <c r="G574" s="22">
        <v>2.5914120000000002E-4</v>
      </c>
    </row>
    <row r="575" spans="1:7" ht="12" x14ac:dyDescent="0.2">
      <c r="A575" s="13" t="s">
        <v>763</v>
      </c>
      <c r="B575" s="11" t="s">
        <v>4035</v>
      </c>
      <c r="C575" s="21">
        <v>35638</v>
      </c>
      <c r="D575" s="111">
        <v>1.0728970900000001E-2</v>
      </c>
      <c r="E575" s="111">
        <v>-4.0358865000000001E-2</v>
      </c>
      <c r="F575" s="22">
        <v>-7.8485199999999995E-3</v>
      </c>
      <c r="G575" s="22">
        <v>1.9985445999999999E-3</v>
      </c>
    </row>
    <row r="576" spans="1:7" ht="12" x14ac:dyDescent="0.2">
      <c r="A576" s="13" t="s">
        <v>764</v>
      </c>
      <c r="B576" s="11" t="s">
        <v>4036</v>
      </c>
      <c r="C576" s="21">
        <v>4866</v>
      </c>
      <c r="D576" s="111">
        <v>-1.6708437999999999E-2</v>
      </c>
      <c r="E576" s="111">
        <v>3.33474936E-2</v>
      </c>
      <c r="F576" s="22">
        <v>8.2257520000000005E-4</v>
      </c>
      <c r="G576" s="22">
        <v>2.7288060000000002E-4</v>
      </c>
    </row>
    <row r="577" spans="1:7" ht="22.5" x14ac:dyDescent="0.2">
      <c r="A577" s="13" t="s">
        <v>765</v>
      </c>
      <c r="B577" s="11" t="s">
        <v>4037</v>
      </c>
      <c r="C577" s="21">
        <v>4764</v>
      </c>
      <c r="D577" s="111">
        <v>0.15013739700000001</v>
      </c>
      <c r="E577" s="111">
        <v>3.4535186799999999E-2</v>
      </c>
      <c r="F577" s="22">
        <v>8.3305390000000003E-4</v>
      </c>
      <c r="G577" s="22">
        <v>2.6716050000000002E-4</v>
      </c>
    </row>
    <row r="578" spans="1:7" ht="22.5" x14ac:dyDescent="0.2">
      <c r="A578" s="13" t="s">
        <v>766</v>
      </c>
      <c r="B578" s="11" t="s">
        <v>4038</v>
      </c>
      <c r="C578" s="21">
        <v>9036</v>
      </c>
      <c r="D578" s="111">
        <v>-8.1852200000000002E-4</v>
      </c>
      <c r="E578" s="111">
        <v>5.6524283199999997E-2</v>
      </c>
      <c r="F578" s="22">
        <v>2.5305977000000001E-3</v>
      </c>
      <c r="G578" s="22">
        <v>5.0673020000000001E-4</v>
      </c>
    </row>
    <row r="579" spans="1:7" ht="12" x14ac:dyDescent="0.2">
      <c r="A579" s="13" t="s">
        <v>767</v>
      </c>
      <c r="B579" s="11" t="s">
        <v>4039</v>
      </c>
      <c r="C579" s="21">
        <v>1569</v>
      </c>
      <c r="D579" s="111">
        <v>7.1338383800000002E-2</v>
      </c>
      <c r="E579" s="111">
        <v>-7.5427225000000001E-2</v>
      </c>
      <c r="F579" s="22">
        <v>-6.7063500000000005E-4</v>
      </c>
      <c r="G579" s="22">
        <v>8.7987999999999999E-5</v>
      </c>
    </row>
    <row r="580" spans="1:7" ht="12" x14ac:dyDescent="0.2">
      <c r="A580" s="13" t="s">
        <v>768</v>
      </c>
      <c r="B580" s="11" t="s">
        <v>4040</v>
      </c>
      <c r="C580" s="21">
        <v>13972</v>
      </c>
      <c r="D580" s="111">
        <v>1.9737833400000002E-2</v>
      </c>
      <c r="E580" s="111">
        <v>3.18410165E-2</v>
      </c>
      <c r="F580" s="22">
        <v>2.2581524E-3</v>
      </c>
      <c r="G580" s="22">
        <v>7.8353630000000004E-4</v>
      </c>
    </row>
    <row r="581" spans="1:7" ht="22.5" x14ac:dyDescent="0.2">
      <c r="A581" s="13" t="s">
        <v>769</v>
      </c>
      <c r="B581" s="11" t="s">
        <v>4041</v>
      </c>
      <c r="C581" s="21">
        <v>7065</v>
      </c>
      <c r="D581" s="111">
        <v>-3.8120691999999998E-2</v>
      </c>
      <c r="E581" s="111">
        <v>3.31968412E-2</v>
      </c>
      <c r="F581" s="22">
        <v>1.1893285000000001E-3</v>
      </c>
      <c r="G581" s="22">
        <v>3.9619839999999998E-4</v>
      </c>
    </row>
    <row r="582" spans="1:7" ht="12" x14ac:dyDescent="0.2">
      <c r="A582" s="13" t="s">
        <v>770</v>
      </c>
      <c r="B582" s="11" t="s">
        <v>4042</v>
      </c>
      <c r="C582" s="21">
        <v>6138</v>
      </c>
      <c r="D582" s="111">
        <v>9.1033071899999998E-2</v>
      </c>
      <c r="E582" s="111">
        <v>-4.0937500000000002E-2</v>
      </c>
      <c r="F582" s="22">
        <v>-1.3727050000000001E-3</v>
      </c>
      <c r="G582" s="22">
        <v>3.4421309999999999E-4</v>
      </c>
    </row>
    <row r="583" spans="1:7" ht="12" x14ac:dyDescent="0.2">
      <c r="A583" s="13" t="s">
        <v>771</v>
      </c>
      <c r="B583" s="11" t="s">
        <v>4043</v>
      </c>
      <c r="C583" s="21">
        <v>5752</v>
      </c>
      <c r="D583" s="111">
        <v>2.43603225E-2</v>
      </c>
      <c r="E583" s="111">
        <v>-1.6082121000000001E-2</v>
      </c>
      <c r="F583" s="22">
        <v>-4.9249700000000005E-4</v>
      </c>
      <c r="G583" s="22">
        <v>3.2256659999999998E-4</v>
      </c>
    </row>
    <row r="584" spans="1:7" ht="12" x14ac:dyDescent="0.2">
      <c r="A584" s="13" t="s">
        <v>772</v>
      </c>
      <c r="B584" s="11" t="s">
        <v>4044</v>
      </c>
      <c r="C584" s="21">
        <v>8515</v>
      </c>
      <c r="D584" s="111">
        <v>-1.6031624000000001E-2</v>
      </c>
      <c r="E584" s="111">
        <v>-4.9882825999999998E-2</v>
      </c>
      <c r="F584" s="22">
        <v>-2.3419819999999998E-3</v>
      </c>
      <c r="G584" s="22">
        <v>4.7751299999999999E-4</v>
      </c>
    </row>
    <row r="585" spans="1:7" ht="22.5" x14ac:dyDescent="0.2">
      <c r="A585" s="13" t="s">
        <v>773</v>
      </c>
      <c r="B585" s="11" t="s">
        <v>4045</v>
      </c>
      <c r="C585" s="21">
        <v>28547</v>
      </c>
      <c r="D585" s="111">
        <v>0.1727776784</v>
      </c>
      <c r="E585" s="111">
        <v>8.8378831800000002E-2</v>
      </c>
      <c r="F585" s="22">
        <v>1.21447732E-2</v>
      </c>
      <c r="G585" s="22">
        <v>1.6008882E-3</v>
      </c>
    </row>
    <row r="586" spans="1:7" ht="22.5" x14ac:dyDescent="0.2">
      <c r="A586" s="13" t="s">
        <v>774</v>
      </c>
      <c r="B586" s="11" t="s">
        <v>4046</v>
      </c>
      <c r="C586" s="21">
        <v>15424</v>
      </c>
      <c r="D586" s="111">
        <v>3.5020301599999998E-2</v>
      </c>
      <c r="E586" s="111">
        <v>7.9579684799999995E-2</v>
      </c>
      <c r="F586" s="22">
        <v>5.9518820000000004E-3</v>
      </c>
      <c r="G586" s="22">
        <v>8.6496299999999995E-4</v>
      </c>
    </row>
    <row r="587" spans="1:7" ht="12" x14ac:dyDescent="0.2">
      <c r="A587" s="13" t="s">
        <v>775</v>
      </c>
      <c r="B587" s="11" t="s">
        <v>4047</v>
      </c>
      <c r="C587" s="21">
        <v>10804</v>
      </c>
      <c r="D587" s="111">
        <v>0.35607412490000001</v>
      </c>
      <c r="E587" s="111">
        <v>9.3632958799999999E-2</v>
      </c>
      <c r="F587" s="22">
        <v>4.8463828E-3</v>
      </c>
      <c r="G587" s="22">
        <v>6.0587789999999998E-4</v>
      </c>
    </row>
    <row r="588" spans="1:7" ht="22.5" x14ac:dyDescent="0.2">
      <c r="A588" s="13" t="s">
        <v>776</v>
      </c>
      <c r="B588" s="11" t="s">
        <v>4048</v>
      </c>
      <c r="C588" s="21">
        <v>3428</v>
      </c>
      <c r="D588" s="111">
        <v>-2.506266E-3</v>
      </c>
      <c r="E588" s="111">
        <v>-4.2992741000000001E-2</v>
      </c>
      <c r="F588" s="22">
        <v>-8.0685700000000002E-4</v>
      </c>
      <c r="G588" s="22">
        <v>1.9223889999999999E-4</v>
      </c>
    </row>
    <row r="589" spans="1:7" ht="12" x14ac:dyDescent="0.2">
      <c r="A589" s="13" t="s">
        <v>777</v>
      </c>
      <c r="B589" s="11" t="s">
        <v>4049</v>
      </c>
      <c r="C589" s="21">
        <v>99578</v>
      </c>
      <c r="D589" s="111">
        <v>4.46597652E-2</v>
      </c>
      <c r="E589" s="111">
        <v>2.6989738000000002E-3</v>
      </c>
      <c r="F589" s="22">
        <v>1.4041412000000001E-3</v>
      </c>
      <c r="G589" s="22">
        <v>5.5842380999999996E-3</v>
      </c>
    </row>
    <row r="590" spans="1:7" ht="12" x14ac:dyDescent="0.2">
      <c r="A590" s="13" t="s">
        <v>778</v>
      </c>
      <c r="B590" s="11" t="s">
        <v>4050</v>
      </c>
      <c r="C590" s="21">
        <v>95182</v>
      </c>
      <c r="D590" s="111">
        <v>-1.2972587000000001E-2</v>
      </c>
      <c r="E590" s="111">
        <v>-4.3790192999999998E-2</v>
      </c>
      <c r="F590" s="22">
        <v>-2.2833012E-2</v>
      </c>
      <c r="G590" s="22">
        <v>5.3377147000000002E-3</v>
      </c>
    </row>
    <row r="591" spans="1:7" ht="22.5" x14ac:dyDescent="0.2">
      <c r="A591" s="13" t="s">
        <v>779</v>
      </c>
      <c r="B591" s="11" t="s">
        <v>4051</v>
      </c>
      <c r="C591" s="21">
        <v>6585</v>
      </c>
      <c r="D591" s="111">
        <v>9.4305759500000003E-2</v>
      </c>
      <c r="E591" s="111">
        <v>-1.8488147E-2</v>
      </c>
      <c r="F591" s="22">
        <v>-6.4967699999999998E-4</v>
      </c>
      <c r="G591" s="22">
        <v>3.6928040000000002E-4</v>
      </c>
    </row>
    <row r="592" spans="1:7" ht="22.5" x14ac:dyDescent="0.2">
      <c r="A592" s="13" t="s">
        <v>780</v>
      </c>
      <c r="B592" s="11" t="s">
        <v>4052</v>
      </c>
      <c r="C592" s="21">
        <v>8949</v>
      </c>
      <c r="D592" s="111">
        <v>2.3290161300000001E-2</v>
      </c>
      <c r="E592" s="111">
        <v>-6.4394359999999998E-3</v>
      </c>
      <c r="F592" s="22">
        <v>-3.0388099999999999E-4</v>
      </c>
      <c r="G592" s="22">
        <v>5.0185129999999998E-4</v>
      </c>
    </row>
    <row r="593" spans="1:7" ht="22.5" x14ac:dyDescent="0.2">
      <c r="A593" s="13" t="s">
        <v>781</v>
      </c>
      <c r="B593" s="11" t="s">
        <v>4053</v>
      </c>
      <c r="C593" s="21">
        <v>15521</v>
      </c>
      <c r="D593" s="111">
        <v>7.9145728999999998E-3</v>
      </c>
      <c r="E593" s="111">
        <v>-3.2718434999999997E-2</v>
      </c>
      <c r="F593" s="22">
        <v>-2.7506499999999999E-3</v>
      </c>
      <c r="G593" s="22">
        <v>8.7040269999999996E-4</v>
      </c>
    </row>
    <row r="594" spans="1:7" ht="22.5" x14ac:dyDescent="0.2">
      <c r="A594" s="13" t="s">
        <v>782</v>
      </c>
      <c r="B594" s="11" t="s">
        <v>4054</v>
      </c>
      <c r="C594" s="21">
        <v>9854</v>
      </c>
      <c r="D594" s="111">
        <v>1.2473347500000001E-2</v>
      </c>
      <c r="E594" s="111">
        <v>3.7590818200000001E-2</v>
      </c>
      <c r="F594" s="22">
        <v>1.8704418000000001E-3</v>
      </c>
      <c r="G594" s="22">
        <v>5.5260279999999997E-4</v>
      </c>
    </row>
    <row r="595" spans="1:7" ht="33.75" x14ac:dyDescent="0.2">
      <c r="A595" s="13" t="s">
        <v>783</v>
      </c>
      <c r="B595" s="11" t="s">
        <v>4055</v>
      </c>
      <c r="C595" s="21">
        <v>2694</v>
      </c>
      <c r="D595" s="111">
        <v>6.4584212700000004E-2</v>
      </c>
      <c r="E595" s="111">
        <v>6.8199841400000003E-2</v>
      </c>
      <c r="F595" s="22">
        <v>9.0116519999999996E-4</v>
      </c>
      <c r="G595" s="22">
        <v>1.510769E-4</v>
      </c>
    </row>
    <row r="596" spans="1:7" ht="22.5" x14ac:dyDescent="0.2">
      <c r="A596" s="13" t="s">
        <v>784</v>
      </c>
      <c r="B596" s="11" t="s">
        <v>4056</v>
      </c>
      <c r="C596" s="21">
        <v>11796</v>
      </c>
      <c r="D596" s="111">
        <v>1.25125125E-2</v>
      </c>
      <c r="E596" s="111">
        <v>-2.8175975999999998E-2</v>
      </c>
      <c r="F596" s="22">
        <v>-1.791852E-3</v>
      </c>
      <c r="G596" s="22">
        <v>6.6150829999999999E-4</v>
      </c>
    </row>
    <row r="597" spans="1:7" ht="22.5" x14ac:dyDescent="0.2">
      <c r="A597" s="13" t="s">
        <v>785</v>
      </c>
      <c r="B597" s="11" t="s">
        <v>4057</v>
      </c>
      <c r="C597" s="21">
        <v>4256</v>
      </c>
      <c r="D597" s="111">
        <v>-2.4705610999999999E-2</v>
      </c>
      <c r="E597" s="111">
        <v>7.3390152E-3</v>
      </c>
      <c r="F597" s="22">
        <v>1.6241930000000001E-4</v>
      </c>
      <c r="G597" s="22">
        <v>2.386724E-4</v>
      </c>
    </row>
    <row r="598" spans="1:7" ht="22.5" x14ac:dyDescent="0.2">
      <c r="A598" s="13" t="s">
        <v>786</v>
      </c>
      <c r="B598" s="11" t="s">
        <v>4058</v>
      </c>
      <c r="C598" s="21">
        <v>9624</v>
      </c>
      <c r="D598" s="111">
        <v>6.5564358700000006E-2</v>
      </c>
      <c r="E598" s="111">
        <v>3.6206896600000003E-2</v>
      </c>
      <c r="F598" s="22">
        <v>1.7604158E-3</v>
      </c>
      <c r="G598" s="22">
        <v>5.397046E-4</v>
      </c>
    </row>
    <row r="599" spans="1:7" ht="12" x14ac:dyDescent="0.2">
      <c r="A599" s="13" t="s">
        <v>787</v>
      </c>
      <c r="B599" s="11" t="s">
        <v>4059</v>
      </c>
      <c r="C599" s="21">
        <v>1867</v>
      </c>
      <c r="D599" s="111">
        <v>5.4554554599999999E-2</v>
      </c>
      <c r="E599" s="111">
        <v>-0.11390602800000001</v>
      </c>
      <c r="F599" s="22">
        <v>-1.2574400000000001E-3</v>
      </c>
      <c r="G599" s="22">
        <v>1.046996E-4</v>
      </c>
    </row>
    <row r="600" spans="1:7" ht="12" x14ac:dyDescent="0.2">
      <c r="A600" s="13" t="s">
        <v>788</v>
      </c>
      <c r="B600" s="11" t="s">
        <v>4060</v>
      </c>
      <c r="C600" s="21">
        <v>6301</v>
      </c>
      <c r="D600" s="111">
        <v>-1.0994116E-2</v>
      </c>
      <c r="E600" s="111">
        <v>-1.4404259000000001E-2</v>
      </c>
      <c r="F600" s="22">
        <v>-4.8201899999999998E-4</v>
      </c>
      <c r="G600" s="22">
        <v>3.5335400000000001E-4</v>
      </c>
    </row>
    <row r="601" spans="1:7" ht="22.5" x14ac:dyDescent="0.2">
      <c r="A601" s="13" t="s">
        <v>789</v>
      </c>
      <c r="B601" s="11" t="s">
        <v>4061</v>
      </c>
      <c r="C601" s="21">
        <v>80800</v>
      </c>
      <c r="D601" s="111">
        <v>-3.9831744000000002E-2</v>
      </c>
      <c r="E601" s="111">
        <v>-5.6133833000000001E-2</v>
      </c>
      <c r="F601" s="22">
        <v>-2.5174993999999999E-2</v>
      </c>
      <c r="G601" s="22">
        <v>4.5311860000000004E-3</v>
      </c>
    </row>
    <row r="602" spans="1:7" ht="12" x14ac:dyDescent="0.2">
      <c r="A602" s="13" t="s">
        <v>790</v>
      </c>
      <c r="B602" s="11" t="s">
        <v>4062</v>
      </c>
      <c r="C602" s="21">
        <v>3212</v>
      </c>
      <c r="D602" s="111">
        <v>-2.1580546999999999E-2</v>
      </c>
      <c r="E602" s="111">
        <v>-3.106555E-3</v>
      </c>
      <c r="F602" s="22">
        <v>-5.2392999999999998E-5</v>
      </c>
      <c r="G602" s="22">
        <v>1.8012590000000001E-4</v>
      </c>
    </row>
    <row r="603" spans="1:7" ht="12" x14ac:dyDescent="0.2">
      <c r="A603" s="13" t="s">
        <v>791</v>
      </c>
      <c r="B603" s="11" t="s">
        <v>4063</v>
      </c>
      <c r="C603" s="21">
        <v>6521</v>
      </c>
      <c r="D603" s="111">
        <v>-5.6476916000000002E-2</v>
      </c>
      <c r="E603" s="111">
        <v>3.2620744299999997E-2</v>
      </c>
      <c r="F603" s="22">
        <v>1.0793025E-3</v>
      </c>
      <c r="G603" s="22">
        <v>3.6569139999999999E-4</v>
      </c>
    </row>
    <row r="604" spans="1:7" ht="12" x14ac:dyDescent="0.2">
      <c r="A604" s="13" t="s">
        <v>792</v>
      </c>
      <c r="B604" s="11" t="s">
        <v>4064</v>
      </c>
      <c r="C604" s="21">
        <v>1384</v>
      </c>
      <c r="D604" s="111">
        <v>2.4237685700000001E-2</v>
      </c>
      <c r="E604" s="111">
        <v>5.64885496E-2</v>
      </c>
      <c r="F604" s="22">
        <v>3.8771059999999997E-4</v>
      </c>
      <c r="G604" s="22">
        <v>7.7613400000000005E-5</v>
      </c>
    </row>
    <row r="605" spans="1:7" ht="22.5" x14ac:dyDescent="0.2">
      <c r="A605" s="13" t="s">
        <v>793</v>
      </c>
      <c r="B605" s="11" t="s">
        <v>4065</v>
      </c>
      <c r="C605" s="21">
        <v>7268</v>
      </c>
      <c r="D605" s="111">
        <v>-5.2117732E-2</v>
      </c>
      <c r="E605" s="111">
        <v>0.1001211754</v>
      </c>
      <c r="F605" s="22">
        <v>3.4631989000000001E-3</v>
      </c>
      <c r="G605" s="22">
        <v>4.075824E-4</v>
      </c>
    </row>
    <row r="606" spans="1:7" ht="12" x14ac:dyDescent="0.2">
      <c r="A606" s="13" t="s">
        <v>794</v>
      </c>
      <c r="B606" s="11" t="s">
        <v>4066</v>
      </c>
      <c r="C606" s="21">
        <v>3628</v>
      </c>
      <c r="D606" s="111">
        <v>4.7381546099999998E-2</v>
      </c>
      <c r="E606" s="111">
        <v>-4.021164E-2</v>
      </c>
      <c r="F606" s="22">
        <v>-7.9637900000000005E-4</v>
      </c>
      <c r="G606" s="22">
        <v>2.0345469999999999E-4</v>
      </c>
    </row>
    <row r="607" spans="1:7" ht="22.5" x14ac:dyDescent="0.2">
      <c r="A607" s="13" t="s">
        <v>795</v>
      </c>
      <c r="B607" s="11" t="s">
        <v>4067</v>
      </c>
      <c r="C607" s="21">
        <v>13375</v>
      </c>
      <c r="D607" s="111">
        <v>6.1284347000000003E-2</v>
      </c>
      <c r="E607" s="111">
        <v>-2.7345455000000001E-2</v>
      </c>
      <c r="F607" s="22">
        <v>-1.9699890000000001E-3</v>
      </c>
      <c r="G607" s="22">
        <v>7.5005709999999997E-4</v>
      </c>
    </row>
    <row r="608" spans="1:7" ht="12" x14ac:dyDescent="0.2">
      <c r="A608" s="13" t="s">
        <v>796</v>
      </c>
      <c r="B608" s="11" t="s">
        <v>4068</v>
      </c>
      <c r="C608" s="21">
        <v>2550</v>
      </c>
      <c r="D608" s="111">
        <v>-6.2092755999999999E-2</v>
      </c>
      <c r="E608" s="111">
        <v>4.2092358000000003E-2</v>
      </c>
      <c r="F608" s="22">
        <v>5.3965130000000004E-4</v>
      </c>
      <c r="G608" s="22">
        <v>1.430015E-4</v>
      </c>
    </row>
    <row r="609" spans="1:7" ht="22.5" x14ac:dyDescent="0.2">
      <c r="A609" s="13" t="s">
        <v>797</v>
      </c>
      <c r="B609" s="11" t="s">
        <v>4069</v>
      </c>
      <c r="C609" s="21">
        <v>455</v>
      </c>
      <c r="D609" s="111">
        <v>-1.0989011E-2</v>
      </c>
      <c r="E609" s="111">
        <v>1.11111111E-2</v>
      </c>
      <c r="F609" s="22">
        <v>2.6196699999999999E-5</v>
      </c>
      <c r="G609" s="22">
        <v>2.5516000000000001E-5</v>
      </c>
    </row>
    <row r="610" spans="1:7" ht="22.5" x14ac:dyDescent="0.2">
      <c r="A610" s="13" t="s">
        <v>798</v>
      </c>
      <c r="B610" s="11" t="s">
        <v>4070</v>
      </c>
      <c r="C610" s="21">
        <v>2296</v>
      </c>
      <c r="D610" s="111">
        <v>0.11065111029999999</v>
      </c>
      <c r="E610" s="111">
        <v>-0.221958658</v>
      </c>
      <c r="F610" s="22">
        <v>-3.431763E-3</v>
      </c>
      <c r="G610" s="22">
        <v>1.287575E-4</v>
      </c>
    </row>
    <row r="611" spans="1:7" ht="22.5" x14ac:dyDescent="0.2">
      <c r="A611" s="13" t="s">
        <v>799</v>
      </c>
      <c r="B611" s="11" t="s">
        <v>4071</v>
      </c>
      <c r="C611" s="21">
        <v>5530</v>
      </c>
      <c r="D611" s="111">
        <v>-2.8176501999999999E-2</v>
      </c>
      <c r="E611" s="111">
        <v>7.1115974E-3</v>
      </c>
      <c r="F611" s="22">
        <v>2.04334E-4</v>
      </c>
      <c r="G611" s="22">
        <v>3.1011709999999998E-4</v>
      </c>
    </row>
    <row r="612" spans="1:7" ht="12" x14ac:dyDescent="0.2">
      <c r="A612" s="13" t="s">
        <v>800</v>
      </c>
      <c r="B612" s="11" t="s">
        <v>4072</v>
      </c>
      <c r="C612" s="21">
        <v>368</v>
      </c>
      <c r="D612" s="111">
        <v>-9.1954022999999996E-2</v>
      </c>
      <c r="E612" s="111">
        <v>-6.8354429999999994E-2</v>
      </c>
      <c r="F612" s="22">
        <v>-1.41462E-4</v>
      </c>
      <c r="G612" s="22">
        <v>2.0637099999999999E-5</v>
      </c>
    </row>
    <row r="613" spans="1:7" ht="22.5" x14ac:dyDescent="0.2">
      <c r="A613" s="13" t="s">
        <v>801</v>
      </c>
      <c r="B613" s="11" t="s">
        <v>4073</v>
      </c>
      <c r="C613" s="21">
        <v>701</v>
      </c>
      <c r="D613" s="111">
        <v>1.9033675E-2</v>
      </c>
      <c r="E613" s="111">
        <v>7.1839080000000001E-3</v>
      </c>
      <c r="F613" s="22">
        <v>2.6196699999999999E-5</v>
      </c>
      <c r="G613" s="22">
        <v>3.9311399999999998E-5</v>
      </c>
    </row>
    <row r="614" spans="1:7" ht="22.5" x14ac:dyDescent="0.2">
      <c r="A614" s="13" t="s">
        <v>802</v>
      </c>
      <c r="B614" s="11" t="s">
        <v>4074</v>
      </c>
      <c r="C614" s="21">
        <v>10888</v>
      </c>
      <c r="D614" s="111">
        <v>-5.4321604000000002E-2</v>
      </c>
      <c r="E614" s="111">
        <v>-4.2223785999999999E-2</v>
      </c>
      <c r="F614" s="22">
        <v>-2.5148800000000002E-3</v>
      </c>
      <c r="G614" s="22">
        <v>6.1058849999999997E-4</v>
      </c>
    </row>
    <row r="615" spans="1:7" ht="22.5" x14ac:dyDescent="0.2">
      <c r="A615" s="13" t="s">
        <v>803</v>
      </c>
      <c r="B615" s="11" t="s">
        <v>4075</v>
      </c>
      <c r="C615" s="21">
        <v>145608</v>
      </c>
      <c r="D615" s="111">
        <v>6.8092120199999995E-2</v>
      </c>
      <c r="E615" s="111">
        <v>3.0537701399999999E-2</v>
      </c>
      <c r="F615" s="22">
        <v>2.2602481300000001E-2</v>
      </c>
      <c r="G615" s="22">
        <v>8.1655561000000005E-3</v>
      </c>
    </row>
    <row r="616" spans="1:7" ht="22.5" x14ac:dyDescent="0.2">
      <c r="A616" s="13" t="s">
        <v>804</v>
      </c>
      <c r="B616" s="11" t="s">
        <v>4076</v>
      </c>
      <c r="C616" s="21">
        <v>49290</v>
      </c>
      <c r="D616" s="111">
        <v>1.60568164E-2</v>
      </c>
      <c r="E616" s="111">
        <v>6.9963314299999996E-2</v>
      </c>
      <c r="F616" s="22">
        <v>1.68863694E-2</v>
      </c>
      <c r="G616" s="22">
        <v>2.7641355999999998E-3</v>
      </c>
    </row>
    <row r="617" spans="1:7" ht="12" x14ac:dyDescent="0.2">
      <c r="A617" s="13" t="s">
        <v>805</v>
      </c>
      <c r="B617" s="11" t="s">
        <v>4077</v>
      </c>
      <c r="C617" s="21">
        <v>9128</v>
      </c>
      <c r="D617" s="111">
        <v>-0.36022853999999999</v>
      </c>
      <c r="E617" s="111">
        <v>-5.9899799999999998E-3</v>
      </c>
      <c r="F617" s="22">
        <v>-2.8816300000000003E-4</v>
      </c>
      <c r="G617" s="22">
        <v>5.1188939999999999E-4</v>
      </c>
    </row>
    <row r="618" spans="1:7" ht="12" x14ac:dyDescent="0.2">
      <c r="A618" s="13" t="s">
        <v>806</v>
      </c>
      <c r="B618" s="11" t="s">
        <v>4078</v>
      </c>
      <c r="C618" s="21">
        <v>121597</v>
      </c>
      <c r="D618" s="111">
        <v>6.2517658500000003E-2</v>
      </c>
      <c r="E618" s="111">
        <v>-2.0612242999999999E-2</v>
      </c>
      <c r="F618" s="22">
        <v>-1.3402213E-2</v>
      </c>
      <c r="G618" s="22">
        <v>6.8190424000000001E-3</v>
      </c>
    </row>
    <row r="619" spans="1:7" ht="22.5" x14ac:dyDescent="0.2">
      <c r="A619" s="13" t="s">
        <v>807</v>
      </c>
      <c r="B619" s="11" t="s">
        <v>4079</v>
      </c>
      <c r="C619" s="21">
        <v>1972</v>
      </c>
      <c r="D619" s="111">
        <v>-0.190161527</v>
      </c>
      <c r="E619" s="111">
        <v>-0.106074343</v>
      </c>
      <c r="F619" s="22">
        <v>-1.2260039999999999E-3</v>
      </c>
      <c r="G619" s="22">
        <v>1.105879E-4</v>
      </c>
    </row>
    <row r="620" spans="1:7" ht="22.5" x14ac:dyDescent="0.2">
      <c r="A620" s="13" t="s">
        <v>808</v>
      </c>
      <c r="B620" s="11" t="s">
        <v>4080</v>
      </c>
      <c r="C620" s="21">
        <v>7786</v>
      </c>
      <c r="D620" s="111">
        <v>-0.15990000900000001</v>
      </c>
      <c r="E620" s="111">
        <v>-0.20110814699999999</v>
      </c>
      <c r="F620" s="22">
        <v>-1.0269092E-2</v>
      </c>
      <c r="G620" s="22">
        <v>4.3663140000000002E-4</v>
      </c>
    </row>
    <row r="621" spans="1:7" ht="12" x14ac:dyDescent="0.2">
      <c r="A621" s="13" t="s">
        <v>809</v>
      </c>
      <c r="B621" s="11" t="s">
        <v>4081</v>
      </c>
      <c r="C621" s="21">
        <v>36672</v>
      </c>
      <c r="D621" s="111">
        <v>2.1064801800000001E-2</v>
      </c>
      <c r="E621" s="111">
        <v>1.24278494E-2</v>
      </c>
      <c r="F621" s="22">
        <v>2.3576996999999998E-3</v>
      </c>
      <c r="G621" s="22">
        <v>2.0565304000000001E-3</v>
      </c>
    </row>
    <row r="622" spans="1:7" ht="12" x14ac:dyDescent="0.2">
      <c r="A622" s="13" t="s">
        <v>810</v>
      </c>
      <c r="B622" s="11" t="s">
        <v>4082</v>
      </c>
      <c r="C622" s="21">
        <v>31927</v>
      </c>
      <c r="D622" s="111">
        <v>1.02732308E-2</v>
      </c>
      <c r="E622" s="111">
        <v>-2.2450917000000001E-2</v>
      </c>
      <c r="F622" s="22">
        <v>-3.8404310000000001E-3</v>
      </c>
      <c r="G622" s="22">
        <v>1.7904353E-3</v>
      </c>
    </row>
    <row r="623" spans="1:7" ht="22.5" x14ac:dyDescent="0.2">
      <c r="A623" s="13" t="s">
        <v>811</v>
      </c>
      <c r="B623" s="11" t="s">
        <v>4083</v>
      </c>
      <c r="C623" s="21">
        <v>4039</v>
      </c>
      <c r="D623" s="111">
        <v>-1.5850144E-2</v>
      </c>
      <c r="E623" s="111">
        <v>-1.4397267E-2</v>
      </c>
      <c r="F623" s="22">
        <v>-3.0912099999999998E-4</v>
      </c>
      <c r="G623" s="22">
        <v>2.2650320000000001E-4</v>
      </c>
    </row>
    <row r="624" spans="1:7" ht="12" x14ac:dyDescent="0.2">
      <c r="A624" s="13" t="s">
        <v>812</v>
      </c>
      <c r="B624" s="11" t="s">
        <v>4084</v>
      </c>
      <c r="C624" s="21">
        <v>47790</v>
      </c>
      <c r="D624" s="111">
        <v>6.7957824400000005E-2</v>
      </c>
      <c r="E624" s="111">
        <v>9.9834299900000006E-2</v>
      </c>
      <c r="F624" s="22">
        <v>2.2728225299999998E-2</v>
      </c>
      <c r="G624" s="22">
        <v>2.6800170999999999E-3</v>
      </c>
    </row>
    <row r="625" spans="1:7" ht="22.5" x14ac:dyDescent="0.2">
      <c r="A625" s="13" t="s">
        <v>813</v>
      </c>
      <c r="B625" s="11" t="s">
        <v>4085</v>
      </c>
      <c r="C625" s="21">
        <v>14579</v>
      </c>
      <c r="D625" s="111">
        <v>-3.7125363000000002E-2</v>
      </c>
      <c r="E625" s="111">
        <v>-2.4164937000000001E-2</v>
      </c>
      <c r="F625" s="22">
        <v>-1.891399E-3</v>
      </c>
      <c r="G625" s="22">
        <v>8.1757620000000005E-4</v>
      </c>
    </row>
    <row r="626" spans="1:7" ht="12" x14ac:dyDescent="0.2">
      <c r="A626" s="13" t="s">
        <v>814</v>
      </c>
      <c r="B626" s="11" t="s">
        <v>4086</v>
      </c>
      <c r="C626" s="21">
        <v>4137</v>
      </c>
      <c r="D626" s="111">
        <v>-2.4688753000000001E-2</v>
      </c>
      <c r="E626" s="111">
        <v>-0.106663782</v>
      </c>
      <c r="F626" s="22">
        <v>-2.5829910000000002E-3</v>
      </c>
      <c r="G626" s="22">
        <v>2.3199900000000001E-4</v>
      </c>
    </row>
    <row r="627" spans="1:7" ht="22.5" x14ac:dyDescent="0.2">
      <c r="A627" s="13" t="s">
        <v>815</v>
      </c>
      <c r="B627" s="11" t="s">
        <v>4087</v>
      </c>
      <c r="C627" s="21">
        <v>11646</v>
      </c>
      <c r="D627" s="111">
        <v>0.3579538518</v>
      </c>
      <c r="E627" s="111">
        <v>4.7019688900000002E-2</v>
      </c>
      <c r="F627" s="22">
        <v>2.740171E-3</v>
      </c>
      <c r="G627" s="22">
        <v>6.5309639999999996E-4</v>
      </c>
    </row>
    <row r="628" spans="1:7" ht="22.5" x14ac:dyDescent="0.2">
      <c r="A628" s="13" t="s">
        <v>816</v>
      </c>
      <c r="B628" s="11" t="s">
        <v>4088</v>
      </c>
      <c r="C628" s="21">
        <v>264130</v>
      </c>
      <c r="D628" s="111">
        <v>2.6092199100000001E-2</v>
      </c>
      <c r="E628" s="111">
        <v>2.7245878300000002E-2</v>
      </c>
      <c r="F628" s="22">
        <v>3.6685807700000003E-2</v>
      </c>
      <c r="G628" s="22">
        <v>1.4812155400000001E-2</v>
      </c>
    </row>
    <row r="629" spans="1:7" ht="22.5" x14ac:dyDescent="0.2">
      <c r="A629" s="13" t="s">
        <v>817</v>
      </c>
      <c r="B629" s="11" t="s">
        <v>4089</v>
      </c>
      <c r="C629" s="21">
        <v>36954</v>
      </c>
      <c r="D629" s="111">
        <v>0.16370544980000001</v>
      </c>
      <c r="E629" s="111">
        <v>0.11724513239999999</v>
      </c>
      <c r="F629" s="22">
        <v>2.03181323E-2</v>
      </c>
      <c r="G629" s="22">
        <v>2.0723446E-3</v>
      </c>
    </row>
    <row r="630" spans="1:7" ht="12" x14ac:dyDescent="0.2">
      <c r="A630" s="13" t="s">
        <v>818</v>
      </c>
      <c r="B630" s="11" t="s">
        <v>4090</v>
      </c>
      <c r="C630" s="21">
        <v>93310</v>
      </c>
      <c r="D630" s="111">
        <v>4.2698175999999997E-2</v>
      </c>
      <c r="E630" s="111">
        <v>2.6096906199999999E-2</v>
      </c>
      <c r="F630" s="22">
        <v>1.2427697200000001E-2</v>
      </c>
      <c r="G630" s="22">
        <v>5.2327347E-3</v>
      </c>
    </row>
    <row r="631" spans="1:7" ht="12" x14ac:dyDescent="0.2">
      <c r="A631" s="13" t="s">
        <v>819</v>
      </c>
      <c r="B631" s="11" t="s">
        <v>4091</v>
      </c>
      <c r="C631" s="21">
        <v>777</v>
      </c>
      <c r="D631" s="111">
        <v>-0.157317073</v>
      </c>
      <c r="E631" s="111">
        <v>0.12445730820000001</v>
      </c>
      <c r="F631" s="22">
        <v>4.5058259999999998E-4</v>
      </c>
      <c r="G631" s="22">
        <v>4.3573399999999999E-5</v>
      </c>
    </row>
    <row r="632" spans="1:7" ht="12" x14ac:dyDescent="0.2">
      <c r="A632" s="13" t="s">
        <v>820</v>
      </c>
      <c r="B632" s="11" t="s">
        <v>4092</v>
      </c>
      <c r="C632" s="21">
        <v>7528</v>
      </c>
      <c r="D632" s="111">
        <v>-8.2623705000000006E-2</v>
      </c>
      <c r="E632" s="111">
        <v>-5.5820371000000001E-2</v>
      </c>
      <c r="F632" s="22">
        <v>-2.331503E-3</v>
      </c>
      <c r="G632" s="22">
        <v>4.2216299999999998E-4</v>
      </c>
    </row>
    <row r="633" spans="1:7" ht="12" x14ac:dyDescent="0.2">
      <c r="A633" s="13" t="s">
        <v>821</v>
      </c>
      <c r="B633" s="11" t="s">
        <v>4093</v>
      </c>
      <c r="C633" s="21">
        <v>313</v>
      </c>
      <c r="D633" s="111">
        <v>-6.9333332999999997E-2</v>
      </c>
      <c r="E633" s="111">
        <v>-0.103151862</v>
      </c>
      <c r="F633" s="22">
        <v>-1.8861600000000001E-4</v>
      </c>
      <c r="G633" s="22">
        <v>1.7552699999999999E-5</v>
      </c>
    </row>
    <row r="634" spans="1:7" ht="12" x14ac:dyDescent="0.2">
      <c r="A634" s="13" t="s">
        <v>822</v>
      </c>
      <c r="B634" s="11" t="s">
        <v>4094</v>
      </c>
      <c r="C634" s="21">
        <v>40</v>
      </c>
      <c r="D634" s="111">
        <v>-0.21875</v>
      </c>
      <c r="E634" s="111">
        <v>0.6</v>
      </c>
      <c r="F634" s="22">
        <v>7.8590000000000005E-5</v>
      </c>
      <c r="G634" s="22">
        <v>2.2431614000000001E-6</v>
      </c>
    </row>
    <row r="635" spans="1:7" ht="12" x14ac:dyDescent="0.2">
      <c r="A635" s="13" t="s">
        <v>823</v>
      </c>
      <c r="B635" s="11" t="s">
        <v>4095</v>
      </c>
      <c r="C635" s="21">
        <v>5914</v>
      </c>
      <c r="D635" s="111">
        <v>0.10859375</v>
      </c>
      <c r="E635" s="111">
        <v>4.1930937299999999E-2</v>
      </c>
      <c r="F635" s="22">
        <v>1.2469612000000001E-3</v>
      </c>
      <c r="G635" s="22">
        <v>3.316514E-4</v>
      </c>
    </row>
    <row r="636" spans="1:7" ht="12" x14ac:dyDescent="0.2">
      <c r="A636" s="13" t="s">
        <v>824</v>
      </c>
      <c r="B636" s="11" t="s">
        <v>3439</v>
      </c>
      <c r="C636" s="21">
        <v>4601</v>
      </c>
      <c r="D636" s="111">
        <v>6.5569744599999993E-2</v>
      </c>
      <c r="E636" s="111">
        <v>6.0382576600000001E-2</v>
      </c>
      <c r="F636" s="22">
        <v>1.3727052E-3</v>
      </c>
      <c r="G636" s="22">
        <v>2.580196E-4</v>
      </c>
    </row>
    <row r="637" spans="1:7" ht="12" x14ac:dyDescent="0.2">
      <c r="A637" s="13" t="s">
        <v>825</v>
      </c>
      <c r="B637" s="11" t="s">
        <v>4096</v>
      </c>
      <c r="C637" s="21">
        <v>1312</v>
      </c>
      <c r="D637" s="111">
        <v>4.28211587E-2</v>
      </c>
      <c r="E637" s="111">
        <v>5.6360708500000002E-2</v>
      </c>
      <c r="F637" s="22">
        <v>3.6675329999999998E-4</v>
      </c>
      <c r="G637" s="22">
        <v>7.3575699999999994E-5</v>
      </c>
    </row>
    <row r="638" spans="1:7" ht="12" x14ac:dyDescent="0.2">
      <c r="A638" s="13" t="s">
        <v>826</v>
      </c>
      <c r="B638" s="11" t="s">
        <v>4097</v>
      </c>
      <c r="C638" s="21">
        <v>74</v>
      </c>
      <c r="D638" s="111">
        <v>-0.105882353</v>
      </c>
      <c r="E638" s="111">
        <v>-2.6315788999999999E-2</v>
      </c>
      <c r="F638" s="22">
        <v>-1.0479000000000001E-5</v>
      </c>
      <c r="G638" s="22">
        <v>4.1498485999999998E-6</v>
      </c>
    </row>
    <row r="639" spans="1:7" ht="12" x14ac:dyDescent="0.2">
      <c r="A639" s="13" t="s">
        <v>827</v>
      </c>
      <c r="B639" s="11" t="s">
        <v>4098</v>
      </c>
      <c r="C639" s="21">
        <v>357</v>
      </c>
      <c r="D639" s="111">
        <v>6.1290322600000002E-2</v>
      </c>
      <c r="E639" s="111">
        <v>8.5106382999999994E-2</v>
      </c>
      <c r="F639" s="22">
        <v>1.467013E-4</v>
      </c>
      <c r="G639" s="22">
        <v>2.0020199999999998E-5</v>
      </c>
    </row>
    <row r="640" spans="1:7" ht="12" x14ac:dyDescent="0.2">
      <c r="A640" s="13" t="s">
        <v>828</v>
      </c>
      <c r="B640" s="11" t="s">
        <v>4099</v>
      </c>
      <c r="C640" s="21">
        <v>463</v>
      </c>
      <c r="D640" s="111">
        <v>5.4455445499999998E-2</v>
      </c>
      <c r="E640" s="111">
        <v>8.6854460100000003E-2</v>
      </c>
      <c r="F640" s="22">
        <v>1.9385529999999999E-4</v>
      </c>
      <c r="G640" s="22">
        <v>2.5964599999999999E-5</v>
      </c>
    </row>
    <row r="641" spans="1:7" ht="12" x14ac:dyDescent="0.2">
      <c r="A641" s="13" t="s">
        <v>829</v>
      </c>
      <c r="B641" s="11" t="s">
        <v>4100</v>
      </c>
      <c r="C641" s="21">
        <v>3343</v>
      </c>
      <c r="D641" s="111">
        <v>4.0747028900000003E-2</v>
      </c>
      <c r="E641" s="111">
        <v>9.0701468199999996E-2</v>
      </c>
      <c r="F641" s="22">
        <v>1.4565345E-3</v>
      </c>
      <c r="G641" s="22">
        <v>1.8747220000000001E-4</v>
      </c>
    </row>
    <row r="642" spans="1:7" ht="12" x14ac:dyDescent="0.2">
      <c r="A642" s="13" t="s">
        <v>830</v>
      </c>
      <c r="B642" s="11" t="s">
        <v>4101</v>
      </c>
      <c r="C642" s="21">
        <v>1</v>
      </c>
      <c r="D642" s="111" t="s">
        <v>834</v>
      </c>
      <c r="E642" s="111" t="s">
        <v>834</v>
      </c>
      <c r="F642" s="22" t="s">
        <v>834</v>
      </c>
      <c r="G642" s="22">
        <v>5.6079035000000003E-8</v>
      </c>
    </row>
    <row r="643" spans="1:7" ht="22.5" x14ac:dyDescent="0.2">
      <c r="A643" s="13" t="s">
        <v>831</v>
      </c>
      <c r="B643" s="11" t="s">
        <v>4102</v>
      </c>
      <c r="C643" s="21">
        <v>1984</v>
      </c>
      <c r="D643" s="111">
        <v>6.5264293400000006E-2</v>
      </c>
      <c r="E643" s="111">
        <v>4.5569620000000003E-3</v>
      </c>
      <c r="F643" s="22">
        <v>4.7154000000000003E-5</v>
      </c>
      <c r="G643" s="22">
        <v>1.112608E-4</v>
      </c>
    </row>
    <row r="644" spans="1:7" ht="22.5" x14ac:dyDescent="0.2">
      <c r="A644" s="13" t="s">
        <v>832</v>
      </c>
      <c r="B644" s="11" t="s">
        <v>4103</v>
      </c>
      <c r="C644" s="21">
        <v>3185</v>
      </c>
      <c r="D644" s="111">
        <v>8.4580351000000005E-3</v>
      </c>
      <c r="E644" s="111">
        <v>2.74193548E-2</v>
      </c>
      <c r="F644" s="22">
        <v>4.453433E-4</v>
      </c>
      <c r="G644" s="22">
        <v>1.7861170000000001E-4</v>
      </c>
    </row>
    <row r="645" spans="1:7" ht="22.5" x14ac:dyDescent="0.2">
      <c r="A645" s="13" t="s">
        <v>833</v>
      </c>
      <c r="B645" s="11" t="s">
        <v>4104</v>
      </c>
      <c r="C645" s="21">
        <v>298</v>
      </c>
      <c r="D645" s="111">
        <v>-4.3243243000000001E-2</v>
      </c>
      <c r="E645" s="111">
        <v>-0.15819209000000001</v>
      </c>
      <c r="F645" s="22">
        <v>-2.9340300000000002E-4</v>
      </c>
      <c r="G645" s="22">
        <v>1.6711600000000001E-5</v>
      </c>
    </row>
    <row r="646" spans="1:7" ht="12" x14ac:dyDescent="0.2">
      <c r="A646" s="14" t="s">
        <v>70</v>
      </c>
      <c r="B646" s="11"/>
      <c r="C646" s="28">
        <v>17831976</v>
      </c>
      <c r="D646" s="119">
        <v>1.42687435E-2</v>
      </c>
      <c r="E646" s="119">
        <v>1.0820857600000001E-2</v>
      </c>
      <c r="F646" s="29">
        <v>1</v>
      </c>
      <c r="G646" s="29">
        <v>1</v>
      </c>
    </row>
    <row r="647" spans="1:7" x14ac:dyDescent="0.2">
      <c r="A647" s="25" t="s">
        <v>73</v>
      </c>
    </row>
  </sheetData>
  <mergeCells count="1">
    <mergeCell ref="A4:B4"/>
  </mergeCells>
  <pageMargins left="0.78740157480314965" right="0.78740157480314965" top="0.98425196850393704" bottom="0.98425196850393704" header="0.51181102362204722" footer="0.51181102362204722"/>
  <pageSetup paperSize="9" scale="89" orientation="portrait" r:id="rId1"/>
  <headerFooter alignWithMargins="0">
    <oddHeader>&amp;A</oddHeader>
    <oddFooter>&amp;CAnalyse de l'activité hospitalière 2015 - MCO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1:G58"/>
  <sheetViews>
    <sheetView view="pageLayout" zoomScale="40" zoomScaleNormal="100" zoomScaleSheetLayoutView="70" zoomScalePageLayoutView="40" workbookViewId="0">
      <selection activeCell="Y55" sqref="Y55"/>
    </sheetView>
  </sheetViews>
  <sheetFormatPr baseColWidth="10" defaultColWidth="9.140625" defaultRowHeight="12.75" x14ac:dyDescent="0.2"/>
  <cols>
    <col min="1" max="1" width="6.7109375" style="4" customWidth="1"/>
    <col min="2" max="2" width="30.7109375" style="4" customWidth="1"/>
    <col min="3" max="6" width="10.7109375" style="5" customWidth="1"/>
    <col min="7" max="7" width="10.7109375" style="4" customWidth="1"/>
    <col min="8" max="16384" width="9.140625" style="4"/>
  </cols>
  <sheetData>
    <row r="11" spans="1:7" x14ac:dyDescent="0.2">
      <c r="A11" s="40" t="s">
        <v>6581</v>
      </c>
    </row>
    <row r="12" spans="1:7" ht="45" x14ac:dyDescent="0.2">
      <c r="A12" s="153" t="s">
        <v>19</v>
      </c>
      <c r="B12" s="154"/>
      <c r="C12" s="3" t="s">
        <v>99</v>
      </c>
      <c r="D12" s="120" t="s">
        <v>57</v>
      </c>
      <c r="E12" s="120" t="s">
        <v>103</v>
      </c>
      <c r="F12" s="3" t="s">
        <v>104</v>
      </c>
      <c r="G12" s="53" t="s">
        <v>100</v>
      </c>
    </row>
    <row r="13" spans="1:7" ht="22.5" x14ac:dyDescent="0.2">
      <c r="A13" s="13" t="s">
        <v>1741</v>
      </c>
      <c r="B13" s="11" t="s">
        <v>3447</v>
      </c>
      <c r="C13" s="19">
        <v>960354</v>
      </c>
      <c r="D13" s="110">
        <v>1.7107530499999999E-2</v>
      </c>
      <c r="E13" s="110">
        <v>8.6766733999999995E-3</v>
      </c>
      <c r="F13" s="50">
        <v>4.3282127599999998E-2</v>
      </c>
      <c r="G13" s="20">
        <v>5.3855725200000003E-2</v>
      </c>
    </row>
    <row r="14" spans="1:7" ht="22.5" x14ac:dyDescent="0.2">
      <c r="A14" s="13" t="s">
        <v>1056</v>
      </c>
      <c r="B14" s="11" t="s">
        <v>4318</v>
      </c>
      <c r="C14" s="21">
        <v>720208</v>
      </c>
      <c r="D14" s="111">
        <v>5.3723004900000003E-2</v>
      </c>
      <c r="E14" s="111">
        <v>5.5995589599999999E-2</v>
      </c>
      <c r="F14" s="51">
        <v>0.2000901165</v>
      </c>
      <c r="G14" s="22">
        <v>4.0388569399999998E-2</v>
      </c>
    </row>
    <row r="15" spans="1:7" ht="45" x14ac:dyDescent="0.2">
      <c r="A15" s="13" t="s">
        <v>2900</v>
      </c>
      <c r="B15" s="11" t="s">
        <v>6088</v>
      </c>
      <c r="C15" s="21">
        <v>537896</v>
      </c>
      <c r="D15" s="111">
        <v>-9.8420379999999991E-3</v>
      </c>
      <c r="E15" s="111">
        <v>-2.9828618000000001E-2</v>
      </c>
      <c r="F15" s="51">
        <v>-8.6648084E-2</v>
      </c>
      <c r="G15" s="22">
        <v>3.01646884E-2</v>
      </c>
    </row>
    <row r="16" spans="1:7" ht="22.5" x14ac:dyDescent="0.2">
      <c r="A16" s="13" t="s">
        <v>1739</v>
      </c>
      <c r="B16" s="11" t="s">
        <v>3446</v>
      </c>
      <c r="C16" s="21">
        <v>477680</v>
      </c>
      <c r="D16" s="111">
        <v>3.2514532200000001E-2</v>
      </c>
      <c r="E16" s="111">
        <v>6.3370828500000004E-2</v>
      </c>
      <c r="F16" s="51">
        <v>0.1491480845</v>
      </c>
      <c r="G16" s="22">
        <v>2.6787833300000001E-2</v>
      </c>
    </row>
    <row r="17" spans="1:7" ht="33.75" x14ac:dyDescent="0.2">
      <c r="A17" s="13" t="s">
        <v>2879</v>
      </c>
      <c r="B17" s="11" t="s">
        <v>6072</v>
      </c>
      <c r="C17" s="21">
        <v>329186</v>
      </c>
      <c r="D17" s="111">
        <v>4.0551355000000002E-3</v>
      </c>
      <c r="E17" s="111">
        <v>-2.0984886000000001E-2</v>
      </c>
      <c r="F17" s="51">
        <v>-3.6968731999999997E-2</v>
      </c>
      <c r="G17" s="22">
        <v>1.84604331E-2</v>
      </c>
    </row>
    <row r="18" spans="1:7" ht="33.75" x14ac:dyDescent="0.2">
      <c r="A18" s="13" t="s">
        <v>1230</v>
      </c>
      <c r="B18" s="11" t="s">
        <v>4488</v>
      </c>
      <c r="C18" s="21">
        <v>295895</v>
      </c>
      <c r="D18" s="111">
        <v>2.1768400600000001E-2</v>
      </c>
      <c r="E18" s="111">
        <v>4.9313448999999997E-3</v>
      </c>
      <c r="F18" s="51">
        <v>7.6075111000000004E-3</v>
      </c>
      <c r="G18" s="22">
        <v>1.6593506000000001E-2</v>
      </c>
    </row>
    <row r="19" spans="1:7" ht="33.75" x14ac:dyDescent="0.2">
      <c r="A19" s="13" t="s">
        <v>2874</v>
      </c>
      <c r="B19" s="11" t="s">
        <v>6067</v>
      </c>
      <c r="C19" s="21">
        <v>225675</v>
      </c>
      <c r="D19" s="111">
        <v>-1.6962298000000001E-2</v>
      </c>
      <c r="E19" s="111">
        <v>-3.7563490999999997E-2</v>
      </c>
      <c r="F19" s="51">
        <v>-4.6148043E-2</v>
      </c>
      <c r="G19" s="22">
        <v>1.2655636099999999E-2</v>
      </c>
    </row>
    <row r="20" spans="1:7" ht="22.5" x14ac:dyDescent="0.2">
      <c r="A20" s="13" t="s">
        <v>3333</v>
      </c>
      <c r="B20" s="11" t="s">
        <v>6500</v>
      </c>
      <c r="C20" s="21">
        <v>152195</v>
      </c>
      <c r="D20" s="111">
        <v>3.6995757800000001E-2</v>
      </c>
      <c r="E20" s="111">
        <v>2.1965768300000001E-2</v>
      </c>
      <c r="F20" s="51">
        <v>1.7132617999999999E-2</v>
      </c>
      <c r="G20" s="22">
        <v>8.5349486999999995E-3</v>
      </c>
    </row>
    <row r="21" spans="1:7" ht="45" x14ac:dyDescent="0.2">
      <c r="A21" s="13" t="s">
        <v>2901</v>
      </c>
      <c r="B21" s="11" t="s">
        <v>6089</v>
      </c>
      <c r="C21" s="21">
        <v>149135</v>
      </c>
      <c r="D21" s="111">
        <v>2.6923524099999999E-2</v>
      </c>
      <c r="E21" s="111">
        <v>-6.8657350000000004E-3</v>
      </c>
      <c r="F21" s="51">
        <v>-5.4017520000000001E-3</v>
      </c>
      <c r="G21" s="22">
        <v>8.3633467999999992E-3</v>
      </c>
    </row>
    <row r="22" spans="1:7" ht="22.5" x14ac:dyDescent="0.2">
      <c r="A22" s="13" t="s">
        <v>3303</v>
      </c>
      <c r="B22" s="11" t="s">
        <v>4075</v>
      </c>
      <c r="C22" s="26">
        <v>145608</v>
      </c>
      <c r="D22" s="112">
        <v>6.8092120199999995E-2</v>
      </c>
      <c r="E22" s="112">
        <v>3.0537701399999999E-2</v>
      </c>
      <c r="F22" s="52">
        <v>2.2602481300000001E-2</v>
      </c>
      <c r="G22" s="27">
        <v>8.1655561000000005E-3</v>
      </c>
    </row>
    <row r="23" spans="1:7" x14ac:dyDescent="0.2">
      <c r="A23" s="25" t="s">
        <v>73</v>
      </c>
    </row>
    <row r="24" spans="1:7" x14ac:dyDescent="0.2">
      <c r="A24" s="25"/>
    </row>
    <row r="25" spans="1:7" x14ac:dyDescent="0.2">
      <c r="A25" s="40" t="s">
        <v>6581</v>
      </c>
    </row>
    <row r="46" spans="1:7" x14ac:dyDescent="0.2">
      <c r="A46" s="30" t="s">
        <v>56</v>
      </c>
    </row>
    <row r="47" spans="1:7" ht="45" x14ac:dyDescent="0.2">
      <c r="A47" s="153" t="s">
        <v>19</v>
      </c>
      <c r="B47" s="154"/>
      <c r="C47" s="3" t="s">
        <v>99</v>
      </c>
      <c r="D47" s="3" t="s">
        <v>57</v>
      </c>
      <c r="E47" s="3" t="s">
        <v>103</v>
      </c>
      <c r="F47" s="3" t="s">
        <v>104</v>
      </c>
      <c r="G47" s="53" t="s">
        <v>100</v>
      </c>
    </row>
    <row r="48" spans="1:7" ht="22.5" x14ac:dyDescent="0.2">
      <c r="A48" s="13" t="s">
        <v>1056</v>
      </c>
      <c r="B48" s="11" t="s">
        <v>4318</v>
      </c>
      <c r="C48" s="19">
        <v>681584</v>
      </c>
      <c r="D48" s="110">
        <v>5.3903796599999998E-2</v>
      </c>
      <c r="E48" s="110">
        <v>5.6658351599999997E-2</v>
      </c>
      <c r="F48" s="50">
        <v>0.1411983567</v>
      </c>
      <c r="G48" s="20">
        <v>3.8838950300000001E-2</v>
      </c>
    </row>
    <row r="49" spans="1:7" ht="22.5" x14ac:dyDescent="0.2">
      <c r="A49" s="13" t="s">
        <v>1739</v>
      </c>
      <c r="B49" s="11" t="s">
        <v>3446</v>
      </c>
      <c r="C49" s="21">
        <v>950148</v>
      </c>
      <c r="D49" s="111">
        <v>1.78871655E-2</v>
      </c>
      <c r="E49" s="111">
        <v>1.8710213400000002E-2</v>
      </c>
      <c r="F49" s="51">
        <v>6.7390124800000006E-2</v>
      </c>
      <c r="G49" s="22">
        <v>5.4142630800000001E-2</v>
      </c>
    </row>
    <row r="50" spans="1:7" ht="22.5" x14ac:dyDescent="0.2">
      <c r="A50" s="13" t="s">
        <v>2020</v>
      </c>
      <c r="B50" s="11" t="s">
        <v>5250</v>
      </c>
      <c r="C50" s="21">
        <v>448797</v>
      </c>
      <c r="D50" s="111">
        <v>4.6291066200000001E-2</v>
      </c>
      <c r="E50" s="111">
        <v>3.3547354100000003E-2</v>
      </c>
      <c r="F50" s="51">
        <v>5.63560964E-2</v>
      </c>
      <c r="G50" s="22">
        <v>2.5573963500000001E-2</v>
      </c>
    </row>
    <row r="51" spans="1:7" ht="22.5" x14ac:dyDescent="0.2">
      <c r="A51" s="13" t="s">
        <v>974</v>
      </c>
      <c r="B51" s="11" t="s">
        <v>4241</v>
      </c>
      <c r="C51" s="21">
        <v>140864</v>
      </c>
      <c r="D51" s="111">
        <v>7.6303387099999995E-2</v>
      </c>
      <c r="E51" s="111">
        <v>6.6636363599999998E-2</v>
      </c>
      <c r="F51" s="51">
        <v>3.4090380599999998E-2</v>
      </c>
      <c r="G51" s="22">
        <v>8.0269047999999999E-3</v>
      </c>
    </row>
    <row r="52" spans="1:7" ht="22.5" x14ac:dyDescent="0.2">
      <c r="A52" s="13" t="s">
        <v>1741</v>
      </c>
      <c r="B52" s="11" t="s">
        <v>3447</v>
      </c>
      <c r="C52" s="21">
        <v>37200</v>
      </c>
      <c r="D52" s="111">
        <v>0.13163041310000001</v>
      </c>
      <c r="E52" s="111">
        <v>0.3075864988</v>
      </c>
      <c r="F52" s="51">
        <v>3.3799705399999998E-2</v>
      </c>
      <c r="G52" s="22">
        <v>2.1197811999999999E-3</v>
      </c>
    </row>
    <row r="53" spans="1:7" ht="33.75" x14ac:dyDescent="0.2">
      <c r="A53" s="13" t="s">
        <v>2283</v>
      </c>
      <c r="B53" s="11" t="s">
        <v>5510</v>
      </c>
      <c r="C53" s="21">
        <v>21187</v>
      </c>
      <c r="D53" s="111">
        <v>0.97996820350000002</v>
      </c>
      <c r="E53" s="111">
        <v>0.69977517259999999</v>
      </c>
      <c r="F53" s="51">
        <v>3.3776451399999997E-2</v>
      </c>
      <c r="G53" s="22">
        <v>1.2073066E-3</v>
      </c>
    </row>
    <row r="54" spans="1:7" ht="22.5" x14ac:dyDescent="0.2">
      <c r="A54" s="13" t="s">
        <v>891</v>
      </c>
      <c r="B54" s="11" t="s">
        <v>3462</v>
      </c>
      <c r="C54" s="21">
        <v>73142</v>
      </c>
      <c r="D54" s="111">
        <v>8.6548628000000002E-2</v>
      </c>
      <c r="E54" s="111">
        <v>0.128340181</v>
      </c>
      <c r="F54" s="51">
        <v>3.2202929999999998E-2</v>
      </c>
      <c r="G54" s="22">
        <v>4.1678773000000001E-3</v>
      </c>
    </row>
    <row r="55" spans="1:7" ht="22.5" x14ac:dyDescent="0.2">
      <c r="A55" s="13" t="s">
        <v>1323</v>
      </c>
      <c r="B55" s="11" t="s">
        <v>4576</v>
      </c>
      <c r="C55" s="21">
        <v>37419</v>
      </c>
      <c r="D55" s="111">
        <v>0.25142447140000002</v>
      </c>
      <c r="E55" s="111">
        <v>0.26202360879999997</v>
      </c>
      <c r="F55" s="51">
        <v>3.0110069E-2</v>
      </c>
      <c r="G55" s="22">
        <v>2.1322606000000002E-3</v>
      </c>
    </row>
    <row r="56" spans="1:7" ht="33.75" x14ac:dyDescent="0.2">
      <c r="A56" s="13" t="s">
        <v>1862</v>
      </c>
      <c r="B56" s="11" t="s">
        <v>5097</v>
      </c>
      <c r="C56" s="21">
        <v>294242</v>
      </c>
      <c r="D56" s="111">
        <v>3.2468862899999999E-2</v>
      </c>
      <c r="E56" s="111">
        <v>2.2594503500000002E-2</v>
      </c>
      <c r="F56" s="51">
        <v>2.5153088899999999E-2</v>
      </c>
      <c r="G56" s="22">
        <v>1.6766899500000002E-2</v>
      </c>
    </row>
    <row r="57" spans="1:7" ht="33.75" x14ac:dyDescent="0.2">
      <c r="A57" s="13" t="s">
        <v>2553</v>
      </c>
      <c r="B57" s="11" t="s">
        <v>5773</v>
      </c>
      <c r="C57" s="26">
        <v>60556</v>
      </c>
      <c r="D57" s="112">
        <v>9.4756486700000003E-2</v>
      </c>
      <c r="E57" s="112">
        <v>0.10996242320000001</v>
      </c>
      <c r="F57" s="52">
        <v>2.3250135599999999E-2</v>
      </c>
      <c r="G57" s="27">
        <v>3.4506847000000001E-3</v>
      </c>
    </row>
    <row r="58" spans="1:7" x14ac:dyDescent="0.2">
      <c r="A58" s="25" t="s">
        <v>73</v>
      </c>
    </row>
  </sheetData>
  <sortState ref="A4:J13">
    <sortCondition ref="G4:G13"/>
  </sortState>
  <mergeCells count="2">
    <mergeCell ref="A47:B47"/>
    <mergeCell ref="A12:B12"/>
  </mergeCells>
  <pageMargins left="0.78740157499999996" right="0.78740157499999996" top="0.984251969" bottom="0.984251969" header="0.5" footer="0.5"/>
  <pageSetup paperSize="9" scale="95" orientation="portrait" r:id="rId1"/>
  <headerFooter alignWithMargins="0">
    <oddHeader>&amp;A</oddHeader>
    <oddFooter>&amp;CAnalyse de l'activité hospitalière 2015 - MCO</oddFooter>
  </headerFooter>
  <rowBreaks count="1" manualBreakCount="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3"/>
  </sheetPr>
  <dimension ref="A4:G2559"/>
  <sheetViews>
    <sheetView view="pageLayout" zoomScale="40" zoomScaleNormal="100" zoomScalePageLayoutView="40" workbookViewId="0">
      <selection activeCell="L18" sqref="L18"/>
    </sheetView>
  </sheetViews>
  <sheetFormatPr baseColWidth="10" defaultColWidth="9.140625" defaultRowHeight="12.75" x14ac:dyDescent="0.2"/>
  <cols>
    <col min="1" max="1" width="6.7109375" style="4" customWidth="1"/>
    <col min="2" max="2" width="34.7109375" style="4" customWidth="1"/>
    <col min="3" max="3" width="10.7109375" style="5" customWidth="1"/>
    <col min="4" max="5" width="10.7109375" style="121" customWidth="1"/>
    <col min="6" max="6" width="10.7109375" style="5" customWidth="1"/>
    <col min="7" max="7" width="10.7109375" style="4" customWidth="1"/>
    <col min="8" max="16384" width="9.140625" style="4"/>
  </cols>
  <sheetData>
    <row r="4" spans="1:7" ht="45" x14ac:dyDescent="0.2">
      <c r="A4" s="151" t="s">
        <v>19</v>
      </c>
      <c r="B4" s="152"/>
      <c r="C4" s="3" t="s">
        <v>99</v>
      </c>
      <c r="D4" s="120" t="s">
        <v>57</v>
      </c>
      <c r="E4" s="120" t="s">
        <v>103</v>
      </c>
      <c r="F4" s="3" t="s">
        <v>104</v>
      </c>
      <c r="G4" s="53" t="s">
        <v>100</v>
      </c>
    </row>
    <row r="5" spans="1:7" ht="22.5" x14ac:dyDescent="0.2">
      <c r="A5" s="13" t="s">
        <v>835</v>
      </c>
      <c r="B5" s="11" t="s">
        <v>4105</v>
      </c>
      <c r="C5" s="19">
        <v>937</v>
      </c>
      <c r="D5" s="110">
        <v>-0.235533822</v>
      </c>
      <c r="E5" s="110">
        <v>-1.0660979999999999E-3</v>
      </c>
      <c r="F5" s="20">
        <v>-5.2393330000000002E-6</v>
      </c>
      <c r="G5" s="20">
        <v>5.2546100000000002E-5</v>
      </c>
    </row>
    <row r="6" spans="1:7" ht="22.5" x14ac:dyDescent="0.2">
      <c r="A6" s="13" t="s">
        <v>836</v>
      </c>
      <c r="B6" s="11" t="s">
        <v>4106</v>
      </c>
      <c r="C6" s="21">
        <v>1626</v>
      </c>
      <c r="D6" s="111">
        <v>1.77474403E-2</v>
      </c>
      <c r="E6" s="111">
        <v>9.0543259599999995E-2</v>
      </c>
      <c r="F6" s="22">
        <v>7.0730990000000002E-4</v>
      </c>
      <c r="G6" s="22">
        <v>9.1184499999999994E-5</v>
      </c>
    </row>
    <row r="7" spans="1:7" ht="22.5" x14ac:dyDescent="0.2">
      <c r="A7" s="13" t="s">
        <v>837</v>
      </c>
      <c r="B7" s="11" t="s">
        <v>4107</v>
      </c>
      <c r="C7" s="21">
        <v>1433</v>
      </c>
      <c r="D7" s="111">
        <v>4.0989945899999998E-2</v>
      </c>
      <c r="E7" s="111">
        <v>6.4635958399999999E-2</v>
      </c>
      <c r="F7" s="22">
        <v>4.5582190000000001E-4</v>
      </c>
      <c r="G7" s="22">
        <v>8.0361300000000006E-5</v>
      </c>
    </row>
    <row r="8" spans="1:7" ht="22.5" x14ac:dyDescent="0.2">
      <c r="A8" s="13" t="s">
        <v>838</v>
      </c>
      <c r="B8" s="11" t="s">
        <v>4108</v>
      </c>
      <c r="C8" s="21">
        <v>1071</v>
      </c>
      <c r="D8" s="111">
        <v>5.2529182899999999E-2</v>
      </c>
      <c r="E8" s="111">
        <v>-1.0166359E-2</v>
      </c>
      <c r="F8" s="22">
        <v>-5.7633000000000002E-5</v>
      </c>
      <c r="G8" s="22">
        <v>6.0060599999999999E-5</v>
      </c>
    </row>
    <row r="9" spans="1:7" ht="22.5" x14ac:dyDescent="0.2">
      <c r="A9" s="13" t="s">
        <v>839</v>
      </c>
      <c r="B9" s="11" t="s">
        <v>4109</v>
      </c>
      <c r="C9" s="21">
        <v>6418</v>
      </c>
      <c r="D9" s="111">
        <v>-6.6216732E-2</v>
      </c>
      <c r="E9" s="111">
        <v>-0.124778399</v>
      </c>
      <c r="F9" s="22">
        <v>-4.7939890000000002E-3</v>
      </c>
      <c r="G9" s="22">
        <v>3.599152E-4</v>
      </c>
    </row>
    <row r="10" spans="1:7" ht="22.5" x14ac:dyDescent="0.2">
      <c r="A10" s="13" t="s">
        <v>840</v>
      </c>
      <c r="B10" s="11" t="s">
        <v>4110</v>
      </c>
      <c r="C10" s="21">
        <v>7150</v>
      </c>
      <c r="D10" s="111">
        <v>6.8916797500000002E-2</v>
      </c>
      <c r="E10" s="111">
        <v>5.0080775399999999E-2</v>
      </c>
      <c r="F10" s="22">
        <v>1.7866125000000001E-3</v>
      </c>
      <c r="G10" s="22">
        <v>4.0096510000000001E-4</v>
      </c>
    </row>
    <row r="11" spans="1:7" ht="22.5" x14ac:dyDescent="0.2">
      <c r="A11" s="13" t="s">
        <v>841</v>
      </c>
      <c r="B11" s="11" t="s">
        <v>4111</v>
      </c>
      <c r="C11" s="21">
        <v>4931</v>
      </c>
      <c r="D11" s="111">
        <v>9.8003629800000006E-2</v>
      </c>
      <c r="E11" s="111">
        <v>1.88016529E-2</v>
      </c>
      <c r="F11" s="22">
        <v>4.7677929999999998E-4</v>
      </c>
      <c r="G11" s="22">
        <v>2.7652569999999998E-4</v>
      </c>
    </row>
    <row r="12" spans="1:7" ht="22.5" x14ac:dyDescent="0.2">
      <c r="A12" s="13" t="s">
        <v>842</v>
      </c>
      <c r="B12" s="11" t="s">
        <v>4112</v>
      </c>
      <c r="C12" s="21">
        <v>3644</v>
      </c>
      <c r="D12" s="111">
        <v>5.5441478400000001E-2</v>
      </c>
      <c r="E12" s="111">
        <v>1.27848805E-2</v>
      </c>
      <c r="F12" s="22">
        <v>2.410093E-4</v>
      </c>
      <c r="G12" s="22">
        <v>2.0435200000000001E-4</v>
      </c>
    </row>
    <row r="13" spans="1:7" ht="22.5" x14ac:dyDescent="0.2">
      <c r="A13" s="13" t="s">
        <v>843</v>
      </c>
      <c r="B13" s="11" t="s">
        <v>4113</v>
      </c>
      <c r="C13" s="21">
        <v>8470</v>
      </c>
      <c r="D13" s="111">
        <v>-1.5256746E-2</v>
      </c>
      <c r="E13" s="111">
        <v>-2.0696033999999999E-2</v>
      </c>
      <c r="F13" s="22">
        <v>-9.3784100000000002E-4</v>
      </c>
      <c r="G13" s="22">
        <v>4.7498940000000002E-4</v>
      </c>
    </row>
    <row r="14" spans="1:7" ht="22.5" x14ac:dyDescent="0.2">
      <c r="A14" s="13" t="s">
        <v>844</v>
      </c>
      <c r="B14" s="11" t="s">
        <v>4114</v>
      </c>
      <c r="C14" s="21">
        <v>4109</v>
      </c>
      <c r="D14" s="111">
        <v>2.8556594000000001E-3</v>
      </c>
      <c r="E14" s="111">
        <v>6.3681076899999994E-2</v>
      </c>
      <c r="F14" s="22">
        <v>1.2888757999999999E-3</v>
      </c>
      <c r="G14" s="22">
        <v>2.304288E-4</v>
      </c>
    </row>
    <row r="15" spans="1:7" ht="22.5" x14ac:dyDescent="0.2">
      <c r="A15" s="13" t="s">
        <v>845</v>
      </c>
      <c r="B15" s="11" t="s">
        <v>4115</v>
      </c>
      <c r="C15" s="21">
        <v>1755</v>
      </c>
      <c r="D15" s="111">
        <v>4.7915370300000003E-2</v>
      </c>
      <c r="E15" s="111">
        <v>4.2161520199999997E-2</v>
      </c>
      <c r="F15" s="22">
        <v>3.7199260000000001E-4</v>
      </c>
      <c r="G15" s="22">
        <v>9.84187E-5</v>
      </c>
    </row>
    <row r="16" spans="1:7" ht="22.5" x14ac:dyDescent="0.2">
      <c r="A16" s="13" t="s">
        <v>846</v>
      </c>
      <c r="B16" s="11" t="s">
        <v>4116</v>
      </c>
      <c r="C16" s="21">
        <v>631</v>
      </c>
      <c r="D16" s="111">
        <v>-1.2987013E-2</v>
      </c>
      <c r="E16" s="111">
        <v>3.78289474E-2</v>
      </c>
      <c r="F16" s="22">
        <v>1.2050470000000001E-4</v>
      </c>
      <c r="G16" s="22">
        <v>3.5385900000000003E-5</v>
      </c>
    </row>
    <row r="17" spans="1:7" ht="22.5" x14ac:dyDescent="0.2">
      <c r="A17" s="13" t="s">
        <v>847</v>
      </c>
      <c r="B17" s="11" t="s">
        <v>4117</v>
      </c>
      <c r="C17" s="21">
        <v>10949</v>
      </c>
      <c r="D17" s="111">
        <v>-3.5867004000000001E-2</v>
      </c>
      <c r="E17" s="111">
        <v>-8.9608980000000001E-3</v>
      </c>
      <c r="F17" s="22">
        <v>-5.1869399999999999E-4</v>
      </c>
      <c r="G17" s="22">
        <v>6.1400940000000002E-4</v>
      </c>
    </row>
    <row r="18" spans="1:7" ht="22.5" x14ac:dyDescent="0.2">
      <c r="A18" s="13" t="s">
        <v>848</v>
      </c>
      <c r="B18" s="11" t="s">
        <v>4118</v>
      </c>
      <c r="C18" s="21">
        <v>4646</v>
      </c>
      <c r="D18" s="111">
        <v>2.7403517000000001E-3</v>
      </c>
      <c r="E18" s="111">
        <v>5.8073331800000003E-2</v>
      </c>
      <c r="F18" s="22">
        <v>1.3360297999999999E-3</v>
      </c>
      <c r="G18" s="22">
        <v>2.6054319999999998E-4</v>
      </c>
    </row>
    <row r="19" spans="1:7" ht="22.5" x14ac:dyDescent="0.2">
      <c r="A19" s="13" t="s">
        <v>849</v>
      </c>
      <c r="B19" s="11" t="s">
        <v>4119</v>
      </c>
      <c r="C19" s="21">
        <v>1214</v>
      </c>
      <c r="D19" s="111">
        <v>0.1162136832</v>
      </c>
      <c r="E19" s="111">
        <v>1.9311502899999999E-2</v>
      </c>
      <c r="F19" s="22">
        <v>1.2050470000000001E-4</v>
      </c>
      <c r="G19" s="22">
        <v>6.8079900000000005E-5</v>
      </c>
    </row>
    <row r="20" spans="1:7" ht="22.5" x14ac:dyDescent="0.2">
      <c r="A20" s="13" t="s">
        <v>850</v>
      </c>
      <c r="B20" s="11" t="s">
        <v>4120</v>
      </c>
      <c r="C20" s="21">
        <v>229</v>
      </c>
      <c r="D20" s="111">
        <v>4.9773755699999998E-2</v>
      </c>
      <c r="E20" s="111">
        <v>-1.2931033999999999E-2</v>
      </c>
      <c r="F20" s="22">
        <v>-1.5718000000000001E-5</v>
      </c>
      <c r="G20" s="22">
        <v>1.28421E-5</v>
      </c>
    </row>
    <row r="21" spans="1:7" ht="33.75" x14ac:dyDescent="0.2">
      <c r="A21" s="13" t="s">
        <v>851</v>
      </c>
      <c r="B21" s="11" t="s">
        <v>4121</v>
      </c>
      <c r="C21" s="21">
        <v>6155</v>
      </c>
      <c r="D21" s="111">
        <v>-8.2953130999999999E-2</v>
      </c>
      <c r="E21" s="111">
        <v>-7.2063923000000002E-2</v>
      </c>
      <c r="F21" s="22">
        <v>-2.5044009999999998E-3</v>
      </c>
      <c r="G21" s="22">
        <v>3.451665E-4</v>
      </c>
    </row>
    <row r="22" spans="1:7" ht="33.75" x14ac:dyDescent="0.2">
      <c r="A22" s="13" t="s">
        <v>852</v>
      </c>
      <c r="B22" s="11" t="s">
        <v>4122</v>
      </c>
      <c r="C22" s="21">
        <v>716</v>
      </c>
      <c r="D22" s="111">
        <v>8.0669710800000002E-2</v>
      </c>
      <c r="E22" s="111">
        <v>8.4507042000000008E-3</v>
      </c>
      <c r="F22" s="22">
        <v>3.1436000000000002E-5</v>
      </c>
      <c r="G22" s="22">
        <v>4.0152599999999999E-5</v>
      </c>
    </row>
    <row r="23" spans="1:7" ht="33.75" x14ac:dyDescent="0.2">
      <c r="A23" s="13" t="s">
        <v>853</v>
      </c>
      <c r="B23" s="11" t="s">
        <v>4123</v>
      </c>
      <c r="C23" s="21">
        <v>300</v>
      </c>
      <c r="D23" s="111">
        <v>-0.13289036500000001</v>
      </c>
      <c r="E23" s="111">
        <v>0.1494252874</v>
      </c>
      <c r="F23" s="22">
        <v>2.04334E-4</v>
      </c>
      <c r="G23" s="22">
        <v>1.68237E-5</v>
      </c>
    </row>
    <row r="24" spans="1:7" ht="33.75" x14ac:dyDescent="0.2">
      <c r="A24" s="13" t="s">
        <v>854</v>
      </c>
      <c r="B24" s="11" t="s">
        <v>4124</v>
      </c>
      <c r="C24" s="21">
        <v>170</v>
      </c>
      <c r="D24" s="111">
        <v>-9.039548E-2</v>
      </c>
      <c r="E24" s="111">
        <v>5.5900621099999999E-2</v>
      </c>
      <c r="F24" s="22">
        <v>4.7154000000000003E-5</v>
      </c>
      <c r="G24" s="22">
        <v>9.5334358999999994E-6</v>
      </c>
    </row>
    <row r="25" spans="1:7" ht="33.75" x14ac:dyDescent="0.2">
      <c r="A25" s="13" t="s">
        <v>855</v>
      </c>
      <c r="B25" s="11" t="s">
        <v>4125</v>
      </c>
      <c r="C25" s="21">
        <v>7337</v>
      </c>
      <c r="D25" s="111">
        <v>6.5923862599999994E-2</v>
      </c>
      <c r="E25" s="111">
        <v>6.5185830400000006E-2</v>
      </c>
      <c r="F25" s="22">
        <v>2.3524603999999999E-3</v>
      </c>
      <c r="G25" s="22">
        <v>4.114519E-4</v>
      </c>
    </row>
    <row r="26" spans="1:7" x14ac:dyDescent="0.2">
      <c r="A26" s="13" t="s">
        <v>856</v>
      </c>
      <c r="B26" s="11" t="s">
        <v>4126</v>
      </c>
      <c r="C26" s="21">
        <v>1047</v>
      </c>
      <c r="D26" s="111">
        <v>4.5035824000000002E-2</v>
      </c>
      <c r="E26" s="111">
        <v>2.5465230200000001E-2</v>
      </c>
      <c r="F26" s="22">
        <v>1.3622269999999999E-4</v>
      </c>
      <c r="G26" s="22">
        <v>5.8714700000000002E-5</v>
      </c>
    </row>
    <row r="27" spans="1:7" x14ac:dyDescent="0.2">
      <c r="A27" s="13" t="s">
        <v>857</v>
      </c>
      <c r="B27" s="11" t="s">
        <v>4127</v>
      </c>
      <c r="C27" s="21">
        <v>315</v>
      </c>
      <c r="D27" s="111">
        <v>4.2635658899999998E-2</v>
      </c>
      <c r="E27" s="111">
        <v>0.17100371750000001</v>
      </c>
      <c r="F27" s="22">
        <v>2.410093E-4</v>
      </c>
      <c r="G27" s="22">
        <v>1.7664900000000001E-5</v>
      </c>
    </row>
    <row r="28" spans="1:7" x14ac:dyDescent="0.2">
      <c r="A28" s="13" t="s">
        <v>858</v>
      </c>
      <c r="B28" s="11" t="s">
        <v>4128</v>
      </c>
      <c r="C28" s="21">
        <v>76</v>
      </c>
      <c r="D28" s="111">
        <v>-2.7777777999999999E-2</v>
      </c>
      <c r="E28" s="111">
        <v>8.5714285700000004E-2</v>
      </c>
      <c r="F28" s="22">
        <v>3.1436000000000002E-5</v>
      </c>
      <c r="G28" s="22">
        <v>4.2620066000000002E-6</v>
      </c>
    </row>
    <row r="29" spans="1:7" x14ac:dyDescent="0.2">
      <c r="A29" s="13" t="s">
        <v>859</v>
      </c>
      <c r="B29" s="11" t="s">
        <v>4129</v>
      </c>
      <c r="C29" s="21">
        <v>24</v>
      </c>
      <c r="D29" s="111">
        <v>-0.1875</v>
      </c>
      <c r="E29" s="111">
        <v>0.8461538462</v>
      </c>
      <c r="F29" s="22">
        <v>5.7632700000000001E-5</v>
      </c>
      <c r="G29" s="22">
        <v>1.3458967999999999E-6</v>
      </c>
    </row>
    <row r="30" spans="1:7" x14ac:dyDescent="0.2">
      <c r="A30" s="13" t="s">
        <v>860</v>
      </c>
      <c r="B30" s="11" t="s">
        <v>4130</v>
      </c>
      <c r="C30" s="21">
        <v>3468</v>
      </c>
      <c r="D30" s="111">
        <v>3.20294785E-2</v>
      </c>
      <c r="E30" s="111">
        <v>-4.7514419000000002E-2</v>
      </c>
      <c r="F30" s="22">
        <v>-9.0640499999999999E-4</v>
      </c>
      <c r="G30" s="22">
        <v>1.9448210000000001E-4</v>
      </c>
    </row>
    <row r="31" spans="1:7" x14ac:dyDescent="0.2">
      <c r="A31" s="13" t="s">
        <v>861</v>
      </c>
      <c r="B31" s="11" t="s">
        <v>4131</v>
      </c>
      <c r="C31" s="21">
        <v>353</v>
      </c>
      <c r="D31" s="111">
        <v>8.5858585900000006E-2</v>
      </c>
      <c r="E31" s="111">
        <v>0.64186046510000005</v>
      </c>
      <c r="F31" s="22">
        <v>7.2302789999999998E-4</v>
      </c>
      <c r="G31" s="22">
        <v>1.9795900000000001E-5</v>
      </c>
    </row>
    <row r="32" spans="1:7" x14ac:dyDescent="0.2">
      <c r="A32" s="13" t="s">
        <v>862</v>
      </c>
      <c r="B32" s="11" t="s">
        <v>4132</v>
      </c>
      <c r="C32" s="21">
        <v>27</v>
      </c>
      <c r="D32" s="111">
        <v>-0.12903225800000001</v>
      </c>
      <c r="E32" s="111">
        <v>0</v>
      </c>
      <c r="F32" s="22">
        <v>0</v>
      </c>
      <c r="G32" s="22">
        <v>1.5141339E-6</v>
      </c>
    </row>
    <row r="33" spans="1:7" x14ac:dyDescent="0.2">
      <c r="A33" s="13" t="s">
        <v>863</v>
      </c>
      <c r="B33" s="11" t="s">
        <v>4133</v>
      </c>
      <c r="C33" s="21">
        <v>4</v>
      </c>
      <c r="D33" s="111">
        <v>-0.66666666699999999</v>
      </c>
      <c r="E33" s="111">
        <v>1</v>
      </c>
      <c r="F33" s="22">
        <v>1.04787E-5</v>
      </c>
      <c r="G33" s="22">
        <v>2.2431614000000001E-7</v>
      </c>
    </row>
    <row r="34" spans="1:7" x14ac:dyDescent="0.2">
      <c r="A34" s="13" t="s">
        <v>864</v>
      </c>
      <c r="B34" s="11" t="s">
        <v>4134</v>
      </c>
      <c r="C34" s="21">
        <v>1371</v>
      </c>
      <c r="D34" s="111">
        <v>0.43083573489999999</v>
      </c>
      <c r="E34" s="111">
        <v>0.38066465259999999</v>
      </c>
      <c r="F34" s="22">
        <v>1.9804677999999999E-3</v>
      </c>
      <c r="G34" s="22">
        <v>7.6884400000000005E-5</v>
      </c>
    </row>
    <row r="35" spans="1:7" ht="22.5" x14ac:dyDescent="0.2">
      <c r="A35" s="13" t="s">
        <v>865</v>
      </c>
      <c r="B35" s="11" t="s">
        <v>4135</v>
      </c>
      <c r="C35" s="21">
        <v>218</v>
      </c>
      <c r="D35" s="111">
        <v>-0.174418605</v>
      </c>
      <c r="E35" s="111">
        <v>2.34741784E-2</v>
      </c>
      <c r="F35" s="22">
        <v>2.6196699999999999E-5</v>
      </c>
      <c r="G35" s="22">
        <v>1.2225199999999999E-5</v>
      </c>
    </row>
    <row r="36" spans="1:7" ht="22.5" x14ac:dyDescent="0.2">
      <c r="A36" s="13" t="s">
        <v>866</v>
      </c>
      <c r="B36" s="11" t="s">
        <v>4136</v>
      </c>
      <c r="C36" s="21">
        <v>290</v>
      </c>
      <c r="D36" s="111">
        <v>8.7999999999999995E-2</v>
      </c>
      <c r="E36" s="111">
        <v>6.6176470599999995E-2</v>
      </c>
      <c r="F36" s="22">
        <v>9.4308000000000006E-5</v>
      </c>
      <c r="G36" s="22">
        <v>1.62629E-5</v>
      </c>
    </row>
    <row r="37" spans="1:7" ht="22.5" x14ac:dyDescent="0.2">
      <c r="A37" s="13" t="s">
        <v>867</v>
      </c>
      <c r="B37" s="11" t="s">
        <v>4137</v>
      </c>
      <c r="C37" s="21">
        <v>185</v>
      </c>
      <c r="D37" s="111">
        <v>0.25362318839999998</v>
      </c>
      <c r="E37" s="111">
        <v>6.9364161800000004E-2</v>
      </c>
      <c r="F37" s="22">
        <v>6.2872000000000004E-5</v>
      </c>
      <c r="G37" s="22">
        <v>1.0374600000000001E-5</v>
      </c>
    </row>
    <row r="38" spans="1:7" ht="22.5" x14ac:dyDescent="0.2">
      <c r="A38" s="13" t="s">
        <v>868</v>
      </c>
      <c r="B38" s="11" t="s">
        <v>4138</v>
      </c>
      <c r="C38" s="21">
        <v>205</v>
      </c>
      <c r="D38" s="111">
        <v>3.4883720899999998E-2</v>
      </c>
      <c r="E38" s="111">
        <v>0.1516853933</v>
      </c>
      <c r="F38" s="22">
        <v>1.41462E-4</v>
      </c>
      <c r="G38" s="22">
        <v>1.14962E-5</v>
      </c>
    </row>
    <row r="39" spans="1:7" ht="22.5" x14ac:dyDescent="0.2">
      <c r="A39" s="13" t="s">
        <v>869</v>
      </c>
      <c r="B39" s="11" t="s">
        <v>4139</v>
      </c>
      <c r="C39" s="21">
        <v>695</v>
      </c>
      <c r="D39" s="111">
        <v>-0.14322580600000001</v>
      </c>
      <c r="E39" s="111">
        <v>4.6686747000000001E-2</v>
      </c>
      <c r="F39" s="22">
        <v>1.6241930000000001E-4</v>
      </c>
      <c r="G39" s="22">
        <v>3.8974899999999998E-5</v>
      </c>
    </row>
    <row r="40" spans="1:7" ht="22.5" x14ac:dyDescent="0.2">
      <c r="A40" s="13" t="s">
        <v>870</v>
      </c>
      <c r="B40" s="11" t="s">
        <v>4140</v>
      </c>
      <c r="C40" s="21">
        <v>614</v>
      </c>
      <c r="D40" s="111">
        <v>6.8965517200000007E-2</v>
      </c>
      <c r="E40" s="111">
        <v>4.2444821700000003E-2</v>
      </c>
      <c r="F40" s="22">
        <v>1.3098330000000001E-4</v>
      </c>
      <c r="G40" s="22">
        <v>3.4432499999999999E-5</v>
      </c>
    </row>
    <row r="41" spans="1:7" ht="22.5" x14ac:dyDescent="0.2">
      <c r="A41" s="13" t="s">
        <v>871</v>
      </c>
      <c r="B41" s="11" t="s">
        <v>4141</v>
      </c>
      <c r="C41" s="21">
        <v>235</v>
      </c>
      <c r="D41" s="111">
        <v>4.16666667E-2</v>
      </c>
      <c r="E41" s="111">
        <v>4.4444444399999998E-2</v>
      </c>
      <c r="F41" s="22">
        <v>5.2393299999999999E-5</v>
      </c>
      <c r="G41" s="22">
        <v>1.3178599999999999E-5</v>
      </c>
    </row>
    <row r="42" spans="1:7" ht="22.5" x14ac:dyDescent="0.2">
      <c r="A42" s="13" t="s">
        <v>872</v>
      </c>
      <c r="B42" s="11" t="s">
        <v>4142</v>
      </c>
      <c r="C42" s="21">
        <v>250</v>
      </c>
      <c r="D42" s="111">
        <v>9.2592592999999994E-3</v>
      </c>
      <c r="E42" s="111">
        <v>0.14678899079999999</v>
      </c>
      <c r="F42" s="22">
        <v>1.6765859999999999E-4</v>
      </c>
      <c r="G42" s="22">
        <v>1.4019799999999999E-5</v>
      </c>
    </row>
    <row r="43" spans="1:7" ht="22.5" x14ac:dyDescent="0.2">
      <c r="A43" s="13" t="s">
        <v>873</v>
      </c>
      <c r="B43" s="11" t="s">
        <v>4143</v>
      </c>
      <c r="C43" s="21">
        <v>3900</v>
      </c>
      <c r="D43" s="111">
        <v>-0.15841054900000001</v>
      </c>
      <c r="E43" s="111">
        <v>-0.17425365200000001</v>
      </c>
      <c r="F43" s="22">
        <v>-4.3119710000000004E-3</v>
      </c>
      <c r="G43" s="22">
        <v>2.1870820000000001E-4</v>
      </c>
    </row>
    <row r="44" spans="1:7" ht="22.5" x14ac:dyDescent="0.2">
      <c r="A44" s="13" t="s">
        <v>874</v>
      </c>
      <c r="B44" s="11" t="s">
        <v>4144</v>
      </c>
      <c r="C44" s="21">
        <v>147</v>
      </c>
      <c r="D44" s="111">
        <v>-6.0606061000000003E-2</v>
      </c>
      <c r="E44" s="111">
        <v>-5.1612903000000002E-2</v>
      </c>
      <c r="F44" s="22">
        <v>-4.1915000000000001E-5</v>
      </c>
      <c r="G44" s="22">
        <v>8.2436180999999993E-6</v>
      </c>
    </row>
    <row r="45" spans="1:7" ht="22.5" x14ac:dyDescent="0.2">
      <c r="A45" s="13" t="s">
        <v>875</v>
      </c>
      <c r="B45" s="11" t="s">
        <v>4145</v>
      </c>
      <c r="C45" s="21">
        <v>15</v>
      </c>
      <c r="D45" s="111">
        <v>0.05</v>
      </c>
      <c r="E45" s="111">
        <v>-0.28571428599999998</v>
      </c>
      <c r="F45" s="22">
        <v>-3.1436000000000002E-5</v>
      </c>
      <c r="G45" s="22">
        <v>8.4118551999999998E-7</v>
      </c>
    </row>
    <row r="46" spans="1:7" ht="22.5" x14ac:dyDescent="0.2">
      <c r="A46" s="13" t="s">
        <v>876</v>
      </c>
      <c r="B46" s="11" t="s">
        <v>4146</v>
      </c>
      <c r="C46" s="21">
        <v>5</v>
      </c>
      <c r="D46" s="111">
        <v>0</v>
      </c>
      <c r="E46" s="111">
        <v>4</v>
      </c>
      <c r="F46" s="22">
        <v>2.09573E-5</v>
      </c>
      <c r="G46" s="22">
        <v>2.8039517E-7</v>
      </c>
    </row>
    <row r="47" spans="1:7" ht="22.5" x14ac:dyDescent="0.2">
      <c r="A47" s="13" t="s">
        <v>877</v>
      </c>
      <c r="B47" s="11" t="s">
        <v>4147</v>
      </c>
      <c r="C47" s="21">
        <v>19473</v>
      </c>
      <c r="D47" s="111">
        <v>2.8568388600000001E-2</v>
      </c>
      <c r="E47" s="111">
        <v>7.1894072999999998E-3</v>
      </c>
      <c r="F47" s="22">
        <v>7.2826719999999996E-4</v>
      </c>
      <c r="G47" s="22">
        <v>1.092027E-3</v>
      </c>
    </row>
    <row r="48" spans="1:7" ht="22.5" x14ac:dyDescent="0.2">
      <c r="A48" s="13" t="s">
        <v>878</v>
      </c>
      <c r="B48" s="11" t="s">
        <v>4148</v>
      </c>
      <c r="C48" s="21">
        <v>5630</v>
      </c>
      <c r="D48" s="111">
        <v>-0.109600925</v>
      </c>
      <c r="E48" s="111">
        <v>-8.5742124000000003E-2</v>
      </c>
      <c r="F48" s="22">
        <v>-2.766368E-3</v>
      </c>
      <c r="G48" s="22">
        <v>3.1572499999999999E-4</v>
      </c>
    </row>
    <row r="49" spans="1:7" ht="22.5" x14ac:dyDescent="0.2">
      <c r="A49" s="13" t="s">
        <v>879</v>
      </c>
      <c r="B49" s="11" t="s">
        <v>4149</v>
      </c>
      <c r="C49" s="21">
        <v>138</v>
      </c>
      <c r="D49" s="111">
        <v>-0.117977528</v>
      </c>
      <c r="E49" s="111">
        <v>-0.121019108</v>
      </c>
      <c r="F49" s="22">
        <v>-9.9547000000000001E-5</v>
      </c>
      <c r="G49" s="22">
        <v>7.7389068000000007E-6</v>
      </c>
    </row>
    <row r="50" spans="1:7" ht="22.5" x14ac:dyDescent="0.2">
      <c r="A50" s="13" t="s">
        <v>880</v>
      </c>
      <c r="B50" s="11" t="s">
        <v>4150</v>
      </c>
      <c r="C50" s="21">
        <v>13</v>
      </c>
      <c r="D50" s="111">
        <v>0.25</v>
      </c>
      <c r="E50" s="111">
        <v>-0.48</v>
      </c>
      <c r="F50" s="22">
        <v>-6.2872000000000004E-5</v>
      </c>
      <c r="G50" s="22">
        <v>7.2902744999999997E-7</v>
      </c>
    </row>
    <row r="51" spans="1:7" ht="22.5" x14ac:dyDescent="0.2">
      <c r="A51" s="13" t="s">
        <v>881</v>
      </c>
      <c r="B51" s="11" t="s">
        <v>4151</v>
      </c>
      <c r="C51" s="21">
        <v>6</v>
      </c>
      <c r="D51" s="111">
        <v>0</v>
      </c>
      <c r="E51" s="111">
        <v>1</v>
      </c>
      <c r="F51" s="22">
        <v>1.5718000000000001E-5</v>
      </c>
      <c r="G51" s="22">
        <v>3.3647421000000002E-7</v>
      </c>
    </row>
    <row r="52" spans="1:7" ht="22.5" x14ac:dyDescent="0.2">
      <c r="A52" s="13" t="s">
        <v>882</v>
      </c>
      <c r="B52" s="11" t="s">
        <v>4152</v>
      </c>
      <c r="C52" s="21">
        <v>121789</v>
      </c>
      <c r="D52" s="111">
        <v>-9.3079499999999999E-4</v>
      </c>
      <c r="E52" s="111">
        <v>-3.0203372999999999E-2</v>
      </c>
      <c r="F52" s="22">
        <v>-1.9872788999999998E-2</v>
      </c>
      <c r="G52" s="22">
        <v>6.8298096000000003E-3</v>
      </c>
    </row>
    <row r="53" spans="1:7" ht="22.5" x14ac:dyDescent="0.2">
      <c r="A53" s="13" t="s">
        <v>883</v>
      </c>
      <c r="B53" s="11" t="s">
        <v>4153</v>
      </c>
      <c r="C53" s="21">
        <v>2322</v>
      </c>
      <c r="D53" s="111">
        <v>-2.4928484000000001E-2</v>
      </c>
      <c r="E53" s="111">
        <v>-2.6823135000000001E-2</v>
      </c>
      <c r="F53" s="22">
        <v>-3.3531700000000002E-4</v>
      </c>
      <c r="G53" s="22">
        <v>1.3021549999999999E-4</v>
      </c>
    </row>
    <row r="54" spans="1:7" ht="22.5" x14ac:dyDescent="0.2">
      <c r="A54" s="13" t="s">
        <v>884</v>
      </c>
      <c r="B54" s="11" t="s">
        <v>4154</v>
      </c>
      <c r="C54" s="21">
        <v>889</v>
      </c>
      <c r="D54" s="111">
        <v>0.1159874608</v>
      </c>
      <c r="E54" s="111">
        <v>0.24859550559999999</v>
      </c>
      <c r="F54" s="22">
        <v>9.2736190000000001E-4</v>
      </c>
      <c r="G54" s="22">
        <v>4.9854300000000001E-5</v>
      </c>
    </row>
    <row r="55" spans="1:7" ht="22.5" x14ac:dyDescent="0.2">
      <c r="A55" s="13" t="s">
        <v>885</v>
      </c>
      <c r="B55" s="11" t="s">
        <v>4155</v>
      </c>
      <c r="C55" s="21">
        <v>213</v>
      </c>
      <c r="D55" s="111">
        <v>0</v>
      </c>
      <c r="E55" s="111">
        <v>-4.6728969999999996E-3</v>
      </c>
      <c r="F55" s="22">
        <v>-5.2393330000000002E-6</v>
      </c>
      <c r="G55" s="22">
        <v>1.19448E-5</v>
      </c>
    </row>
    <row r="56" spans="1:7" ht="22.5" x14ac:dyDescent="0.2">
      <c r="A56" s="13" t="s">
        <v>886</v>
      </c>
      <c r="B56" s="11" t="s">
        <v>4156</v>
      </c>
      <c r="C56" s="21">
        <v>61</v>
      </c>
      <c r="D56" s="111">
        <v>0.125</v>
      </c>
      <c r="E56" s="111">
        <v>-0.152777778</v>
      </c>
      <c r="F56" s="22">
        <v>-5.7633000000000002E-5</v>
      </c>
      <c r="G56" s="22">
        <v>3.4208210999999998E-6</v>
      </c>
    </row>
    <row r="57" spans="1:7" ht="22.5" x14ac:dyDescent="0.2">
      <c r="A57" s="13" t="s">
        <v>887</v>
      </c>
      <c r="B57" s="11" t="s">
        <v>4157</v>
      </c>
      <c r="C57" s="21">
        <v>1385</v>
      </c>
      <c r="D57" s="111">
        <v>4.4999999999999998E-2</v>
      </c>
      <c r="E57" s="111">
        <v>0.32535885170000001</v>
      </c>
      <c r="F57" s="22">
        <v>1.7813731E-3</v>
      </c>
      <c r="G57" s="22">
        <v>7.7669499999999999E-5</v>
      </c>
    </row>
    <row r="58" spans="1:7" ht="22.5" x14ac:dyDescent="0.2">
      <c r="A58" s="13" t="s">
        <v>888</v>
      </c>
      <c r="B58" s="11" t="s">
        <v>4158</v>
      </c>
      <c r="C58" s="21">
        <v>621</v>
      </c>
      <c r="D58" s="111">
        <v>2.81329923E-2</v>
      </c>
      <c r="E58" s="111">
        <v>0.54477611940000004</v>
      </c>
      <c r="F58" s="22">
        <v>1.1474139E-3</v>
      </c>
      <c r="G58" s="22">
        <v>3.48251E-5</v>
      </c>
    </row>
    <row r="59" spans="1:7" ht="22.5" x14ac:dyDescent="0.2">
      <c r="A59" s="13" t="s">
        <v>889</v>
      </c>
      <c r="B59" s="11" t="s">
        <v>4159</v>
      </c>
      <c r="C59" s="21">
        <v>949</v>
      </c>
      <c r="D59" s="111">
        <v>-0.12061403499999999</v>
      </c>
      <c r="E59" s="111">
        <v>1.3665835411</v>
      </c>
      <c r="F59" s="22">
        <v>2.8711543E-3</v>
      </c>
      <c r="G59" s="22">
        <v>5.3219E-5</v>
      </c>
    </row>
    <row r="60" spans="1:7" ht="22.5" x14ac:dyDescent="0.2">
      <c r="A60" s="13" t="s">
        <v>890</v>
      </c>
      <c r="B60" s="11" t="s">
        <v>4160</v>
      </c>
      <c r="C60" s="21">
        <v>391</v>
      </c>
      <c r="D60" s="111">
        <v>-2.5380711E-2</v>
      </c>
      <c r="E60" s="111">
        <v>1.0364583332999999</v>
      </c>
      <c r="F60" s="22">
        <v>1.0426272E-3</v>
      </c>
      <c r="G60" s="22">
        <v>2.1926899999999998E-5</v>
      </c>
    </row>
    <row r="61" spans="1:7" x14ac:dyDescent="0.2">
      <c r="A61" s="13" t="s">
        <v>891</v>
      </c>
      <c r="B61" s="11" t="s">
        <v>3462</v>
      </c>
      <c r="C61" s="21">
        <v>81144</v>
      </c>
      <c r="D61" s="111">
        <v>7.9482629700000001E-2</v>
      </c>
      <c r="E61" s="111">
        <v>0.1023352488</v>
      </c>
      <c r="F61" s="22">
        <v>3.9467893400000002E-2</v>
      </c>
      <c r="G61" s="22">
        <v>4.5504771999999999E-3</v>
      </c>
    </row>
    <row r="62" spans="1:7" ht="33.75" x14ac:dyDescent="0.2">
      <c r="A62" s="13" t="s">
        <v>892</v>
      </c>
      <c r="B62" s="11" t="s">
        <v>3503</v>
      </c>
      <c r="C62" s="21">
        <v>8648</v>
      </c>
      <c r="D62" s="111">
        <v>0.32022188600000001</v>
      </c>
      <c r="E62" s="111">
        <v>0.1010949834</v>
      </c>
      <c r="F62" s="22">
        <v>4.1600302000000004E-3</v>
      </c>
      <c r="G62" s="22">
        <v>4.8497150000000001E-4</v>
      </c>
    </row>
    <row r="63" spans="1:7" ht="22.5" x14ac:dyDescent="0.2">
      <c r="A63" s="13" t="s">
        <v>893</v>
      </c>
      <c r="B63" s="11" t="s">
        <v>3504</v>
      </c>
      <c r="C63" s="21">
        <v>8200</v>
      </c>
      <c r="D63" s="111">
        <v>6.1812613099999997E-2</v>
      </c>
      <c r="E63" s="111">
        <v>7.5127835300000001E-2</v>
      </c>
      <c r="F63" s="22">
        <v>3.0021376E-3</v>
      </c>
      <c r="G63" s="22">
        <v>4.5984809999999999E-4</v>
      </c>
    </row>
    <row r="64" spans="1:7" ht="22.5" x14ac:dyDescent="0.2">
      <c r="A64" s="13" t="s">
        <v>894</v>
      </c>
      <c r="B64" s="11" t="s">
        <v>4161</v>
      </c>
      <c r="C64" s="21">
        <v>440</v>
      </c>
      <c r="D64" s="111">
        <v>-7.9931973000000003E-2</v>
      </c>
      <c r="E64" s="111">
        <v>-0.186691312</v>
      </c>
      <c r="F64" s="22">
        <v>-5.2917299999999997E-4</v>
      </c>
      <c r="G64" s="22">
        <v>2.46748E-5</v>
      </c>
    </row>
    <row r="65" spans="1:7" ht="22.5" x14ac:dyDescent="0.2">
      <c r="A65" s="13" t="s">
        <v>895</v>
      </c>
      <c r="B65" s="11" t="s">
        <v>4162</v>
      </c>
      <c r="C65" s="21">
        <v>533</v>
      </c>
      <c r="D65" s="111">
        <v>0.1322115385</v>
      </c>
      <c r="E65" s="111">
        <v>0.1316348195</v>
      </c>
      <c r="F65" s="22">
        <v>3.2483860000000002E-4</v>
      </c>
      <c r="G65" s="22">
        <v>2.98901E-5</v>
      </c>
    </row>
    <row r="66" spans="1:7" ht="22.5" x14ac:dyDescent="0.2">
      <c r="A66" s="13" t="s">
        <v>896</v>
      </c>
      <c r="B66" s="11" t="s">
        <v>4163</v>
      </c>
      <c r="C66" s="21">
        <v>269</v>
      </c>
      <c r="D66" s="111">
        <v>0.1928251121</v>
      </c>
      <c r="E66" s="111">
        <v>1.1278195499999999E-2</v>
      </c>
      <c r="F66" s="22">
        <v>1.5718000000000001E-5</v>
      </c>
      <c r="G66" s="22">
        <v>1.5085299999999999E-5</v>
      </c>
    </row>
    <row r="67" spans="1:7" ht="22.5" x14ac:dyDescent="0.2">
      <c r="A67" s="13" t="s">
        <v>897</v>
      </c>
      <c r="B67" s="11" t="s">
        <v>4164</v>
      </c>
      <c r="C67" s="21">
        <v>197</v>
      </c>
      <c r="D67" s="111">
        <v>0.31410256409999998</v>
      </c>
      <c r="E67" s="111">
        <v>-3.9024389999999999E-2</v>
      </c>
      <c r="F67" s="22">
        <v>-4.1915000000000001E-5</v>
      </c>
      <c r="G67" s="22">
        <v>1.1047600000000001E-5</v>
      </c>
    </row>
    <row r="68" spans="1:7" x14ac:dyDescent="0.2">
      <c r="A68" s="13" t="s">
        <v>898</v>
      </c>
      <c r="B68" s="11" t="s">
        <v>4165</v>
      </c>
      <c r="C68" s="21">
        <v>3043</v>
      </c>
      <c r="D68" s="111">
        <v>-0.21261261300000001</v>
      </c>
      <c r="E68" s="111">
        <v>-5.2304669999999999E-3</v>
      </c>
      <c r="F68" s="22">
        <v>-8.3829E-5</v>
      </c>
      <c r="G68" s="22">
        <v>1.706485E-4</v>
      </c>
    </row>
    <row r="69" spans="1:7" x14ac:dyDescent="0.2">
      <c r="A69" s="13" t="s">
        <v>899</v>
      </c>
      <c r="B69" s="11" t="s">
        <v>4166</v>
      </c>
      <c r="C69" s="21">
        <v>1386</v>
      </c>
      <c r="D69" s="111">
        <v>0.10405083399999999</v>
      </c>
      <c r="E69" s="111">
        <v>-3.5971219999999999E-3</v>
      </c>
      <c r="F69" s="22">
        <v>-2.6197E-5</v>
      </c>
      <c r="G69" s="22">
        <v>7.77255E-5</v>
      </c>
    </row>
    <row r="70" spans="1:7" x14ac:dyDescent="0.2">
      <c r="A70" s="13" t="s">
        <v>900</v>
      </c>
      <c r="B70" s="11" t="s">
        <v>4167</v>
      </c>
      <c r="C70" s="21">
        <v>429</v>
      </c>
      <c r="D70" s="111">
        <v>0.1125</v>
      </c>
      <c r="E70" s="111">
        <v>-3.5955055999999999E-2</v>
      </c>
      <c r="F70" s="22">
        <v>-8.3829E-5</v>
      </c>
      <c r="G70" s="22">
        <v>2.4057899999999999E-5</v>
      </c>
    </row>
    <row r="71" spans="1:7" x14ac:dyDescent="0.2">
      <c r="A71" s="13" t="s">
        <v>901</v>
      </c>
      <c r="B71" s="11" t="s">
        <v>4168</v>
      </c>
      <c r="C71" s="21">
        <v>102</v>
      </c>
      <c r="D71" s="111">
        <v>-0.19512195099999999</v>
      </c>
      <c r="E71" s="111">
        <v>3.0303030299999999E-2</v>
      </c>
      <c r="F71" s="22">
        <v>1.5718000000000001E-5</v>
      </c>
      <c r="G71" s="22">
        <v>5.7200615000000002E-6</v>
      </c>
    </row>
    <row r="72" spans="1:7" x14ac:dyDescent="0.2">
      <c r="A72" s="13" t="s">
        <v>902</v>
      </c>
      <c r="B72" s="11" t="s">
        <v>4169</v>
      </c>
      <c r="C72" s="21">
        <v>1660</v>
      </c>
      <c r="D72" s="111">
        <v>-0.30076142099999997</v>
      </c>
      <c r="E72" s="111">
        <v>4.2347247000000003E-3</v>
      </c>
      <c r="F72" s="22">
        <v>3.6675299999999998E-5</v>
      </c>
      <c r="G72" s="22">
        <v>9.3091199999999994E-5</v>
      </c>
    </row>
    <row r="73" spans="1:7" ht="22.5" x14ac:dyDescent="0.2">
      <c r="A73" s="13" t="s">
        <v>903</v>
      </c>
      <c r="B73" s="11" t="s">
        <v>4170</v>
      </c>
      <c r="C73" s="21">
        <v>2906</v>
      </c>
      <c r="D73" s="111">
        <v>-0.13778322100000001</v>
      </c>
      <c r="E73" s="111">
        <v>3.125E-2</v>
      </c>
      <c r="F73" s="22">
        <v>4.6106130000000002E-4</v>
      </c>
      <c r="G73" s="22">
        <v>1.6296569999999999E-4</v>
      </c>
    </row>
    <row r="74" spans="1:7" ht="22.5" x14ac:dyDescent="0.2">
      <c r="A74" s="13" t="s">
        <v>904</v>
      </c>
      <c r="B74" s="11" t="s">
        <v>4171</v>
      </c>
      <c r="C74" s="21">
        <v>2530</v>
      </c>
      <c r="D74" s="111">
        <v>2.3255814E-2</v>
      </c>
      <c r="E74" s="111">
        <v>6.4814814799999995E-2</v>
      </c>
      <c r="F74" s="22">
        <v>8.0685719999999998E-4</v>
      </c>
      <c r="G74" s="22">
        <v>1.4187999999999999E-4</v>
      </c>
    </row>
    <row r="75" spans="1:7" ht="22.5" x14ac:dyDescent="0.2">
      <c r="A75" s="13" t="s">
        <v>905</v>
      </c>
      <c r="B75" s="11" t="s">
        <v>4172</v>
      </c>
      <c r="C75" s="21">
        <v>2348</v>
      </c>
      <c r="D75" s="111">
        <v>-2.5283348000000001E-2</v>
      </c>
      <c r="E75" s="111">
        <v>4.9194991100000002E-2</v>
      </c>
      <c r="F75" s="22">
        <v>5.7632660000000004E-4</v>
      </c>
      <c r="G75" s="22">
        <v>1.316736E-4</v>
      </c>
    </row>
    <row r="76" spans="1:7" ht="22.5" x14ac:dyDescent="0.2">
      <c r="A76" s="13" t="s">
        <v>906</v>
      </c>
      <c r="B76" s="11" t="s">
        <v>4173</v>
      </c>
      <c r="C76" s="21">
        <v>1411</v>
      </c>
      <c r="D76" s="111">
        <v>3.3923303799999999E-2</v>
      </c>
      <c r="E76" s="111">
        <v>5.7061341000000003E-3</v>
      </c>
      <c r="F76" s="22">
        <v>4.19147E-5</v>
      </c>
      <c r="G76" s="22">
        <v>7.9127499999999998E-5</v>
      </c>
    </row>
    <row r="77" spans="1:7" ht="22.5" x14ac:dyDescent="0.2">
      <c r="A77" s="13" t="s">
        <v>907</v>
      </c>
      <c r="B77" s="11" t="s">
        <v>4174</v>
      </c>
      <c r="C77" s="21">
        <v>755</v>
      </c>
      <c r="D77" s="111">
        <v>-0.17288557199999999</v>
      </c>
      <c r="E77" s="111">
        <v>0.13383458649999999</v>
      </c>
      <c r="F77" s="22">
        <v>4.6630059999999999E-4</v>
      </c>
      <c r="G77" s="22">
        <v>4.2339699999999997E-5</v>
      </c>
    </row>
    <row r="78" spans="1:7" ht="22.5" x14ac:dyDescent="0.2">
      <c r="A78" s="13" t="s">
        <v>908</v>
      </c>
      <c r="B78" s="11" t="s">
        <v>4175</v>
      </c>
      <c r="C78" s="21">
        <v>1672</v>
      </c>
      <c r="D78" s="111">
        <v>-5.3842133E-2</v>
      </c>
      <c r="E78" s="111">
        <v>-7.9558010999999998E-2</v>
      </c>
      <c r="F78" s="22">
        <v>-7.5446400000000005E-4</v>
      </c>
      <c r="G78" s="22">
        <v>9.3764099999999999E-5</v>
      </c>
    </row>
    <row r="79" spans="1:7" ht="22.5" x14ac:dyDescent="0.2">
      <c r="A79" s="13" t="s">
        <v>909</v>
      </c>
      <c r="B79" s="11" t="s">
        <v>4176</v>
      </c>
      <c r="C79" s="21">
        <v>2937</v>
      </c>
      <c r="D79" s="111">
        <v>-4.5886075999999998E-2</v>
      </c>
      <c r="E79" s="111">
        <v>-2.8192371000000001E-2</v>
      </c>
      <c r="F79" s="22">
        <v>-4.4534300000000001E-4</v>
      </c>
      <c r="G79" s="22">
        <v>1.6470410000000001E-4</v>
      </c>
    </row>
    <row r="80" spans="1:7" ht="22.5" x14ac:dyDescent="0.2">
      <c r="A80" s="13" t="s">
        <v>910</v>
      </c>
      <c r="B80" s="11" t="s">
        <v>4177</v>
      </c>
      <c r="C80" s="21">
        <v>4273</v>
      </c>
      <c r="D80" s="111">
        <v>5.6983511200000003E-2</v>
      </c>
      <c r="E80" s="111">
        <v>-2.1105757999999999E-2</v>
      </c>
      <c r="F80" s="22">
        <v>-4.8201899999999998E-4</v>
      </c>
      <c r="G80" s="22">
        <v>2.3962570000000001E-4</v>
      </c>
    </row>
    <row r="81" spans="1:7" ht="22.5" x14ac:dyDescent="0.2">
      <c r="A81" s="13" t="s">
        <v>911</v>
      </c>
      <c r="B81" s="11" t="s">
        <v>4178</v>
      </c>
      <c r="C81" s="21">
        <v>663</v>
      </c>
      <c r="D81" s="111">
        <v>3.021148E-3</v>
      </c>
      <c r="E81" s="111">
        <v>-1.5060239999999999E-3</v>
      </c>
      <c r="F81" s="22">
        <v>-5.2393330000000002E-6</v>
      </c>
      <c r="G81" s="22">
        <v>3.7180400000000001E-5</v>
      </c>
    </row>
    <row r="82" spans="1:7" ht="22.5" x14ac:dyDescent="0.2">
      <c r="A82" s="13" t="s">
        <v>912</v>
      </c>
      <c r="B82" s="11" t="s">
        <v>4179</v>
      </c>
      <c r="C82" s="21">
        <v>3680</v>
      </c>
      <c r="D82" s="111">
        <v>-0.13639788999999999</v>
      </c>
      <c r="E82" s="111">
        <v>7.0389761499999995E-2</v>
      </c>
      <c r="F82" s="22">
        <v>1.2679185E-3</v>
      </c>
      <c r="G82" s="22">
        <v>2.0637079999999999E-4</v>
      </c>
    </row>
    <row r="83" spans="1:7" ht="22.5" x14ac:dyDescent="0.2">
      <c r="A83" s="13" t="s">
        <v>913</v>
      </c>
      <c r="B83" s="11" t="s">
        <v>4180</v>
      </c>
      <c r="C83" s="21">
        <v>7874</v>
      </c>
      <c r="D83" s="111">
        <v>-2.4825986000000001E-2</v>
      </c>
      <c r="E83" s="111">
        <v>-6.3526052999999999E-2</v>
      </c>
      <c r="F83" s="22">
        <v>-2.7978040000000001E-3</v>
      </c>
      <c r="G83" s="22">
        <v>4.415663E-4</v>
      </c>
    </row>
    <row r="84" spans="1:7" ht="22.5" x14ac:dyDescent="0.2">
      <c r="A84" s="13" t="s">
        <v>914</v>
      </c>
      <c r="B84" s="11" t="s">
        <v>4181</v>
      </c>
      <c r="C84" s="21">
        <v>6542</v>
      </c>
      <c r="D84" s="111">
        <v>1.5389350000000001E-4</v>
      </c>
      <c r="E84" s="111">
        <v>5.3854439E-3</v>
      </c>
      <c r="F84" s="22">
        <v>1.833766E-4</v>
      </c>
      <c r="G84" s="22">
        <v>3.6686899999999997E-4</v>
      </c>
    </row>
    <row r="85" spans="1:7" ht="22.5" x14ac:dyDescent="0.2">
      <c r="A85" s="13" t="s">
        <v>915</v>
      </c>
      <c r="B85" s="11" t="s">
        <v>4182</v>
      </c>
      <c r="C85" s="21">
        <v>5170</v>
      </c>
      <c r="D85" s="111">
        <v>1.7757382299999999E-2</v>
      </c>
      <c r="E85" s="111">
        <v>1.31346795E-2</v>
      </c>
      <c r="F85" s="22">
        <v>3.5103530000000002E-4</v>
      </c>
      <c r="G85" s="22">
        <v>2.8992859999999999E-4</v>
      </c>
    </row>
    <row r="86" spans="1:7" ht="22.5" x14ac:dyDescent="0.2">
      <c r="A86" s="13" t="s">
        <v>916</v>
      </c>
      <c r="B86" s="11" t="s">
        <v>4183</v>
      </c>
      <c r="C86" s="21">
        <v>1161</v>
      </c>
      <c r="D86" s="111">
        <v>3.6945812799999998E-2</v>
      </c>
      <c r="E86" s="111">
        <v>-8.0760095000000004E-2</v>
      </c>
      <c r="F86" s="22">
        <v>-5.3441199999999995E-4</v>
      </c>
      <c r="G86" s="22">
        <v>6.51078E-5</v>
      </c>
    </row>
    <row r="87" spans="1:7" ht="22.5" x14ac:dyDescent="0.2">
      <c r="A87" s="13" t="s">
        <v>917</v>
      </c>
      <c r="B87" s="11" t="s">
        <v>4184</v>
      </c>
      <c r="C87" s="21">
        <v>7512</v>
      </c>
      <c r="D87" s="111">
        <v>-0.116774115</v>
      </c>
      <c r="E87" s="111">
        <v>3.4430519200000002E-2</v>
      </c>
      <c r="F87" s="22">
        <v>1.3098331999999999E-3</v>
      </c>
      <c r="G87" s="22">
        <v>4.2126570000000001E-4</v>
      </c>
    </row>
    <row r="88" spans="1:7" ht="22.5" x14ac:dyDescent="0.2">
      <c r="A88" s="13" t="s">
        <v>918</v>
      </c>
      <c r="B88" s="11" t="s">
        <v>4185</v>
      </c>
      <c r="C88" s="21">
        <v>908</v>
      </c>
      <c r="D88" s="111">
        <v>-3.6121673E-2</v>
      </c>
      <c r="E88" s="111">
        <v>-0.10552268200000001</v>
      </c>
      <c r="F88" s="22">
        <v>-5.60609E-4</v>
      </c>
      <c r="G88" s="22">
        <v>5.09198E-5</v>
      </c>
    </row>
    <row r="89" spans="1:7" ht="22.5" x14ac:dyDescent="0.2">
      <c r="A89" s="13" t="s">
        <v>919</v>
      </c>
      <c r="B89" s="11" t="s">
        <v>4186</v>
      </c>
      <c r="C89" s="21">
        <v>493</v>
      </c>
      <c r="D89" s="111">
        <v>-0.125454545</v>
      </c>
      <c r="E89" s="111">
        <v>2.4948024900000001E-2</v>
      </c>
      <c r="F89" s="22">
        <v>6.2872000000000004E-5</v>
      </c>
      <c r="G89" s="22">
        <v>2.7647000000000001E-5</v>
      </c>
    </row>
    <row r="90" spans="1:7" ht="22.5" x14ac:dyDescent="0.2">
      <c r="A90" s="13" t="s">
        <v>920</v>
      </c>
      <c r="B90" s="11" t="s">
        <v>4187</v>
      </c>
      <c r="C90" s="21">
        <v>550</v>
      </c>
      <c r="D90" s="111">
        <v>5.5984555999999998E-2</v>
      </c>
      <c r="E90" s="111">
        <v>5.4844606999999998E-3</v>
      </c>
      <c r="F90" s="22">
        <v>1.5718000000000001E-5</v>
      </c>
      <c r="G90" s="22">
        <v>3.0843499999999997E-5</v>
      </c>
    </row>
    <row r="91" spans="1:7" ht="22.5" x14ac:dyDescent="0.2">
      <c r="A91" s="13" t="s">
        <v>921</v>
      </c>
      <c r="B91" s="11" t="s">
        <v>4188</v>
      </c>
      <c r="C91" s="21">
        <v>314</v>
      </c>
      <c r="D91" s="111">
        <v>-2.9411764999999999E-2</v>
      </c>
      <c r="E91" s="111">
        <v>5.7239057199999999E-2</v>
      </c>
      <c r="F91" s="22">
        <v>8.9068700000000003E-5</v>
      </c>
      <c r="G91" s="22">
        <v>1.76088E-5</v>
      </c>
    </row>
    <row r="92" spans="1:7" ht="22.5" x14ac:dyDescent="0.2">
      <c r="A92" s="13" t="s">
        <v>922</v>
      </c>
      <c r="B92" s="11" t="s">
        <v>4189</v>
      </c>
      <c r="C92" s="21">
        <v>750</v>
      </c>
      <c r="D92" s="111">
        <v>-3.6184211000000001E-2</v>
      </c>
      <c r="E92" s="111">
        <v>-0.146757679</v>
      </c>
      <c r="F92" s="22">
        <v>-6.7587400000000003E-4</v>
      </c>
      <c r="G92" s="22">
        <v>4.2059299999999999E-5</v>
      </c>
    </row>
    <row r="93" spans="1:7" x14ac:dyDescent="0.2">
      <c r="A93" s="13" t="s">
        <v>923</v>
      </c>
      <c r="B93" s="11" t="s">
        <v>4190</v>
      </c>
      <c r="C93" s="21">
        <v>1928</v>
      </c>
      <c r="D93" s="111">
        <v>-7.0104025E-2</v>
      </c>
      <c r="E93" s="111">
        <v>-6.2256809000000003E-2</v>
      </c>
      <c r="F93" s="22">
        <v>-6.7063500000000005E-4</v>
      </c>
      <c r="G93" s="22">
        <v>1.081204E-4</v>
      </c>
    </row>
    <row r="94" spans="1:7" x14ac:dyDescent="0.2">
      <c r="A94" s="13" t="s">
        <v>924</v>
      </c>
      <c r="B94" s="11" t="s">
        <v>4191</v>
      </c>
      <c r="C94" s="21">
        <v>1506</v>
      </c>
      <c r="D94" s="111">
        <v>-0.117750439</v>
      </c>
      <c r="E94" s="111">
        <v>0</v>
      </c>
      <c r="F94" s="22">
        <v>0</v>
      </c>
      <c r="G94" s="22">
        <v>8.4455000000000004E-5</v>
      </c>
    </row>
    <row r="95" spans="1:7" x14ac:dyDescent="0.2">
      <c r="A95" s="13" t="s">
        <v>925</v>
      </c>
      <c r="B95" s="11" t="s">
        <v>4192</v>
      </c>
      <c r="C95" s="21">
        <v>1116</v>
      </c>
      <c r="D95" s="111">
        <v>-5.7934509000000002E-2</v>
      </c>
      <c r="E95" s="111">
        <v>-5.3475939999999998E-3</v>
      </c>
      <c r="F95" s="22">
        <v>-3.1436000000000002E-5</v>
      </c>
      <c r="G95" s="22">
        <v>6.2584199999999996E-5</v>
      </c>
    </row>
    <row r="96" spans="1:7" x14ac:dyDescent="0.2">
      <c r="A96" s="13" t="s">
        <v>926</v>
      </c>
      <c r="B96" s="11" t="s">
        <v>4193</v>
      </c>
      <c r="C96" s="21">
        <v>289</v>
      </c>
      <c r="D96" s="111">
        <v>-8.5616438000000003E-2</v>
      </c>
      <c r="E96" s="111">
        <v>8.2397003699999999E-2</v>
      </c>
      <c r="F96" s="22">
        <v>1.152653E-4</v>
      </c>
      <c r="G96" s="22">
        <v>1.6206799999999999E-5</v>
      </c>
    </row>
    <row r="97" spans="1:7" ht="22.5" x14ac:dyDescent="0.2">
      <c r="A97" s="13" t="s">
        <v>927</v>
      </c>
      <c r="B97" s="11" t="s">
        <v>4194</v>
      </c>
      <c r="C97" s="21">
        <v>940</v>
      </c>
      <c r="D97" s="111">
        <v>4.9092849500000001E-2</v>
      </c>
      <c r="E97" s="111">
        <v>-4.3743641999999999E-2</v>
      </c>
      <c r="F97" s="22">
        <v>-2.2529099999999999E-4</v>
      </c>
      <c r="G97" s="22">
        <v>5.2714299999999998E-5</v>
      </c>
    </row>
    <row r="98" spans="1:7" ht="22.5" x14ac:dyDescent="0.2">
      <c r="A98" s="13" t="s">
        <v>928</v>
      </c>
      <c r="B98" s="11" t="s">
        <v>4195</v>
      </c>
      <c r="C98" s="21">
        <v>13200</v>
      </c>
      <c r="D98" s="111">
        <v>-3.6466498999999999E-2</v>
      </c>
      <c r="E98" s="111">
        <v>-6.6355405000000006E-2</v>
      </c>
      <c r="F98" s="22">
        <v>-4.9144940000000002E-3</v>
      </c>
      <c r="G98" s="22">
        <v>7.4024330000000001E-4</v>
      </c>
    </row>
    <row r="99" spans="1:7" ht="22.5" x14ac:dyDescent="0.2">
      <c r="A99" s="13" t="s">
        <v>929</v>
      </c>
      <c r="B99" s="11" t="s">
        <v>4196</v>
      </c>
      <c r="C99" s="21">
        <v>8721</v>
      </c>
      <c r="D99" s="111">
        <v>-7.5784069999999997E-3</v>
      </c>
      <c r="E99" s="111">
        <v>2.44360902E-2</v>
      </c>
      <c r="F99" s="22">
        <v>1.0897812E-3</v>
      </c>
      <c r="G99" s="22">
        <v>4.890653E-4</v>
      </c>
    </row>
    <row r="100" spans="1:7" ht="22.5" x14ac:dyDescent="0.2">
      <c r="A100" s="13" t="s">
        <v>930</v>
      </c>
      <c r="B100" s="11" t="s">
        <v>4197</v>
      </c>
      <c r="C100" s="21">
        <v>3278</v>
      </c>
      <c r="D100" s="111">
        <v>3.18167356E-2</v>
      </c>
      <c r="E100" s="111">
        <v>1.01757632E-2</v>
      </c>
      <c r="F100" s="22">
        <v>1.72898E-4</v>
      </c>
      <c r="G100" s="22">
        <v>1.8382709999999999E-4</v>
      </c>
    </row>
    <row r="101" spans="1:7" ht="22.5" x14ac:dyDescent="0.2">
      <c r="A101" s="13" t="s">
        <v>931</v>
      </c>
      <c r="B101" s="11" t="s">
        <v>4198</v>
      </c>
      <c r="C101" s="21">
        <v>723</v>
      </c>
      <c r="D101" s="111">
        <v>9.5952023999999997E-2</v>
      </c>
      <c r="E101" s="111">
        <v>-1.0943912E-2</v>
      </c>
      <c r="F101" s="22">
        <v>-4.1915000000000001E-5</v>
      </c>
      <c r="G101" s="22">
        <v>4.0545099999999999E-5</v>
      </c>
    </row>
    <row r="102" spans="1:7" ht="22.5" x14ac:dyDescent="0.2">
      <c r="A102" s="13" t="s">
        <v>932</v>
      </c>
      <c r="B102" s="11" t="s">
        <v>4199</v>
      </c>
      <c r="C102" s="21">
        <v>13960</v>
      </c>
      <c r="D102" s="111">
        <v>-1.884604E-3</v>
      </c>
      <c r="E102" s="111">
        <v>1.3580246900000001E-2</v>
      </c>
      <c r="F102" s="22">
        <v>9.7975519999999997E-4</v>
      </c>
      <c r="G102" s="22">
        <v>7.8286329999999996E-4</v>
      </c>
    </row>
    <row r="103" spans="1:7" ht="22.5" x14ac:dyDescent="0.2">
      <c r="A103" s="13" t="s">
        <v>933</v>
      </c>
      <c r="B103" s="11" t="s">
        <v>4200</v>
      </c>
      <c r="C103" s="21">
        <v>3937</v>
      </c>
      <c r="D103" s="111">
        <v>-5.0226000000000003E-4</v>
      </c>
      <c r="E103" s="111">
        <v>-1.0804019999999999E-2</v>
      </c>
      <c r="F103" s="22">
        <v>-2.2529099999999999E-4</v>
      </c>
      <c r="G103" s="22">
        <v>2.2078319999999999E-4</v>
      </c>
    </row>
    <row r="104" spans="1:7" ht="22.5" x14ac:dyDescent="0.2">
      <c r="A104" s="13" t="s">
        <v>934</v>
      </c>
      <c r="B104" s="11" t="s">
        <v>4201</v>
      </c>
      <c r="C104" s="21">
        <v>3628</v>
      </c>
      <c r="D104" s="111">
        <v>3.75713856E-2</v>
      </c>
      <c r="E104" s="111">
        <v>5.0695249099999999E-2</v>
      </c>
      <c r="F104" s="22">
        <v>9.1688320000000002E-4</v>
      </c>
      <c r="G104" s="22">
        <v>2.0345469999999999E-4</v>
      </c>
    </row>
    <row r="105" spans="1:7" ht="22.5" x14ac:dyDescent="0.2">
      <c r="A105" s="13" t="s">
        <v>935</v>
      </c>
      <c r="B105" s="11" t="s">
        <v>4202</v>
      </c>
      <c r="C105" s="21">
        <v>2233</v>
      </c>
      <c r="D105" s="111">
        <v>1.8066406300000001E-2</v>
      </c>
      <c r="E105" s="111">
        <v>7.0983213399999995E-2</v>
      </c>
      <c r="F105" s="22">
        <v>7.7542119999999995E-4</v>
      </c>
      <c r="G105" s="22">
        <v>1.2522449999999999E-4</v>
      </c>
    </row>
    <row r="106" spans="1:7" ht="22.5" x14ac:dyDescent="0.2">
      <c r="A106" s="13" t="s">
        <v>936</v>
      </c>
      <c r="B106" s="11" t="s">
        <v>4203</v>
      </c>
      <c r="C106" s="21">
        <v>750</v>
      </c>
      <c r="D106" s="111">
        <v>3.8666666699999998E-2</v>
      </c>
      <c r="E106" s="111">
        <v>-3.7227214000000002E-2</v>
      </c>
      <c r="F106" s="22">
        <v>-1.51941E-4</v>
      </c>
      <c r="G106" s="22">
        <v>4.2059299999999999E-5</v>
      </c>
    </row>
    <row r="107" spans="1:7" ht="22.5" x14ac:dyDescent="0.2">
      <c r="A107" s="13" t="s">
        <v>937</v>
      </c>
      <c r="B107" s="11" t="s">
        <v>4204</v>
      </c>
      <c r="C107" s="21">
        <v>6068</v>
      </c>
      <c r="D107" s="111">
        <v>-0.106231884</v>
      </c>
      <c r="E107" s="111">
        <v>-1.6053186000000001E-2</v>
      </c>
      <c r="F107" s="22">
        <v>-5.1869399999999999E-4</v>
      </c>
      <c r="G107" s="22">
        <v>3.4028759999999998E-4</v>
      </c>
    </row>
    <row r="108" spans="1:7" ht="22.5" x14ac:dyDescent="0.2">
      <c r="A108" s="13" t="s">
        <v>938</v>
      </c>
      <c r="B108" s="11" t="s">
        <v>4205</v>
      </c>
      <c r="C108" s="21">
        <v>4906</v>
      </c>
      <c r="D108" s="111">
        <v>1.81659006E-2</v>
      </c>
      <c r="E108" s="111">
        <v>5.4600172000000002E-2</v>
      </c>
      <c r="F108" s="22">
        <v>1.3307905000000001E-3</v>
      </c>
      <c r="G108" s="22">
        <v>2.7512370000000002E-4</v>
      </c>
    </row>
    <row r="109" spans="1:7" ht="22.5" x14ac:dyDescent="0.2">
      <c r="A109" s="13" t="s">
        <v>939</v>
      </c>
      <c r="B109" s="11" t="s">
        <v>4206</v>
      </c>
      <c r="C109" s="21">
        <v>1652</v>
      </c>
      <c r="D109" s="111">
        <v>4.74189676E-2</v>
      </c>
      <c r="E109" s="111">
        <v>-5.3295128999999997E-2</v>
      </c>
      <c r="F109" s="22">
        <v>-4.8725800000000002E-4</v>
      </c>
      <c r="G109" s="22">
        <v>9.26426E-5</v>
      </c>
    </row>
    <row r="110" spans="1:7" ht="22.5" x14ac:dyDescent="0.2">
      <c r="A110" s="13" t="s">
        <v>940</v>
      </c>
      <c r="B110" s="11" t="s">
        <v>4207</v>
      </c>
      <c r="C110" s="21">
        <v>2225</v>
      </c>
      <c r="D110" s="111">
        <v>9.9950020000000002E-4</v>
      </c>
      <c r="E110" s="111">
        <v>0.1108337494</v>
      </c>
      <c r="F110" s="22">
        <v>1.1631319000000001E-3</v>
      </c>
      <c r="G110" s="22">
        <v>1.2477589999999999E-4</v>
      </c>
    </row>
    <row r="111" spans="1:7" ht="22.5" x14ac:dyDescent="0.2">
      <c r="A111" s="13" t="s">
        <v>941</v>
      </c>
      <c r="B111" s="11" t="s">
        <v>4208</v>
      </c>
      <c r="C111" s="21">
        <v>1533</v>
      </c>
      <c r="D111" s="111">
        <v>8.8986141500000004E-2</v>
      </c>
      <c r="E111" s="111">
        <v>2.6121902200000002E-2</v>
      </c>
      <c r="F111" s="22">
        <v>2.04334E-4</v>
      </c>
      <c r="G111" s="22">
        <v>8.5969200000000004E-5</v>
      </c>
    </row>
    <row r="112" spans="1:7" ht="33.75" x14ac:dyDescent="0.2">
      <c r="A112" s="13" t="s">
        <v>942</v>
      </c>
      <c r="B112" s="11" t="s">
        <v>4209</v>
      </c>
      <c r="C112" s="21">
        <v>3151</v>
      </c>
      <c r="D112" s="111">
        <v>-8.8711818999999997E-2</v>
      </c>
      <c r="E112" s="111">
        <v>-8.1608860000000005E-2</v>
      </c>
      <c r="F112" s="22">
        <v>-1.4670130000000001E-3</v>
      </c>
      <c r="G112" s="22">
        <v>1.7670500000000001E-4</v>
      </c>
    </row>
    <row r="113" spans="1:7" ht="33.75" x14ac:dyDescent="0.2">
      <c r="A113" s="13" t="s">
        <v>943</v>
      </c>
      <c r="B113" s="11" t="s">
        <v>4210</v>
      </c>
      <c r="C113" s="21">
        <v>5025</v>
      </c>
      <c r="D113" s="111">
        <v>1.7095696600000002E-2</v>
      </c>
      <c r="E113" s="111">
        <v>-2.9366305999999998E-2</v>
      </c>
      <c r="F113" s="22">
        <v>-7.9637900000000005E-4</v>
      </c>
      <c r="G113" s="22">
        <v>2.8179710000000001E-4</v>
      </c>
    </row>
    <row r="114" spans="1:7" ht="33.75" x14ac:dyDescent="0.2">
      <c r="A114" s="13" t="s">
        <v>944</v>
      </c>
      <c r="B114" s="11" t="s">
        <v>4211</v>
      </c>
      <c r="C114" s="21">
        <v>2278</v>
      </c>
      <c r="D114" s="111">
        <v>3.4743875299999998E-2</v>
      </c>
      <c r="E114" s="111">
        <v>-1.980198E-2</v>
      </c>
      <c r="F114" s="22">
        <v>-2.4100900000000001E-4</v>
      </c>
      <c r="G114" s="22">
        <v>1.2774800000000001E-4</v>
      </c>
    </row>
    <row r="115" spans="1:7" ht="33.75" x14ac:dyDescent="0.2">
      <c r="A115" s="13" t="s">
        <v>945</v>
      </c>
      <c r="B115" s="11" t="s">
        <v>4212</v>
      </c>
      <c r="C115" s="21">
        <v>291</v>
      </c>
      <c r="D115" s="111">
        <v>-2.6490066E-2</v>
      </c>
      <c r="E115" s="111">
        <v>-1.0204082E-2</v>
      </c>
      <c r="F115" s="22">
        <v>-1.5718000000000001E-5</v>
      </c>
      <c r="G115" s="22">
        <v>1.6319000000000001E-5</v>
      </c>
    </row>
    <row r="116" spans="1:7" ht="33.75" x14ac:dyDescent="0.2">
      <c r="A116" s="13" t="s">
        <v>946</v>
      </c>
      <c r="B116" s="11" t="s">
        <v>4213</v>
      </c>
      <c r="C116" s="21">
        <v>4709</v>
      </c>
      <c r="D116" s="111">
        <v>1.92533459E-2</v>
      </c>
      <c r="E116" s="111">
        <v>8.4542732100000004E-2</v>
      </c>
      <c r="F116" s="22">
        <v>1.9228350999999999E-3</v>
      </c>
      <c r="G116" s="22">
        <v>2.6407619999999998E-4</v>
      </c>
    </row>
    <row r="117" spans="1:7" ht="33.75" x14ac:dyDescent="0.2">
      <c r="A117" s="13" t="s">
        <v>947</v>
      </c>
      <c r="B117" s="11" t="s">
        <v>4214</v>
      </c>
      <c r="C117" s="21">
        <v>7849</v>
      </c>
      <c r="D117" s="111">
        <v>-6.7500563E-2</v>
      </c>
      <c r="E117" s="111">
        <v>-5.1480363000000001E-2</v>
      </c>
      <c r="F117" s="22">
        <v>-2.2319559999999998E-3</v>
      </c>
      <c r="G117" s="22">
        <v>4.4016429999999999E-4</v>
      </c>
    </row>
    <row r="118" spans="1:7" ht="33.75" x14ac:dyDescent="0.2">
      <c r="A118" s="13" t="s">
        <v>948</v>
      </c>
      <c r="B118" s="11" t="s">
        <v>4215</v>
      </c>
      <c r="C118" s="21">
        <v>5682</v>
      </c>
      <c r="D118" s="111">
        <v>1.23087744E-2</v>
      </c>
      <c r="E118" s="111">
        <v>-1.3201320000000001E-2</v>
      </c>
      <c r="F118" s="22">
        <v>-3.9818900000000002E-4</v>
      </c>
      <c r="G118" s="22">
        <v>3.1864110000000002E-4</v>
      </c>
    </row>
    <row r="119" spans="1:7" ht="33.75" x14ac:dyDescent="0.2">
      <c r="A119" s="13" t="s">
        <v>949</v>
      </c>
      <c r="B119" s="11" t="s">
        <v>4216</v>
      </c>
      <c r="C119" s="21">
        <v>969</v>
      </c>
      <c r="D119" s="111">
        <v>1.4677103699999999E-2</v>
      </c>
      <c r="E119" s="111">
        <v>-6.6538090999999994E-2</v>
      </c>
      <c r="F119" s="22">
        <v>-3.6151400000000001E-4</v>
      </c>
      <c r="G119" s="22">
        <v>5.4340599999999999E-5</v>
      </c>
    </row>
    <row r="120" spans="1:7" ht="33.75" x14ac:dyDescent="0.2">
      <c r="A120" s="13" t="s">
        <v>950</v>
      </c>
      <c r="B120" s="11" t="s">
        <v>4217</v>
      </c>
      <c r="C120" s="21">
        <v>144</v>
      </c>
      <c r="D120" s="111">
        <v>-0.161490683</v>
      </c>
      <c r="E120" s="111">
        <v>6.6666666700000002E-2</v>
      </c>
      <c r="F120" s="22">
        <v>4.7154000000000003E-5</v>
      </c>
      <c r="G120" s="22">
        <v>8.0753810000000003E-6</v>
      </c>
    </row>
    <row r="121" spans="1:7" ht="33.75" x14ac:dyDescent="0.2">
      <c r="A121" s="13" t="s">
        <v>951</v>
      </c>
      <c r="B121" s="11" t="s">
        <v>4218</v>
      </c>
      <c r="C121" s="21">
        <v>13624</v>
      </c>
      <c r="D121" s="111">
        <v>2.24908201E-2</v>
      </c>
      <c r="E121" s="111">
        <v>1.90034416E-2</v>
      </c>
      <c r="F121" s="22">
        <v>1.3307905000000001E-3</v>
      </c>
      <c r="G121" s="22">
        <v>7.6402079999999997E-4</v>
      </c>
    </row>
    <row r="122" spans="1:7" ht="22.5" x14ac:dyDescent="0.2">
      <c r="A122" s="13" t="s">
        <v>952</v>
      </c>
      <c r="B122" s="11" t="s">
        <v>4219</v>
      </c>
      <c r="C122" s="21">
        <v>5263</v>
      </c>
      <c r="D122" s="111">
        <v>-3.2866905000000002E-2</v>
      </c>
      <c r="E122" s="111">
        <v>-0.11456931400000001</v>
      </c>
      <c r="F122" s="22">
        <v>-3.567986E-3</v>
      </c>
      <c r="G122" s="22">
        <v>2.9514400000000001E-4</v>
      </c>
    </row>
    <row r="123" spans="1:7" ht="22.5" x14ac:dyDescent="0.2">
      <c r="A123" s="13" t="s">
        <v>953</v>
      </c>
      <c r="B123" s="11" t="s">
        <v>4220</v>
      </c>
      <c r="C123" s="21">
        <v>2837</v>
      </c>
      <c r="D123" s="111">
        <v>4.7913446700000001E-2</v>
      </c>
      <c r="E123" s="111">
        <v>4.5722713900000003E-2</v>
      </c>
      <c r="F123" s="22">
        <v>6.4967729999999997E-4</v>
      </c>
      <c r="G123" s="22">
        <v>1.590962E-4</v>
      </c>
    </row>
    <row r="124" spans="1:7" ht="22.5" x14ac:dyDescent="0.2">
      <c r="A124" s="13" t="s">
        <v>954</v>
      </c>
      <c r="B124" s="11" t="s">
        <v>4221</v>
      </c>
      <c r="C124" s="21">
        <v>1084</v>
      </c>
      <c r="D124" s="111">
        <v>4.4247787599999998E-2</v>
      </c>
      <c r="E124" s="111">
        <v>2.07156309E-2</v>
      </c>
      <c r="F124" s="22">
        <v>1.152653E-4</v>
      </c>
      <c r="G124" s="22">
        <v>6.0789699999999998E-5</v>
      </c>
    </row>
    <row r="125" spans="1:7" ht="22.5" x14ac:dyDescent="0.2">
      <c r="A125" s="13" t="s">
        <v>955</v>
      </c>
      <c r="B125" s="11" t="s">
        <v>4222</v>
      </c>
      <c r="C125" s="21">
        <v>216</v>
      </c>
      <c r="D125" s="111">
        <v>-9.3596058999999995E-2</v>
      </c>
      <c r="E125" s="111">
        <v>0.16847826090000001</v>
      </c>
      <c r="F125" s="22">
        <v>1.6241930000000001E-4</v>
      </c>
      <c r="G125" s="22">
        <v>1.2113099999999999E-5</v>
      </c>
    </row>
    <row r="126" spans="1:7" ht="22.5" x14ac:dyDescent="0.2">
      <c r="A126" s="13" t="s">
        <v>956</v>
      </c>
      <c r="B126" s="11" t="s">
        <v>4223</v>
      </c>
      <c r="C126" s="21">
        <v>5095</v>
      </c>
      <c r="D126" s="111">
        <v>-7.2697170000000005E-2</v>
      </c>
      <c r="E126" s="111">
        <v>-0.173186171</v>
      </c>
      <c r="F126" s="22">
        <v>-5.5903680000000001E-3</v>
      </c>
      <c r="G126" s="22">
        <v>2.8572269999999999E-4</v>
      </c>
    </row>
    <row r="127" spans="1:7" ht="22.5" x14ac:dyDescent="0.2">
      <c r="A127" s="13" t="s">
        <v>957</v>
      </c>
      <c r="B127" s="11" t="s">
        <v>4224</v>
      </c>
      <c r="C127" s="21">
        <v>1603</v>
      </c>
      <c r="D127" s="111">
        <v>1.7921146999999998E-2</v>
      </c>
      <c r="E127" s="111">
        <v>-5.9859154999999997E-2</v>
      </c>
      <c r="F127" s="22">
        <v>-5.3441199999999995E-4</v>
      </c>
      <c r="G127" s="22">
        <v>8.9894699999999998E-5</v>
      </c>
    </row>
    <row r="128" spans="1:7" ht="22.5" x14ac:dyDescent="0.2">
      <c r="A128" s="13" t="s">
        <v>958</v>
      </c>
      <c r="B128" s="11" t="s">
        <v>4225</v>
      </c>
      <c r="C128" s="21">
        <v>1474</v>
      </c>
      <c r="D128" s="111">
        <v>7.2391767199999998E-2</v>
      </c>
      <c r="E128" s="111">
        <v>-2.4487095E-2</v>
      </c>
      <c r="F128" s="22">
        <v>-1.9385499999999999E-4</v>
      </c>
      <c r="G128" s="22">
        <v>8.2660500000000006E-5</v>
      </c>
    </row>
    <row r="129" spans="1:7" ht="22.5" x14ac:dyDescent="0.2">
      <c r="A129" s="13" t="s">
        <v>959</v>
      </c>
      <c r="B129" s="11" t="s">
        <v>4226</v>
      </c>
      <c r="C129" s="21">
        <v>1397</v>
      </c>
      <c r="D129" s="111">
        <v>0.16518650090000001</v>
      </c>
      <c r="E129" s="111">
        <v>6.25E-2</v>
      </c>
      <c r="F129" s="22">
        <v>4.2962529999999999E-4</v>
      </c>
      <c r="G129" s="22">
        <v>7.8342400000000004E-5</v>
      </c>
    </row>
    <row r="130" spans="1:7" ht="22.5" x14ac:dyDescent="0.2">
      <c r="A130" s="13" t="s">
        <v>960</v>
      </c>
      <c r="B130" s="11" t="s">
        <v>4227</v>
      </c>
      <c r="C130" s="21">
        <v>627</v>
      </c>
      <c r="D130" s="111">
        <v>6.1082024399999997E-2</v>
      </c>
      <c r="E130" s="111">
        <v>2.9605263199999999E-2</v>
      </c>
      <c r="F130" s="22">
        <v>9.4308000000000006E-5</v>
      </c>
      <c r="G130" s="22">
        <v>3.5161599999999999E-5</v>
      </c>
    </row>
    <row r="131" spans="1:7" ht="22.5" x14ac:dyDescent="0.2">
      <c r="A131" s="13" t="s">
        <v>961</v>
      </c>
      <c r="B131" s="11" t="s">
        <v>4228</v>
      </c>
      <c r="C131" s="21">
        <v>1305</v>
      </c>
      <c r="D131" s="111">
        <v>0.23867721059999999</v>
      </c>
      <c r="E131" s="111">
        <v>-0.24318049899999999</v>
      </c>
      <c r="F131" s="22">
        <v>-2.19528E-3</v>
      </c>
      <c r="G131" s="22">
        <v>7.3183100000000001E-5</v>
      </c>
    </row>
    <row r="132" spans="1:7" ht="22.5" x14ac:dyDescent="0.2">
      <c r="A132" s="13" t="s">
        <v>962</v>
      </c>
      <c r="B132" s="11" t="s">
        <v>4229</v>
      </c>
      <c r="C132" s="21">
        <v>9696</v>
      </c>
      <c r="D132" s="111">
        <v>-1.0663254E-2</v>
      </c>
      <c r="E132" s="111">
        <v>4.4513903899999999E-2</v>
      </c>
      <c r="F132" s="22">
        <v>2.1638444E-3</v>
      </c>
      <c r="G132" s="22">
        <v>5.4374230000000005E-4</v>
      </c>
    </row>
    <row r="133" spans="1:7" ht="22.5" x14ac:dyDescent="0.2">
      <c r="A133" s="13" t="s">
        <v>963</v>
      </c>
      <c r="B133" s="11" t="s">
        <v>4230</v>
      </c>
      <c r="C133" s="21">
        <v>4246</v>
      </c>
      <c r="D133" s="111">
        <v>6.2568008699999997E-2</v>
      </c>
      <c r="E133" s="111">
        <v>8.6789554500000005E-2</v>
      </c>
      <c r="F133" s="22">
        <v>1.7761338000000001E-3</v>
      </c>
      <c r="G133" s="22">
        <v>2.3811160000000001E-4</v>
      </c>
    </row>
    <row r="134" spans="1:7" ht="22.5" x14ac:dyDescent="0.2">
      <c r="A134" s="13" t="s">
        <v>964</v>
      </c>
      <c r="B134" s="11" t="s">
        <v>4231</v>
      </c>
      <c r="C134" s="21">
        <v>3777</v>
      </c>
      <c r="D134" s="111">
        <v>0.13262508570000001</v>
      </c>
      <c r="E134" s="111">
        <v>0.1422087746</v>
      </c>
      <c r="F134" s="22">
        <v>2.4624864E-3</v>
      </c>
      <c r="G134" s="22">
        <v>2.118105E-4</v>
      </c>
    </row>
    <row r="135" spans="1:7" ht="22.5" x14ac:dyDescent="0.2">
      <c r="A135" s="13" t="s">
        <v>965</v>
      </c>
      <c r="B135" s="11" t="s">
        <v>4232</v>
      </c>
      <c r="C135" s="21">
        <v>938</v>
      </c>
      <c r="D135" s="111">
        <v>0.16689655170000001</v>
      </c>
      <c r="E135" s="111">
        <v>0.1075650118</v>
      </c>
      <c r="F135" s="22">
        <v>4.7677929999999998E-4</v>
      </c>
      <c r="G135" s="22">
        <v>5.2602100000000002E-5</v>
      </c>
    </row>
    <row r="136" spans="1:7" x14ac:dyDescent="0.2">
      <c r="A136" s="13" t="s">
        <v>966</v>
      </c>
      <c r="B136" s="11" t="s">
        <v>4233</v>
      </c>
      <c r="C136" s="21">
        <v>74530</v>
      </c>
      <c r="D136" s="111">
        <v>4.9469316300000003E-2</v>
      </c>
      <c r="E136" s="111">
        <v>1.6945278E-3</v>
      </c>
      <c r="F136" s="22">
        <v>6.6015590000000003E-4</v>
      </c>
      <c r="G136" s="22">
        <v>4.1795705000000002E-3</v>
      </c>
    </row>
    <row r="137" spans="1:7" x14ac:dyDescent="0.2">
      <c r="A137" s="13" t="s">
        <v>967</v>
      </c>
      <c r="B137" s="11" t="s">
        <v>4234</v>
      </c>
      <c r="C137" s="21">
        <v>2590</v>
      </c>
      <c r="D137" s="111">
        <v>4.9636285799999999E-2</v>
      </c>
      <c r="E137" s="111">
        <v>5.5442315499999999E-2</v>
      </c>
      <c r="F137" s="22">
        <v>7.125492E-4</v>
      </c>
      <c r="G137" s="22">
        <v>1.4524469999999999E-4</v>
      </c>
    </row>
    <row r="138" spans="1:7" x14ac:dyDescent="0.2">
      <c r="A138" s="13" t="s">
        <v>968</v>
      </c>
      <c r="B138" s="11" t="s">
        <v>4235</v>
      </c>
      <c r="C138" s="21">
        <v>2452</v>
      </c>
      <c r="D138" s="111">
        <v>0.20549392499999999</v>
      </c>
      <c r="E138" s="111">
        <v>7.4496056099999999E-2</v>
      </c>
      <c r="F138" s="22">
        <v>8.906866E-4</v>
      </c>
      <c r="G138" s="22">
        <v>1.3750580000000001E-4</v>
      </c>
    </row>
    <row r="139" spans="1:7" x14ac:dyDescent="0.2">
      <c r="A139" s="13" t="s">
        <v>969</v>
      </c>
      <c r="B139" s="11" t="s">
        <v>4236</v>
      </c>
      <c r="C139" s="21">
        <v>293</v>
      </c>
      <c r="D139" s="111">
        <v>0.1171548117</v>
      </c>
      <c r="E139" s="111">
        <v>9.7378277200000002E-2</v>
      </c>
      <c r="F139" s="22">
        <v>1.3622269999999999E-4</v>
      </c>
      <c r="G139" s="22">
        <v>1.6431199999999999E-5</v>
      </c>
    </row>
    <row r="140" spans="1:7" x14ac:dyDescent="0.2">
      <c r="A140" s="13" t="s">
        <v>970</v>
      </c>
      <c r="B140" s="11" t="s">
        <v>4237</v>
      </c>
      <c r="C140" s="21">
        <v>12391</v>
      </c>
      <c r="D140" s="111">
        <v>0.1017367539</v>
      </c>
      <c r="E140" s="111">
        <v>-8.6420739999999996E-3</v>
      </c>
      <c r="F140" s="22">
        <v>-5.6584799999999998E-4</v>
      </c>
      <c r="G140" s="22">
        <v>6.9487529999999996E-4</v>
      </c>
    </row>
    <row r="141" spans="1:7" x14ac:dyDescent="0.2">
      <c r="A141" s="13" t="s">
        <v>971</v>
      </c>
      <c r="B141" s="11" t="s">
        <v>4238</v>
      </c>
      <c r="C141" s="21">
        <v>7278</v>
      </c>
      <c r="D141" s="111">
        <v>6.6560509599999998E-2</v>
      </c>
      <c r="E141" s="111">
        <v>8.6294416200000001E-2</v>
      </c>
      <c r="F141" s="22">
        <v>3.0283342999999998E-3</v>
      </c>
      <c r="G141" s="22">
        <v>4.0814319999999999E-4</v>
      </c>
    </row>
    <row r="142" spans="1:7" x14ac:dyDescent="0.2">
      <c r="A142" s="13" t="s">
        <v>972</v>
      </c>
      <c r="B142" s="11" t="s">
        <v>4239</v>
      </c>
      <c r="C142" s="21">
        <v>5000</v>
      </c>
      <c r="D142" s="111">
        <v>0.18090062109999999</v>
      </c>
      <c r="E142" s="111">
        <v>9.4236248100000003E-2</v>
      </c>
      <c r="F142" s="22">
        <v>2.2529131000000001E-3</v>
      </c>
      <c r="G142" s="22">
        <v>2.8039519999999997E-4</v>
      </c>
    </row>
    <row r="143" spans="1:7" x14ac:dyDescent="0.2">
      <c r="A143" s="13" t="s">
        <v>973</v>
      </c>
      <c r="B143" s="11" t="s">
        <v>4240</v>
      </c>
      <c r="C143" s="21">
        <v>1154</v>
      </c>
      <c r="D143" s="111">
        <v>0.21995708150000001</v>
      </c>
      <c r="E143" s="111">
        <v>1.49516271E-2</v>
      </c>
      <c r="F143" s="22">
        <v>8.9068700000000003E-5</v>
      </c>
      <c r="G143" s="22">
        <v>6.4715199999999993E-5</v>
      </c>
    </row>
    <row r="144" spans="1:7" x14ac:dyDescent="0.2">
      <c r="A144" s="13" t="s">
        <v>974</v>
      </c>
      <c r="B144" s="11" t="s">
        <v>4241</v>
      </c>
      <c r="C144" s="21">
        <v>46064</v>
      </c>
      <c r="D144" s="111">
        <v>0.26283305229999998</v>
      </c>
      <c r="E144" s="111">
        <v>0.2302433032</v>
      </c>
      <c r="F144" s="22">
        <v>4.51682874E-2</v>
      </c>
      <c r="G144" s="22">
        <v>2.5832247000000001E-3</v>
      </c>
    </row>
    <row r="145" spans="1:7" x14ac:dyDescent="0.2">
      <c r="A145" s="13" t="s">
        <v>975</v>
      </c>
      <c r="B145" s="11" t="s">
        <v>4242</v>
      </c>
      <c r="C145" s="21">
        <v>28391</v>
      </c>
      <c r="D145" s="111">
        <v>5.8182994299999999E-2</v>
      </c>
      <c r="E145" s="111">
        <v>-3.6135167000000003E-2</v>
      </c>
      <c r="F145" s="22">
        <v>-5.5746499999999996E-3</v>
      </c>
      <c r="G145" s="22">
        <v>1.5921399000000001E-3</v>
      </c>
    </row>
    <row r="146" spans="1:7" x14ac:dyDescent="0.2">
      <c r="A146" s="13" t="s">
        <v>976</v>
      </c>
      <c r="B146" s="11" t="s">
        <v>4243</v>
      </c>
      <c r="C146" s="21">
        <v>3591</v>
      </c>
      <c r="D146" s="111">
        <v>0.1102338293</v>
      </c>
      <c r="E146" s="111">
        <v>-1.8052516000000001E-2</v>
      </c>
      <c r="F146" s="22">
        <v>-3.4579599999999999E-4</v>
      </c>
      <c r="G146" s="22">
        <v>2.0137980000000001E-4</v>
      </c>
    </row>
    <row r="147" spans="1:7" x14ac:dyDescent="0.2">
      <c r="A147" s="13" t="s">
        <v>977</v>
      </c>
      <c r="B147" s="11" t="s">
        <v>4244</v>
      </c>
      <c r="C147" s="21">
        <v>1244</v>
      </c>
      <c r="D147" s="111">
        <v>4.8183254299999999E-2</v>
      </c>
      <c r="E147" s="111">
        <v>-6.2547098999999995E-2</v>
      </c>
      <c r="F147" s="22">
        <v>-4.3486499999999999E-4</v>
      </c>
      <c r="G147" s="22">
        <v>6.9762299999999994E-5</v>
      </c>
    </row>
    <row r="148" spans="1:7" x14ac:dyDescent="0.2">
      <c r="A148" s="13" t="s">
        <v>978</v>
      </c>
      <c r="B148" s="11" t="s">
        <v>4245</v>
      </c>
      <c r="C148" s="21">
        <v>111</v>
      </c>
      <c r="D148" s="111">
        <v>0.2475247525</v>
      </c>
      <c r="E148" s="111">
        <v>-0.11904761899999999</v>
      </c>
      <c r="F148" s="22">
        <v>-7.8590000000000005E-5</v>
      </c>
      <c r="G148" s="22">
        <v>6.2247727999999997E-6</v>
      </c>
    </row>
    <row r="149" spans="1:7" x14ac:dyDescent="0.2">
      <c r="A149" s="13" t="s">
        <v>979</v>
      </c>
      <c r="B149" s="11" t="s">
        <v>4246</v>
      </c>
      <c r="C149" s="21">
        <v>12619</v>
      </c>
      <c r="D149" s="111">
        <v>7.5451740899999994E-2</v>
      </c>
      <c r="E149" s="111">
        <v>3.3849684499999998E-2</v>
      </c>
      <c r="F149" s="22">
        <v>2.1638444E-3</v>
      </c>
      <c r="G149" s="22">
        <v>7.0766130000000005E-4</v>
      </c>
    </row>
    <row r="150" spans="1:7" x14ac:dyDescent="0.2">
      <c r="A150" s="13" t="s">
        <v>980</v>
      </c>
      <c r="B150" s="11" t="s">
        <v>4247</v>
      </c>
      <c r="C150" s="21">
        <v>10396</v>
      </c>
      <c r="D150" s="111">
        <v>-8.8636363999999995E-2</v>
      </c>
      <c r="E150" s="111">
        <v>3.6807979999999997E-2</v>
      </c>
      <c r="F150" s="22">
        <v>1.9333137999999999E-3</v>
      </c>
      <c r="G150" s="22">
        <v>5.8299760000000002E-4</v>
      </c>
    </row>
    <row r="151" spans="1:7" x14ac:dyDescent="0.2">
      <c r="A151" s="13" t="s">
        <v>981</v>
      </c>
      <c r="B151" s="11" t="s">
        <v>4248</v>
      </c>
      <c r="C151" s="21">
        <v>219</v>
      </c>
      <c r="D151" s="111">
        <v>0.103960396</v>
      </c>
      <c r="E151" s="111">
        <v>-1.793722E-2</v>
      </c>
      <c r="F151" s="22">
        <v>-2.0956999999999999E-5</v>
      </c>
      <c r="G151" s="22">
        <v>1.22813E-5</v>
      </c>
    </row>
    <row r="152" spans="1:7" x14ac:dyDescent="0.2">
      <c r="A152" s="13" t="s">
        <v>982</v>
      </c>
      <c r="B152" s="11" t="s">
        <v>4249</v>
      </c>
      <c r="C152" s="21">
        <v>46</v>
      </c>
      <c r="D152" s="111">
        <v>-5.5555555999999999E-2</v>
      </c>
      <c r="E152" s="111">
        <v>0.35294117650000001</v>
      </c>
      <c r="F152" s="22">
        <v>6.2872000000000004E-5</v>
      </c>
      <c r="G152" s="22">
        <v>2.5796355999999998E-6</v>
      </c>
    </row>
    <row r="153" spans="1:7" x14ac:dyDescent="0.2">
      <c r="A153" s="13" t="s">
        <v>983</v>
      </c>
      <c r="B153" s="11" t="s">
        <v>4250</v>
      </c>
      <c r="C153" s="21">
        <v>12</v>
      </c>
      <c r="D153" s="111">
        <v>-0.53846153799999996</v>
      </c>
      <c r="E153" s="111">
        <v>1</v>
      </c>
      <c r="F153" s="22">
        <v>3.1436000000000002E-5</v>
      </c>
      <c r="G153" s="22">
        <v>6.7294842000000004E-7</v>
      </c>
    </row>
    <row r="154" spans="1:7" x14ac:dyDescent="0.2">
      <c r="A154" s="13" t="s">
        <v>984</v>
      </c>
      <c r="B154" s="11" t="s">
        <v>4251</v>
      </c>
      <c r="C154" s="21">
        <v>5445</v>
      </c>
      <c r="D154" s="111">
        <v>-4.2034999000000003E-2</v>
      </c>
      <c r="E154" s="111">
        <v>2.5235404900000001E-2</v>
      </c>
      <c r="F154" s="22">
        <v>7.0207060000000005E-4</v>
      </c>
      <c r="G154" s="22">
        <v>3.0535030000000002E-4</v>
      </c>
    </row>
    <row r="155" spans="1:7" x14ac:dyDescent="0.2">
      <c r="A155" s="13" t="s">
        <v>985</v>
      </c>
      <c r="B155" s="11" t="s">
        <v>4252</v>
      </c>
      <c r="C155" s="21">
        <v>2410</v>
      </c>
      <c r="D155" s="111">
        <v>-1.4120667999999999E-2</v>
      </c>
      <c r="E155" s="111">
        <v>4.6006944399999999E-2</v>
      </c>
      <c r="F155" s="22">
        <v>5.553693E-4</v>
      </c>
      <c r="G155" s="22">
        <v>1.3515050000000001E-4</v>
      </c>
    </row>
    <row r="156" spans="1:7" x14ac:dyDescent="0.2">
      <c r="A156" s="13" t="s">
        <v>986</v>
      </c>
      <c r="B156" s="11" t="s">
        <v>4253</v>
      </c>
      <c r="C156" s="21">
        <v>477</v>
      </c>
      <c r="D156" s="111">
        <v>9.3181818200000002E-2</v>
      </c>
      <c r="E156" s="111">
        <v>-8.3160079999999997E-3</v>
      </c>
      <c r="F156" s="22">
        <v>-2.0956999999999999E-5</v>
      </c>
      <c r="G156" s="22">
        <v>2.6749699999999999E-5</v>
      </c>
    </row>
    <row r="157" spans="1:7" x14ac:dyDescent="0.2">
      <c r="A157" s="13" t="s">
        <v>987</v>
      </c>
      <c r="B157" s="11" t="s">
        <v>4254</v>
      </c>
      <c r="C157" s="21">
        <v>199</v>
      </c>
      <c r="D157" s="111">
        <v>0.1453488372</v>
      </c>
      <c r="E157" s="111">
        <v>1.01522843E-2</v>
      </c>
      <c r="F157" s="22">
        <v>1.04787E-5</v>
      </c>
      <c r="G157" s="22">
        <v>1.1159699999999999E-5</v>
      </c>
    </row>
    <row r="158" spans="1:7" ht="22.5" x14ac:dyDescent="0.2">
      <c r="A158" s="13" t="s">
        <v>988</v>
      </c>
      <c r="B158" s="11" t="s">
        <v>4255</v>
      </c>
      <c r="C158" s="21">
        <v>10045</v>
      </c>
      <c r="D158" s="111">
        <v>-3.8050608999999999E-2</v>
      </c>
      <c r="E158" s="111">
        <v>-2.1434139000000001E-2</v>
      </c>
      <c r="F158" s="22">
        <v>-1.152653E-3</v>
      </c>
      <c r="G158" s="22">
        <v>5.6331389999999995E-4</v>
      </c>
    </row>
    <row r="159" spans="1:7" x14ac:dyDescent="0.2">
      <c r="A159" s="13" t="s">
        <v>989</v>
      </c>
      <c r="B159" s="11" t="s">
        <v>4256</v>
      </c>
      <c r="C159" s="21">
        <v>12280</v>
      </c>
      <c r="D159" s="111">
        <v>-5.8192411999999999E-2</v>
      </c>
      <c r="E159" s="111">
        <v>-7.3557148000000003E-2</v>
      </c>
      <c r="F159" s="22">
        <v>-5.1083489999999999E-3</v>
      </c>
      <c r="G159" s="22">
        <v>6.8865050000000002E-4</v>
      </c>
    </row>
    <row r="160" spans="1:7" x14ac:dyDescent="0.2">
      <c r="A160" s="13" t="s">
        <v>990</v>
      </c>
      <c r="B160" s="11" t="s">
        <v>4257</v>
      </c>
      <c r="C160" s="21">
        <v>13508</v>
      </c>
      <c r="D160" s="111">
        <v>1.1631288000000001E-3</v>
      </c>
      <c r="E160" s="111">
        <v>-1.9314550999999999E-2</v>
      </c>
      <c r="F160" s="22">
        <v>-1.3936630000000001E-3</v>
      </c>
      <c r="G160" s="22">
        <v>7.5751560000000004E-4</v>
      </c>
    </row>
    <row r="161" spans="1:7" x14ac:dyDescent="0.2">
      <c r="A161" s="13" t="s">
        <v>991</v>
      </c>
      <c r="B161" s="11" t="s">
        <v>4258</v>
      </c>
      <c r="C161" s="21">
        <v>8298</v>
      </c>
      <c r="D161" s="111">
        <v>6.6079873900000002E-2</v>
      </c>
      <c r="E161" s="111">
        <v>2.24276032E-2</v>
      </c>
      <c r="F161" s="22">
        <v>9.5355859999999995E-4</v>
      </c>
      <c r="G161" s="22">
        <v>4.6534380000000001E-4</v>
      </c>
    </row>
    <row r="162" spans="1:7" x14ac:dyDescent="0.2">
      <c r="A162" s="13" t="s">
        <v>992</v>
      </c>
      <c r="B162" s="11" t="s">
        <v>4259</v>
      </c>
      <c r="C162" s="21">
        <v>3334</v>
      </c>
      <c r="D162" s="111">
        <v>3.9542483699999999E-2</v>
      </c>
      <c r="E162" s="111">
        <v>4.8098082399999999E-2</v>
      </c>
      <c r="F162" s="22">
        <v>8.016179E-4</v>
      </c>
      <c r="G162" s="22">
        <v>1.869675E-4</v>
      </c>
    </row>
    <row r="163" spans="1:7" ht="22.5" x14ac:dyDescent="0.2">
      <c r="A163" s="13" t="s">
        <v>993</v>
      </c>
      <c r="B163" s="11" t="s">
        <v>4260</v>
      </c>
      <c r="C163" s="21">
        <v>27692</v>
      </c>
      <c r="D163" s="111">
        <v>6.8488187000000002E-3</v>
      </c>
      <c r="E163" s="111">
        <v>-3.5270829999999999E-3</v>
      </c>
      <c r="F163" s="22">
        <v>-5.1345500000000001E-4</v>
      </c>
      <c r="G163" s="22">
        <v>1.5529406E-3</v>
      </c>
    </row>
    <row r="164" spans="1:7" ht="22.5" x14ac:dyDescent="0.2">
      <c r="A164" s="13" t="s">
        <v>994</v>
      </c>
      <c r="B164" s="11" t="s">
        <v>4261</v>
      </c>
      <c r="C164" s="21">
        <v>2695</v>
      </c>
      <c r="D164" s="111">
        <v>-4.0177050999999998E-2</v>
      </c>
      <c r="E164" s="111">
        <v>-4.3987230000000002E-2</v>
      </c>
      <c r="F164" s="22">
        <v>-6.4967699999999998E-4</v>
      </c>
      <c r="G164" s="22">
        <v>1.5113299999999999E-4</v>
      </c>
    </row>
    <row r="165" spans="1:7" ht="22.5" x14ac:dyDescent="0.2">
      <c r="A165" s="13" t="s">
        <v>995</v>
      </c>
      <c r="B165" s="11" t="s">
        <v>4262</v>
      </c>
      <c r="C165" s="21">
        <v>3207</v>
      </c>
      <c r="D165" s="111">
        <v>-9.8586899999999989E-4</v>
      </c>
      <c r="E165" s="111">
        <v>5.4934210499999997E-2</v>
      </c>
      <c r="F165" s="22">
        <v>8.7496860000000004E-4</v>
      </c>
      <c r="G165" s="22">
        <v>1.7984549999999999E-4</v>
      </c>
    </row>
    <row r="166" spans="1:7" ht="22.5" x14ac:dyDescent="0.2">
      <c r="A166" s="13" t="s">
        <v>996</v>
      </c>
      <c r="B166" s="11" t="s">
        <v>4263</v>
      </c>
      <c r="C166" s="21">
        <v>5596</v>
      </c>
      <c r="D166" s="111">
        <v>4.0894324500000002E-2</v>
      </c>
      <c r="E166" s="111">
        <v>2.7170919799999999E-2</v>
      </c>
      <c r="F166" s="22">
        <v>7.7542119999999995E-4</v>
      </c>
      <c r="G166" s="22">
        <v>3.1381829999999999E-4</v>
      </c>
    </row>
    <row r="167" spans="1:7" ht="22.5" x14ac:dyDescent="0.2">
      <c r="A167" s="13" t="s">
        <v>997</v>
      </c>
      <c r="B167" s="11" t="s">
        <v>4264</v>
      </c>
      <c r="C167" s="21">
        <v>2146</v>
      </c>
      <c r="D167" s="111">
        <v>8.1305309699999995E-2</v>
      </c>
      <c r="E167" s="111">
        <v>9.7698209699999997E-2</v>
      </c>
      <c r="F167" s="22">
        <v>1.0007124999999999E-3</v>
      </c>
      <c r="G167" s="22">
        <v>1.203456E-4</v>
      </c>
    </row>
    <row r="168" spans="1:7" ht="22.5" x14ac:dyDescent="0.2">
      <c r="A168" s="13" t="s">
        <v>998</v>
      </c>
      <c r="B168" s="11" t="s">
        <v>4265</v>
      </c>
      <c r="C168" s="21">
        <v>2100</v>
      </c>
      <c r="D168" s="111">
        <v>-1.0214008E-2</v>
      </c>
      <c r="E168" s="111">
        <v>3.19410319E-2</v>
      </c>
      <c r="F168" s="22">
        <v>3.4055659999999998E-4</v>
      </c>
      <c r="G168" s="22">
        <v>1.17766E-4</v>
      </c>
    </row>
    <row r="169" spans="1:7" x14ac:dyDescent="0.2">
      <c r="A169" s="13" t="s">
        <v>999</v>
      </c>
      <c r="B169" s="11" t="s">
        <v>4266</v>
      </c>
      <c r="C169" s="21">
        <v>1271</v>
      </c>
      <c r="D169" s="111">
        <v>-2.2123894000000002E-2</v>
      </c>
      <c r="E169" s="111">
        <v>-4.1478130000000002E-2</v>
      </c>
      <c r="F169" s="22">
        <v>-2.8816300000000003E-4</v>
      </c>
      <c r="G169" s="22">
        <v>7.1276499999999994E-5</v>
      </c>
    </row>
    <row r="170" spans="1:7" x14ac:dyDescent="0.2">
      <c r="A170" s="13" t="s">
        <v>1000</v>
      </c>
      <c r="B170" s="11" t="s">
        <v>4267</v>
      </c>
      <c r="C170" s="21">
        <v>1081</v>
      </c>
      <c r="D170" s="111">
        <v>5.89390963E-2</v>
      </c>
      <c r="E170" s="111">
        <v>2.7829313999999999E-3</v>
      </c>
      <c r="F170" s="22">
        <v>1.5718000000000001E-5</v>
      </c>
      <c r="G170" s="22">
        <v>6.0621400000000002E-5</v>
      </c>
    </row>
    <row r="171" spans="1:7" x14ac:dyDescent="0.2">
      <c r="A171" s="13" t="s">
        <v>1001</v>
      </c>
      <c r="B171" s="11" t="s">
        <v>4268</v>
      </c>
      <c r="C171" s="21">
        <v>674</v>
      </c>
      <c r="D171" s="111">
        <v>0.1129296236</v>
      </c>
      <c r="E171" s="111">
        <v>-8.8235290000000001E-3</v>
      </c>
      <c r="F171" s="22">
        <v>-3.1436000000000002E-5</v>
      </c>
      <c r="G171" s="22">
        <v>3.7797299999999998E-5</v>
      </c>
    </row>
    <row r="172" spans="1:7" x14ac:dyDescent="0.2">
      <c r="A172" s="13" t="s">
        <v>1002</v>
      </c>
      <c r="B172" s="11" t="s">
        <v>4269</v>
      </c>
      <c r="C172" s="21">
        <v>436</v>
      </c>
      <c r="D172" s="111">
        <v>0.15167095119999999</v>
      </c>
      <c r="E172" s="111">
        <v>-2.6785713999999999E-2</v>
      </c>
      <c r="F172" s="22">
        <v>-6.2872000000000004E-5</v>
      </c>
      <c r="G172" s="22">
        <v>2.4450499999999999E-5</v>
      </c>
    </row>
    <row r="173" spans="1:7" ht="22.5" x14ac:dyDescent="0.2">
      <c r="A173" s="13" t="s">
        <v>1003</v>
      </c>
      <c r="B173" s="11" t="s">
        <v>4270</v>
      </c>
      <c r="C173" s="21">
        <v>1392</v>
      </c>
      <c r="D173" s="111">
        <v>2.0505810000000001E-3</v>
      </c>
      <c r="E173" s="111">
        <v>-5.047749E-2</v>
      </c>
      <c r="F173" s="22">
        <v>-3.87711E-4</v>
      </c>
      <c r="G173" s="22">
        <v>7.8061999999999999E-5</v>
      </c>
    </row>
    <row r="174" spans="1:7" x14ac:dyDescent="0.2">
      <c r="A174" s="13" t="s">
        <v>1004</v>
      </c>
      <c r="B174" s="11" t="s">
        <v>4271</v>
      </c>
      <c r="C174" s="21">
        <v>1496</v>
      </c>
      <c r="D174" s="111">
        <v>-3.9292730999999997E-2</v>
      </c>
      <c r="E174" s="111">
        <v>1.8404908000000001E-2</v>
      </c>
      <c r="F174" s="22">
        <v>1.41462E-4</v>
      </c>
      <c r="G174" s="22">
        <v>8.3894199999999994E-5</v>
      </c>
    </row>
    <row r="175" spans="1:7" x14ac:dyDescent="0.2">
      <c r="A175" s="13" t="s">
        <v>1005</v>
      </c>
      <c r="B175" s="11" t="s">
        <v>4272</v>
      </c>
      <c r="C175" s="21">
        <v>754</v>
      </c>
      <c r="D175" s="111">
        <v>2.3192360200000001E-2</v>
      </c>
      <c r="E175" s="111">
        <v>4.0000000000000001E-3</v>
      </c>
      <c r="F175" s="22">
        <v>1.5718000000000001E-5</v>
      </c>
      <c r="G175" s="22">
        <v>4.2283600000000003E-5</v>
      </c>
    </row>
    <row r="176" spans="1:7" x14ac:dyDescent="0.2">
      <c r="A176" s="13" t="s">
        <v>1006</v>
      </c>
      <c r="B176" s="11" t="s">
        <v>4273</v>
      </c>
      <c r="C176" s="21">
        <v>600</v>
      </c>
      <c r="D176" s="111">
        <v>5.7620817800000002E-2</v>
      </c>
      <c r="E176" s="111">
        <v>5.44815466E-2</v>
      </c>
      <c r="F176" s="22">
        <v>1.6241930000000001E-4</v>
      </c>
      <c r="G176" s="22">
        <v>3.3647399999999999E-5</v>
      </c>
    </row>
    <row r="177" spans="1:7" x14ac:dyDescent="0.2">
      <c r="A177" s="13" t="s">
        <v>1007</v>
      </c>
      <c r="B177" s="11" t="s">
        <v>4274</v>
      </c>
      <c r="C177" s="21">
        <v>64</v>
      </c>
      <c r="D177" s="111">
        <v>0.2985074627</v>
      </c>
      <c r="E177" s="111">
        <v>-0.26436781599999998</v>
      </c>
      <c r="F177" s="22">
        <v>-1.20505E-4</v>
      </c>
      <c r="G177" s="22">
        <v>3.5890582000000001E-6</v>
      </c>
    </row>
    <row r="178" spans="1:7" x14ac:dyDescent="0.2">
      <c r="A178" s="13" t="s">
        <v>1008</v>
      </c>
      <c r="B178" s="11" t="s">
        <v>4275</v>
      </c>
      <c r="C178" s="21">
        <v>895</v>
      </c>
      <c r="D178" s="111">
        <v>-5.1835853000000001E-2</v>
      </c>
      <c r="E178" s="111">
        <v>1.93621868E-2</v>
      </c>
      <c r="F178" s="22">
        <v>8.9068700000000003E-5</v>
      </c>
      <c r="G178" s="22">
        <v>5.01907E-5</v>
      </c>
    </row>
    <row r="179" spans="1:7" x14ac:dyDescent="0.2">
      <c r="A179" s="13" t="s">
        <v>1009</v>
      </c>
      <c r="B179" s="11" t="s">
        <v>4276</v>
      </c>
      <c r="C179" s="21">
        <v>1596</v>
      </c>
      <c r="D179" s="111">
        <v>7.9088471800000004E-2</v>
      </c>
      <c r="E179" s="111">
        <v>-8.6956519999999999E-3</v>
      </c>
      <c r="F179" s="22">
        <v>-7.3350999999999996E-5</v>
      </c>
      <c r="G179" s="22">
        <v>8.9502100000000005E-5</v>
      </c>
    </row>
    <row r="180" spans="1:7" x14ac:dyDescent="0.2">
      <c r="A180" s="13" t="s">
        <v>1010</v>
      </c>
      <c r="B180" s="11" t="s">
        <v>4277</v>
      </c>
      <c r="C180" s="21">
        <v>96</v>
      </c>
      <c r="D180" s="111">
        <v>0.125</v>
      </c>
      <c r="E180" s="111">
        <v>-0.23809523799999999</v>
      </c>
      <c r="F180" s="22">
        <v>-1.5718000000000001E-4</v>
      </c>
      <c r="G180" s="22">
        <v>5.3835872999999997E-6</v>
      </c>
    </row>
    <row r="181" spans="1:7" x14ac:dyDescent="0.2">
      <c r="A181" s="13" t="s">
        <v>1011</v>
      </c>
      <c r="B181" s="11" t="s">
        <v>4278</v>
      </c>
      <c r="C181" s="21">
        <v>60</v>
      </c>
      <c r="D181" s="111">
        <v>1.7857142900000001E-2</v>
      </c>
      <c r="E181" s="111">
        <v>5.2631578900000003E-2</v>
      </c>
      <c r="F181" s="22">
        <v>1.5718000000000001E-5</v>
      </c>
      <c r="G181" s="22">
        <v>3.3647421E-6</v>
      </c>
    </row>
    <row r="182" spans="1:7" x14ac:dyDescent="0.2">
      <c r="A182" s="13" t="s">
        <v>1012</v>
      </c>
      <c r="B182" s="11" t="s">
        <v>4279</v>
      </c>
      <c r="C182" s="21">
        <v>5</v>
      </c>
      <c r="D182" s="111">
        <v>0.44444444440000003</v>
      </c>
      <c r="E182" s="111">
        <v>-0.61538461499999997</v>
      </c>
      <c r="F182" s="22">
        <v>-4.1915000000000001E-5</v>
      </c>
      <c r="G182" s="22">
        <v>2.8039517E-7</v>
      </c>
    </row>
    <row r="183" spans="1:7" ht="22.5" x14ac:dyDescent="0.2">
      <c r="A183" s="13" t="s">
        <v>1013</v>
      </c>
      <c r="B183" s="11" t="s">
        <v>4280</v>
      </c>
      <c r="C183" s="21">
        <v>29941</v>
      </c>
      <c r="D183" s="111">
        <v>-1.5338114E-2</v>
      </c>
      <c r="E183" s="111">
        <v>-2.2271569000000001E-2</v>
      </c>
      <c r="F183" s="22">
        <v>-3.5732250000000002E-3</v>
      </c>
      <c r="G183" s="22">
        <v>1.6790624E-3</v>
      </c>
    </row>
    <row r="184" spans="1:7" ht="22.5" x14ac:dyDescent="0.2">
      <c r="A184" s="13" t="s">
        <v>1014</v>
      </c>
      <c r="B184" s="11" t="s">
        <v>4281</v>
      </c>
      <c r="C184" s="21">
        <v>26630</v>
      </c>
      <c r="D184" s="111">
        <v>2.23582856E-2</v>
      </c>
      <c r="E184" s="111">
        <v>2.8824234000000001E-2</v>
      </c>
      <c r="F184" s="22">
        <v>3.9085422000000002E-3</v>
      </c>
      <c r="G184" s="22">
        <v>1.4933847E-3</v>
      </c>
    </row>
    <row r="185" spans="1:7" ht="22.5" x14ac:dyDescent="0.2">
      <c r="A185" s="13" t="s">
        <v>1015</v>
      </c>
      <c r="B185" s="11" t="s">
        <v>4282</v>
      </c>
      <c r="C185" s="21">
        <v>32407</v>
      </c>
      <c r="D185" s="111">
        <v>7.6678640500000006E-2</v>
      </c>
      <c r="E185" s="111">
        <v>3.9298088000000002E-2</v>
      </c>
      <c r="F185" s="22">
        <v>6.4181825999999999E-3</v>
      </c>
      <c r="G185" s="22">
        <v>1.8173533E-3</v>
      </c>
    </row>
    <row r="186" spans="1:7" ht="22.5" x14ac:dyDescent="0.2">
      <c r="A186" s="13" t="s">
        <v>1016</v>
      </c>
      <c r="B186" s="11" t="s">
        <v>4283</v>
      </c>
      <c r="C186" s="21">
        <v>10268</v>
      </c>
      <c r="D186" s="111">
        <v>5.8388520999999999E-2</v>
      </c>
      <c r="E186" s="111">
        <v>7.0706017299999993E-2</v>
      </c>
      <c r="F186" s="22">
        <v>3.5522676000000002E-3</v>
      </c>
      <c r="G186" s="22">
        <v>5.7581950000000005E-4</v>
      </c>
    </row>
    <row r="187" spans="1:7" ht="33.75" x14ac:dyDescent="0.2">
      <c r="A187" s="13" t="s">
        <v>1017</v>
      </c>
      <c r="B187" s="11" t="s">
        <v>4284</v>
      </c>
      <c r="C187" s="21">
        <v>9022</v>
      </c>
      <c r="D187" s="111">
        <v>4.2828685300000002E-2</v>
      </c>
      <c r="E187" s="111">
        <v>7.7125119399999997E-2</v>
      </c>
      <c r="F187" s="22">
        <v>3.3846089000000002E-3</v>
      </c>
      <c r="G187" s="22">
        <v>5.0594509999999997E-4</v>
      </c>
    </row>
    <row r="188" spans="1:7" ht="22.5" x14ac:dyDescent="0.2">
      <c r="A188" s="13" t="s">
        <v>1018</v>
      </c>
      <c r="B188" s="11" t="s">
        <v>4285</v>
      </c>
      <c r="C188" s="21">
        <v>2915</v>
      </c>
      <c r="D188" s="111">
        <v>-7.4866310000000005E-2</v>
      </c>
      <c r="E188" s="111">
        <v>-0.113781564</v>
      </c>
      <c r="F188" s="22">
        <v>-1.9595099999999998E-3</v>
      </c>
      <c r="G188" s="22">
        <v>1.6347040000000001E-4</v>
      </c>
    </row>
    <row r="189" spans="1:7" ht="22.5" x14ac:dyDescent="0.2">
      <c r="A189" s="13" t="s">
        <v>1019</v>
      </c>
      <c r="B189" s="11" t="s">
        <v>4286</v>
      </c>
      <c r="C189" s="21">
        <v>2614</v>
      </c>
      <c r="D189" s="111">
        <v>-0.150477953</v>
      </c>
      <c r="E189" s="111">
        <v>-5.1905626000000003E-2</v>
      </c>
      <c r="F189" s="22">
        <v>-7.4922499999999996E-4</v>
      </c>
      <c r="G189" s="22">
        <v>1.4659060000000001E-4</v>
      </c>
    </row>
    <row r="190" spans="1:7" ht="22.5" x14ac:dyDescent="0.2">
      <c r="A190" s="13" t="s">
        <v>1020</v>
      </c>
      <c r="B190" s="11" t="s">
        <v>4287</v>
      </c>
      <c r="C190" s="21">
        <v>2214</v>
      </c>
      <c r="D190" s="111">
        <v>-6.2342039000000002E-2</v>
      </c>
      <c r="E190" s="111">
        <v>-5.840072E-3</v>
      </c>
      <c r="F190" s="22">
        <v>-6.8110999999999999E-5</v>
      </c>
      <c r="G190" s="22">
        <v>1.2415899999999999E-4</v>
      </c>
    </row>
    <row r="191" spans="1:7" ht="22.5" x14ac:dyDescent="0.2">
      <c r="A191" s="13" t="s">
        <v>1021</v>
      </c>
      <c r="B191" s="11" t="s">
        <v>4288</v>
      </c>
      <c r="C191" s="21">
        <v>837</v>
      </c>
      <c r="D191" s="111">
        <v>-9.7365407000000001E-2</v>
      </c>
      <c r="E191" s="111">
        <v>6.2182741100000001E-2</v>
      </c>
      <c r="F191" s="22">
        <v>2.5672729999999999E-4</v>
      </c>
      <c r="G191" s="22">
        <v>4.6938199999999997E-5</v>
      </c>
    </row>
    <row r="192" spans="1:7" ht="33.75" x14ac:dyDescent="0.2">
      <c r="A192" s="13" t="s">
        <v>1022</v>
      </c>
      <c r="B192" s="11" t="s">
        <v>4289</v>
      </c>
      <c r="C192" s="21">
        <v>4529</v>
      </c>
      <c r="D192" s="111">
        <v>-1.599016E-2</v>
      </c>
      <c r="E192" s="111">
        <v>-5.7291666999999998E-2</v>
      </c>
      <c r="F192" s="22">
        <v>-1.4408159999999999E-3</v>
      </c>
      <c r="G192" s="22">
        <v>2.539819E-4</v>
      </c>
    </row>
    <row r="193" spans="1:7" ht="22.5" x14ac:dyDescent="0.2">
      <c r="A193" s="13" t="s">
        <v>1023</v>
      </c>
      <c r="B193" s="11" t="s">
        <v>3463</v>
      </c>
      <c r="C193" s="21">
        <v>61739</v>
      </c>
      <c r="D193" s="111">
        <v>7.0434671000000004E-2</v>
      </c>
      <c r="E193" s="111">
        <v>5.7373820399999997E-2</v>
      </c>
      <c r="F193" s="22">
        <v>1.7551764599999999E-2</v>
      </c>
      <c r="G193" s="22">
        <v>3.4622634999999999E-3</v>
      </c>
    </row>
    <row r="194" spans="1:7" x14ac:dyDescent="0.2">
      <c r="A194" s="13" t="s">
        <v>1024</v>
      </c>
      <c r="B194" s="11" t="s">
        <v>4290</v>
      </c>
      <c r="C194" s="21">
        <v>958</v>
      </c>
      <c r="D194" s="111">
        <v>-3.2017080000000002E-3</v>
      </c>
      <c r="E194" s="111">
        <v>2.5695931500000001E-2</v>
      </c>
      <c r="F194" s="22">
        <v>1.2574400000000001E-4</v>
      </c>
      <c r="G194" s="22">
        <v>5.3723700000000002E-5</v>
      </c>
    </row>
    <row r="195" spans="1:7" x14ac:dyDescent="0.2">
      <c r="A195" s="13" t="s">
        <v>1025</v>
      </c>
      <c r="B195" s="11" t="s">
        <v>4291</v>
      </c>
      <c r="C195" s="21">
        <v>94</v>
      </c>
      <c r="D195" s="111">
        <v>0.29761904760000002</v>
      </c>
      <c r="E195" s="111">
        <v>-0.13761467899999999</v>
      </c>
      <c r="F195" s="22">
        <v>-7.8590000000000005E-5</v>
      </c>
      <c r="G195" s="22">
        <v>5.2714293E-6</v>
      </c>
    </row>
    <row r="196" spans="1:7" x14ac:dyDescent="0.2">
      <c r="A196" s="13" t="s">
        <v>1026</v>
      </c>
      <c r="B196" s="11" t="s">
        <v>4292</v>
      </c>
      <c r="C196" s="21">
        <v>72</v>
      </c>
      <c r="D196" s="111">
        <v>-6.4102564000000001E-2</v>
      </c>
      <c r="E196" s="111">
        <v>-1.369863E-2</v>
      </c>
      <c r="F196" s="22">
        <v>-5.2393330000000002E-6</v>
      </c>
      <c r="G196" s="22">
        <v>4.0376905000000002E-6</v>
      </c>
    </row>
    <row r="197" spans="1:7" x14ac:dyDescent="0.2">
      <c r="A197" s="13" t="s">
        <v>1027</v>
      </c>
      <c r="B197" s="11" t="s">
        <v>4293</v>
      </c>
      <c r="C197" s="21">
        <v>58</v>
      </c>
      <c r="D197" s="111">
        <v>4.16666667E-2</v>
      </c>
      <c r="E197" s="111">
        <v>0.16</v>
      </c>
      <c r="F197" s="22">
        <v>4.19147E-5</v>
      </c>
      <c r="G197" s="22">
        <v>3.252584E-6</v>
      </c>
    </row>
    <row r="198" spans="1:7" ht="22.5" x14ac:dyDescent="0.2">
      <c r="A198" s="13" t="s">
        <v>1028</v>
      </c>
      <c r="B198" s="11" t="s">
        <v>4294</v>
      </c>
      <c r="C198" s="21">
        <v>13889</v>
      </c>
      <c r="D198" s="111">
        <v>8.3172956199999995E-2</v>
      </c>
      <c r="E198" s="111">
        <v>7.2537659300000001E-2</v>
      </c>
      <c r="F198" s="22">
        <v>4.9197334000000001E-3</v>
      </c>
      <c r="G198" s="22">
        <v>7.7888169999999995E-4</v>
      </c>
    </row>
    <row r="199" spans="1:7" ht="22.5" x14ac:dyDescent="0.2">
      <c r="A199" s="13" t="s">
        <v>1029</v>
      </c>
      <c r="B199" s="11" t="s">
        <v>3465</v>
      </c>
      <c r="C199" s="21">
        <v>33007</v>
      </c>
      <c r="D199" s="111">
        <v>3.3351349600000003E-2</v>
      </c>
      <c r="E199" s="111">
        <v>1.49836933E-2</v>
      </c>
      <c r="F199" s="22">
        <v>2.5515550000000001E-3</v>
      </c>
      <c r="G199" s="22">
        <v>1.8510007E-3</v>
      </c>
    </row>
    <row r="200" spans="1:7" ht="22.5" x14ac:dyDescent="0.2">
      <c r="A200" s="13" t="s">
        <v>1030</v>
      </c>
      <c r="B200" s="11" t="s">
        <v>4295</v>
      </c>
      <c r="C200" s="21">
        <v>9484</v>
      </c>
      <c r="D200" s="111">
        <v>6.4287460300000002E-2</v>
      </c>
      <c r="E200" s="111">
        <v>8.8883785000000007E-2</v>
      </c>
      <c r="F200" s="22">
        <v>4.0552434999999998E-3</v>
      </c>
      <c r="G200" s="22">
        <v>5.3185359999999998E-4</v>
      </c>
    </row>
    <row r="201" spans="1:7" ht="22.5" x14ac:dyDescent="0.2">
      <c r="A201" s="13" t="s">
        <v>1031</v>
      </c>
      <c r="B201" s="11" t="s">
        <v>3531</v>
      </c>
      <c r="C201" s="21">
        <v>7810</v>
      </c>
      <c r="D201" s="111">
        <v>5.2409240900000001E-2</v>
      </c>
      <c r="E201" s="111">
        <v>-2.0446563000000001E-2</v>
      </c>
      <c r="F201" s="22">
        <v>-8.5401100000000001E-4</v>
      </c>
      <c r="G201" s="22">
        <v>4.3797729999999998E-4</v>
      </c>
    </row>
    <row r="202" spans="1:7" ht="33.75" x14ac:dyDescent="0.2">
      <c r="A202" s="13" t="s">
        <v>1032</v>
      </c>
      <c r="B202" s="11" t="s">
        <v>3532</v>
      </c>
      <c r="C202" s="21">
        <v>3915</v>
      </c>
      <c r="D202" s="111">
        <v>-3.4263340000000001E-3</v>
      </c>
      <c r="E202" s="111">
        <v>-3.8801571999999999E-2</v>
      </c>
      <c r="F202" s="22">
        <v>-8.2781499999999997E-4</v>
      </c>
      <c r="G202" s="22">
        <v>2.1954940000000001E-4</v>
      </c>
    </row>
    <row r="203" spans="1:7" ht="22.5" x14ac:dyDescent="0.2">
      <c r="A203" s="13" t="s">
        <v>1033</v>
      </c>
      <c r="B203" s="11" t="s">
        <v>3533</v>
      </c>
      <c r="C203" s="21">
        <v>3178</v>
      </c>
      <c r="D203" s="111">
        <v>-1.4988596E-2</v>
      </c>
      <c r="E203" s="111">
        <v>5.1273569300000002E-2</v>
      </c>
      <c r="F203" s="22">
        <v>8.1209659999999999E-4</v>
      </c>
      <c r="G203" s="22">
        <v>1.7821920000000001E-4</v>
      </c>
    </row>
    <row r="204" spans="1:7" ht="22.5" x14ac:dyDescent="0.2">
      <c r="A204" s="13" t="s">
        <v>1034</v>
      </c>
      <c r="B204" s="11" t="s">
        <v>4296</v>
      </c>
      <c r="C204" s="21">
        <v>390</v>
      </c>
      <c r="D204" s="111">
        <v>-5.3398057999999998E-2</v>
      </c>
      <c r="E204" s="111">
        <v>0</v>
      </c>
      <c r="F204" s="22">
        <v>0</v>
      </c>
      <c r="G204" s="22">
        <v>2.1870800000000001E-5</v>
      </c>
    </row>
    <row r="205" spans="1:7" ht="22.5" x14ac:dyDescent="0.2">
      <c r="A205" s="13" t="s">
        <v>1035</v>
      </c>
      <c r="B205" s="11" t="s">
        <v>4297</v>
      </c>
      <c r="C205" s="21">
        <v>68</v>
      </c>
      <c r="D205" s="111">
        <v>9.5238095199999998E-2</v>
      </c>
      <c r="E205" s="111">
        <v>-1.4492754E-2</v>
      </c>
      <c r="F205" s="22">
        <v>-5.2393330000000002E-6</v>
      </c>
      <c r="G205" s="22">
        <v>3.8133744000000001E-6</v>
      </c>
    </row>
    <row r="206" spans="1:7" ht="22.5" x14ac:dyDescent="0.2">
      <c r="A206" s="13" t="s">
        <v>1036</v>
      </c>
      <c r="B206" s="11" t="s">
        <v>4298</v>
      </c>
      <c r="C206" s="21">
        <v>30</v>
      </c>
      <c r="D206" s="111">
        <v>-9.375E-2</v>
      </c>
      <c r="E206" s="111">
        <v>3.4482758600000003E-2</v>
      </c>
      <c r="F206" s="22">
        <v>5.2393327000000004E-6</v>
      </c>
      <c r="G206" s="22">
        <v>1.682371E-6</v>
      </c>
    </row>
    <row r="207" spans="1:7" ht="22.5" x14ac:dyDescent="0.2">
      <c r="A207" s="13" t="s">
        <v>1037</v>
      </c>
      <c r="B207" s="11" t="s">
        <v>4299</v>
      </c>
      <c r="C207" s="21">
        <v>30</v>
      </c>
      <c r="D207" s="111">
        <v>-0.25925925900000002</v>
      </c>
      <c r="E207" s="111">
        <v>0.5</v>
      </c>
      <c r="F207" s="22">
        <v>5.2393299999999999E-5</v>
      </c>
      <c r="G207" s="22">
        <v>1.682371E-6</v>
      </c>
    </row>
    <row r="208" spans="1:7" ht="22.5" x14ac:dyDescent="0.2">
      <c r="A208" s="13" t="s">
        <v>1038</v>
      </c>
      <c r="B208" s="11" t="s">
        <v>4300</v>
      </c>
      <c r="C208" s="21">
        <v>765</v>
      </c>
      <c r="D208" s="111">
        <v>-1.3003901E-2</v>
      </c>
      <c r="E208" s="111">
        <v>7.9051382999999996E-3</v>
      </c>
      <c r="F208" s="22">
        <v>3.1436000000000002E-5</v>
      </c>
      <c r="G208" s="22">
        <v>4.29005E-5</v>
      </c>
    </row>
    <row r="209" spans="1:7" ht="22.5" x14ac:dyDescent="0.2">
      <c r="A209" s="13" t="s">
        <v>1039</v>
      </c>
      <c r="B209" s="11" t="s">
        <v>4301</v>
      </c>
      <c r="C209" s="21">
        <v>141</v>
      </c>
      <c r="D209" s="111">
        <v>0.1403508772</v>
      </c>
      <c r="E209" s="111">
        <v>8.4615384599999996E-2</v>
      </c>
      <c r="F209" s="22">
        <v>5.7632700000000001E-5</v>
      </c>
      <c r="G209" s="22">
        <v>7.9071438999999997E-6</v>
      </c>
    </row>
    <row r="210" spans="1:7" ht="22.5" x14ac:dyDescent="0.2">
      <c r="A210" s="13" t="s">
        <v>1040</v>
      </c>
      <c r="B210" s="11" t="s">
        <v>4302</v>
      </c>
      <c r="C210" s="21">
        <v>22</v>
      </c>
      <c r="D210" s="111">
        <v>-0.368421053</v>
      </c>
      <c r="E210" s="111">
        <v>0.83333333330000003</v>
      </c>
      <c r="F210" s="22">
        <v>5.2393299999999999E-5</v>
      </c>
      <c r="G210" s="22">
        <v>1.2337388000000001E-6</v>
      </c>
    </row>
    <row r="211" spans="1:7" ht="22.5" x14ac:dyDescent="0.2">
      <c r="A211" s="13" t="s">
        <v>1041</v>
      </c>
      <c r="B211" s="11" t="s">
        <v>4303</v>
      </c>
      <c r="C211" s="21">
        <v>8</v>
      </c>
      <c r="D211" s="111">
        <v>0</v>
      </c>
      <c r="E211" s="111">
        <v>1</v>
      </c>
      <c r="F211" s="22">
        <v>2.09573E-5</v>
      </c>
      <c r="G211" s="22">
        <v>4.4863228000000003E-7</v>
      </c>
    </row>
    <row r="212" spans="1:7" x14ac:dyDescent="0.2">
      <c r="A212" s="13" t="s">
        <v>1042</v>
      </c>
      <c r="B212" s="11" t="s">
        <v>4304</v>
      </c>
      <c r="C212" s="21">
        <v>29277</v>
      </c>
      <c r="D212" s="111">
        <v>-8.7672086999999996E-2</v>
      </c>
      <c r="E212" s="111">
        <v>-9.0974012000000007E-2</v>
      </c>
      <c r="F212" s="22">
        <v>-1.5351244999999999E-2</v>
      </c>
      <c r="G212" s="22">
        <v>1.6418259000000001E-3</v>
      </c>
    </row>
    <row r="213" spans="1:7" x14ac:dyDescent="0.2">
      <c r="A213" s="13" t="s">
        <v>1043</v>
      </c>
      <c r="B213" s="11" t="s">
        <v>4305</v>
      </c>
      <c r="C213" s="21">
        <v>399</v>
      </c>
      <c r="D213" s="111">
        <v>-0.24496124</v>
      </c>
      <c r="E213" s="111">
        <v>-0.180698152</v>
      </c>
      <c r="F213" s="22">
        <v>-4.6106100000000002E-4</v>
      </c>
      <c r="G213" s="22">
        <v>2.2375499999999999E-5</v>
      </c>
    </row>
    <row r="214" spans="1:7" x14ac:dyDescent="0.2">
      <c r="A214" s="13" t="s">
        <v>1044</v>
      </c>
      <c r="B214" s="11" t="s">
        <v>4306</v>
      </c>
      <c r="C214" s="21">
        <v>56</v>
      </c>
      <c r="D214" s="111">
        <v>0.1403508772</v>
      </c>
      <c r="E214" s="111">
        <v>-0.138461538</v>
      </c>
      <c r="F214" s="22">
        <v>-4.7154000000000003E-5</v>
      </c>
      <c r="G214" s="22">
        <v>3.1404259E-6</v>
      </c>
    </row>
    <row r="215" spans="1:7" x14ac:dyDescent="0.2">
      <c r="A215" s="13" t="s">
        <v>1045</v>
      </c>
      <c r="B215" s="11" t="s">
        <v>4307</v>
      </c>
      <c r="C215" s="21">
        <v>10</v>
      </c>
      <c r="D215" s="111">
        <v>0.27272727270000002</v>
      </c>
      <c r="E215" s="111">
        <v>-0.28571428599999998</v>
      </c>
      <c r="F215" s="22">
        <v>-2.0956999999999999E-5</v>
      </c>
      <c r="G215" s="22">
        <v>5.6079035000000003E-7</v>
      </c>
    </row>
    <row r="216" spans="1:7" x14ac:dyDescent="0.2">
      <c r="A216" s="13" t="s">
        <v>1046</v>
      </c>
      <c r="B216" s="11" t="s">
        <v>4308</v>
      </c>
      <c r="C216" s="21">
        <v>18875</v>
      </c>
      <c r="D216" s="111">
        <v>0.5069838498</v>
      </c>
      <c r="E216" s="111">
        <v>0.36676321509999998</v>
      </c>
      <c r="F216" s="22">
        <v>2.6537220199999999E-2</v>
      </c>
      <c r="G216" s="22">
        <v>1.0584918E-3</v>
      </c>
    </row>
    <row r="217" spans="1:7" x14ac:dyDescent="0.2">
      <c r="A217" s="13" t="s">
        <v>1047</v>
      </c>
      <c r="B217" s="11" t="s">
        <v>4309</v>
      </c>
      <c r="C217" s="21">
        <v>3792</v>
      </c>
      <c r="D217" s="111">
        <v>-2.1437578999999998E-2</v>
      </c>
      <c r="E217" s="111">
        <v>-2.2680412E-2</v>
      </c>
      <c r="F217" s="22">
        <v>-4.6106100000000002E-4</v>
      </c>
      <c r="G217" s="22">
        <v>2.126517E-4</v>
      </c>
    </row>
    <row r="218" spans="1:7" x14ac:dyDescent="0.2">
      <c r="A218" s="13" t="s">
        <v>1048</v>
      </c>
      <c r="B218" s="11" t="s">
        <v>4310</v>
      </c>
      <c r="C218" s="21">
        <v>413</v>
      </c>
      <c r="D218" s="111">
        <v>-4.3715847000000002E-2</v>
      </c>
      <c r="E218" s="111">
        <v>0.18</v>
      </c>
      <c r="F218" s="22">
        <v>3.3007799999999998E-4</v>
      </c>
      <c r="G218" s="22">
        <v>2.31606E-5</v>
      </c>
    </row>
    <row r="219" spans="1:7" x14ac:dyDescent="0.2">
      <c r="A219" s="13" t="s">
        <v>1049</v>
      </c>
      <c r="B219" s="11" t="s">
        <v>4311</v>
      </c>
      <c r="C219" s="21">
        <v>122</v>
      </c>
      <c r="D219" s="111">
        <v>-6.9306931000000002E-2</v>
      </c>
      <c r="E219" s="111">
        <v>0.29787234039999999</v>
      </c>
      <c r="F219" s="22">
        <v>1.467013E-4</v>
      </c>
      <c r="G219" s="22">
        <v>6.8416421999999996E-6</v>
      </c>
    </row>
    <row r="220" spans="1:7" x14ac:dyDescent="0.2">
      <c r="A220" s="13" t="s">
        <v>1050</v>
      </c>
      <c r="B220" s="11" t="s">
        <v>4312</v>
      </c>
      <c r="C220" s="21">
        <v>28</v>
      </c>
      <c r="D220" s="111">
        <v>2.3809523799999999E-2</v>
      </c>
      <c r="E220" s="111">
        <v>-0.34883720899999998</v>
      </c>
      <c r="F220" s="22">
        <v>-7.8590000000000005E-5</v>
      </c>
      <c r="G220" s="22">
        <v>1.570213E-6</v>
      </c>
    </row>
    <row r="221" spans="1:7" x14ac:dyDescent="0.2">
      <c r="A221" s="13" t="s">
        <v>1051</v>
      </c>
      <c r="B221" s="11" t="s">
        <v>4313</v>
      </c>
      <c r="C221" s="21">
        <v>1038</v>
      </c>
      <c r="D221" s="111">
        <v>-6.8665377E-2</v>
      </c>
      <c r="E221" s="111">
        <v>7.7881619900000004E-2</v>
      </c>
      <c r="F221" s="22">
        <v>3.9294999999999998E-4</v>
      </c>
      <c r="G221" s="22">
        <v>5.821E-5</v>
      </c>
    </row>
    <row r="222" spans="1:7" ht="22.5" x14ac:dyDescent="0.2">
      <c r="A222" s="13" t="s">
        <v>1052</v>
      </c>
      <c r="B222" s="11" t="s">
        <v>4314</v>
      </c>
      <c r="C222" s="21">
        <v>67670</v>
      </c>
      <c r="D222" s="111">
        <v>-0.118530051</v>
      </c>
      <c r="E222" s="111">
        <v>-0.108067854</v>
      </c>
      <c r="F222" s="22">
        <v>-4.2957289000000003E-2</v>
      </c>
      <c r="G222" s="22">
        <v>3.7948683E-3</v>
      </c>
    </row>
    <row r="223" spans="1:7" ht="22.5" x14ac:dyDescent="0.2">
      <c r="A223" s="13" t="s">
        <v>1053</v>
      </c>
      <c r="B223" s="11" t="s">
        <v>4315</v>
      </c>
      <c r="C223" s="21">
        <v>354</v>
      </c>
      <c r="D223" s="111">
        <v>-0.17035398199999999</v>
      </c>
      <c r="E223" s="111">
        <v>-5.6000000000000001E-2</v>
      </c>
      <c r="F223" s="22">
        <v>-1.1002600000000001E-4</v>
      </c>
      <c r="G223" s="22">
        <v>1.9851999999999999E-5</v>
      </c>
    </row>
    <row r="224" spans="1:7" ht="22.5" x14ac:dyDescent="0.2">
      <c r="A224" s="13" t="s">
        <v>1054</v>
      </c>
      <c r="B224" s="11" t="s">
        <v>4316</v>
      </c>
      <c r="C224" s="21">
        <v>77</v>
      </c>
      <c r="D224" s="111">
        <v>6.7567567600000003E-2</v>
      </c>
      <c r="E224" s="111">
        <v>-2.5316456000000001E-2</v>
      </c>
      <c r="F224" s="22">
        <v>-1.0479000000000001E-5</v>
      </c>
      <c r="G224" s="22">
        <v>4.3180856999999996E-6</v>
      </c>
    </row>
    <row r="225" spans="1:7" ht="22.5" x14ac:dyDescent="0.2">
      <c r="A225" s="13" t="s">
        <v>1055</v>
      </c>
      <c r="B225" s="11" t="s">
        <v>4317</v>
      </c>
      <c r="C225" s="21">
        <v>19</v>
      </c>
      <c r="D225" s="111">
        <v>-0.2</v>
      </c>
      <c r="E225" s="111">
        <v>0.58333333330000003</v>
      </c>
      <c r="F225" s="22">
        <v>3.6675299999999998E-5</v>
      </c>
      <c r="G225" s="22">
        <v>1.0655017E-6</v>
      </c>
    </row>
    <row r="226" spans="1:7" ht="22.5" x14ac:dyDescent="0.2">
      <c r="A226" s="13" t="s">
        <v>1056</v>
      </c>
      <c r="B226" s="11" t="s">
        <v>4318</v>
      </c>
      <c r="C226" s="21">
        <v>720208</v>
      </c>
      <c r="D226" s="111">
        <v>5.3723004900000003E-2</v>
      </c>
      <c r="E226" s="111">
        <v>5.5995589599999999E-2</v>
      </c>
      <c r="F226" s="22">
        <v>0.2000901165</v>
      </c>
      <c r="G226" s="22">
        <v>4.0388569399999998E-2</v>
      </c>
    </row>
    <row r="227" spans="1:7" x14ac:dyDescent="0.2">
      <c r="A227" s="13" t="s">
        <v>1057</v>
      </c>
      <c r="B227" s="11" t="s">
        <v>4319</v>
      </c>
      <c r="C227" s="21">
        <v>502</v>
      </c>
      <c r="D227" s="111">
        <v>-0.18512658200000001</v>
      </c>
      <c r="E227" s="111">
        <v>-2.5242718000000001E-2</v>
      </c>
      <c r="F227" s="22">
        <v>-6.8110999999999999E-5</v>
      </c>
      <c r="G227" s="22">
        <v>2.81517E-5</v>
      </c>
    </row>
    <row r="228" spans="1:7" x14ac:dyDescent="0.2">
      <c r="A228" s="13" t="s">
        <v>1058</v>
      </c>
      <c r="B228" s="11" t="s">
        <v>4320</v>
      </c>
      <c r="C228" s="21">
        <v>37</v>
      </c>
      <c r="D228" s="111">
        <v>-5.8823528999999999E-2</v>
      </c>
      <c r="E228" s="111">
        <v>0.15625</v>
      </c>
      <c r="F228" s="22">
        <v>2.6196699999999999E-5</v>
      </c>
      <c r="G228" s="22">
        <v>2.0749242999999999E-6</v>
      </c>
    </row>
    <row r="229" spans="1:7" x14ac:dyDescent="0.2">
      <c r="A229" s="13" t="s">
        <v>1059</v>
      </c>
      <c r="B229" s="11" t="s">
        <v>4321</v>
      </c>
      <c r="C229" s="21">
        <v>7</v>
      </c>
      <c r="D229" s="111">
        <v>-0.58333333300000001</v>
      </c>
      <c r="E229" s="111">
        <v>0.4</v>
      </c>
      <c r="F229" s="22">
        <v>1.04787E-5</v>
      </c>
      <c r="G229" s="22">
        <v>3.9255324000000001E-7</v>
      </c>
    </row>
    <row r="230" spans="1:7" x14ac:dyDescent="0.2">
      <c r="A230" s="13" t="s">
        <v>1060</v>
      </c>
      <c r="B230" s="11" t="s">
        <v>4322</v>
      </c>
      <c r="C230" s="21">
        <v>2</v>
      </c>
      <c r="D230" s="111" t="s">
        <v>834</v>
      </c>
      <c r="E230" s="111" t="s">
        <v>834</v>
      </c>
      <c r="F230" s="22" t="s">
        <v>834</v>
      </c>
      <c r="G230" s="22">
        <v>1.1215807000000001E-7</v>
      </c>
    </row>
    <row r="231" spans="1:7" x14ac:dyDescent="0.2">
      <c r="A231" s="13" t="s">
        <v>1061</v>
      </c>
      <c r="B231" s="11" t="s">
        <v>4323</v>
      </c>
      <c r="C231" s="21">
        <v>741</v>
      </c>
      <c r="D231" s="111">
        <v>-3.9903265E-2</v>
      </c>
      <c r="E231" s="111">
        <v>-6.6750630000000005E-2</v>
      </c>
      <c r="F231" s="22">
        <v>-2.7768500000000001E-4</v>
      </c>
      <c r="G231" s="22">
        <v>4.1554599999999997E-5</v>
      </c>
    </row>
    <row r="232" spans="1:7" ht="22.5" x14ac:dyDescent="0.2">
      <c r="A232" s="13" t="s">
        <v>1062</v>
      </c>
      <c r="B232" s="11" t="s">
        <v>4324</v>
      </c>
      <c r="C232" s="21">
        <v>836</v>
      </c>
      <c r="D232" s="111">
        <v>-0.176724138</v>
      </c>
      <c r="E232" s="111">
        <v>-0.12460733</v>
      </c>
      <c r="F232" s="22">
        <v>-6.2348099999999995E-4</v>
      </c>
      <c r="G232" s="22">
        <v>4.6882100000000003E-5</v>
      </c>
    </row>
    <row r="233" spans="1:7" ht="22.5" x14ac:dyDescent="0.2">
      <c r="A233" s="13" t="s">
        <v>1063</v>
      </c>
      <c r="B233" s="11" t="s">
        <v>4325</v>
      </c>
      <c r="C233" s="21">
        <v>26</v>
      </c>
      <c r="D233" s="111">
        <v>0.13636363639999999</v>
      </c>
      <c r="E233" s="111">
        <v>0.04</v>
      </c>
      <c r="F233" s="22">
        <v>5.2393327000000004E-6</v>
      </c>
      <c r="G233" s="22">
        <v>1.4580548999999999E-6</v>
      </c>
    </row>
    <row r="234" spans="1:7" ht="22.5" x14ac:dyDescent="0.2">
      <c r="A234" s="13" t="s">
        <v>1064</v>
      </c>
      <c r="B234" s="11" t="s">
        <v>4326</v>
      </c>
      <c r="C234" s="21">
        <v>16</v>
      </c>
      <c r="D234" s="111">
        <v>0.375</v>
      </c>
      <c r="E234" s="111">
        <v>0.4545454545</v>
      </c>
      <c r="F234" s="22">
        <v>2.6196699999999999E-5</v>
      </c>
      <c r="G234" s="22">
        <v>8.9726455000000002E-7</v>
      </c>
    </row>
    <row r="235" spans="1:7" ht="22.5" x14ac:dyDescent="0.2">
      <c r="A235" s="13" t="s">
        <v>1065</v>
      </c>
      <c r="B235" s="11" t="s">
        <v>4327</v>
      </c>
      <c r="C235" s="21">
        <v>3</v>
      </c>
      <c r="D235" s="111">
        <v>-0.16666666699999999</v>
      </c>
      <c r="E235" s="111">
        <v>-0.4</v>
      </c>
      <c r="F235" s="22">
        <v>-1.0479000000000001E-5</v>
      </c>
      <c r="G235" s="22">
        <v>1.6823709999999999E-7</v>
      </c>
    </row>
    <row r="236" spans="1:7" ht="22.5" x14ac:dyDescent="0.2">
      <c r="A236" s="13" t="s">
        <v>1066</v>
      </c>
      <c r="B236" s="11" t="s">
        <v>4328</v>
      </c>
      <c r="C236" s="21">
        <v>7067</v>
      </c>
      <c r="D236" s="111">
        <v>-1.2196721000000001E-2</v>
      </c>
      <c r="E236" s="111">
        <v>-6.1736591E-2</v>
      </c>
      <c r="F236" s="22">
        <v>-2.4362899999999998E-3</v>
      </c>
      <c r="G236" s="22">
        <v>3.9631049999999999E-4</v>
      </c>
    </row>
    <row r="237" spans="1:7" ht="22.5" x14ac:dyDescent="0.2">
      <c r="A237" s="13" t="s">
        <v>1067</v>
      </c>
      <c r="B237" s="11" t="s">
        <v>4329</v>
      </c>
      <c r="C237" s="21">
        <v>11454</v>
      </c>
      <c r="D237" s="111">
        <v>-6.0115779000000001E-2</v>
      </c>
      <c r="E237" s="111">
        <v>-9.5546431000000001E-2</v>
      </c>
      <c r="F237" s="22">
        <v>-6.3395930000000001E-3</v>
      </c>
      <c r="G237" s="22">
        <v>6.4232929999999996E-4</v>
      </c>
    </row>
    <row r="238" spans="1:7" ht="22.5" x14ac:dyDescent="0.2">
      <c r="A238" s="13" t="s">
        <v>1068</v>
      </c>
      <c r="B238" s="11" t="s">
        <v>4330</v>
      </c>
      <c r="C238" s="21">
        <v>614</v>
      </c>
      <c r="D238" s="111">
        <v>0.33175355449999999</v>
      </c>
      <c r="E238" s="111">
        <v>9.25266904E-2</v>
      </c>
      <c r="F238" s="22">
        <v>2.7244530000000001E-4</v>
      </c>
      <c r="G238" s="22">
        <v>3.4432499999999999E-5</v>
      </c>
    </row>
    <row r="239" spans="1:7" ht="22.5" x14ac:dyDescent="0.2">
      <c r="A239" s="13" t="s">
        <v>1069</v>
      </c>
      <c r="B239" s="11" t="s">
        <v>4331</v>
      </c>
      <c r="C239" s="21">
        <v>223</v>
      </c>
      <c r="D239" s="111">
        <v>-0.230434783</v>
      </c>
      <c r="E239" s="111">
        <v>0.2598870056</v>
      </c>
      <c r="F239" s="22">
        <v>2.410093E-4</v>
      </c>
      <c r="G239" s="22">
        <v>1.2505599999999999E-5</v>
      </c>
    </row>
    <row r="240" spans="1:7" ht="22.5" x14ac:dyDescent="0.2">
      <c r="A240" s="13" t="s">
        <v>1070</v>
      </c>
      <c r="B240" s="11" t="s">
        <v>4332</v>
      </c>
      <c r="C240" s="21">
        <v>100</v>
      </c>
      <c r="D240" s="111">
        <v>0.13636363639999999</v>
      </c>
      <c r="E240" s="111">
        <v>0</v>
      </c>
      <c r="F240" s="22">
        <v>0</v>
      </c>
      <c r="G240" s="22">
        <v>5.6079034999999997E-6</v>
      </c>
    </row>
    <row r="241" spans="1:7" ht="22.5" x14ac:dyDescent="0.2">
      <c r="A241" s="13" t="s">
        <v>1071</v>
      </c>
      <c r="B241" s="11" t="s">
        <v>4333</v>
      </c>
      <c r="C241" s="21">
        <v>55231</v>
      </c>
      <c r="D241" s="111">
        <v>4.5972381999999999E-2</v>
      </c>
      <c r="E241" s="111">
        <v>1.27253058E-2</v>
      </c>
      <c r="F241" s="22">
        <v>3.6360969E-3</v>
      </c>
      <c r="G241" s="22">
        <v>3.0973011999999999E-3</v>
      </c>
    </row>
    <row r="242" spans="1:7" x14ac:dyDescent="0.2">
      <c r="A242" s="13" t="s">
        <v>1072</v>
      </c>
      <c r="B242" s="11" t="s">
        <v>4334</v>
      </c>
      <c r="C242" s="21">
        <v>4962</v>
      </c>
      <c r="D242" s="111">
        <v>6.2707641199999997E-2</v>
      </c>
      <c r="E242" s="111">
        <v>-3.0480657000000001E-2</v>
      </c>
      <c r="F242" s="22">
        <v>-8.17336E-4</v>
      </c>
      <c r="G242" s="22">
        <v>2.7826419999999998E-4</v>
      </c>
    </row>
    <row r="243" spans="1:7" x14ac:dyDescent="0.2">
      <c r="A243" s="13" t="s">
        <v>1073</v>
      </c>
      <c r="B243" s="11" t="s">
        <v>4335</v>
      </c>
      <c r="C243" s="21">
        <v>449</v>
      </c>
      <c r="D243" s="111">
        <v>-3.6764706000000001E-2</v>
      </c>
      <c r="E243" s="111">
        <v>0.14249363870000001</v>
      </c>
      <c r="F243" s="22">
        <v>2.934026E-4</v>
      </c>
      <c r="G243" s="22">
        <v>2.5179499999999998E-5</v>
      </c>
    </row>
    <row r="244" spans="1:7" x14ac:dyDescent="0.2">
      <c r="A244" s="13" t="s">
        <v>1074</v>
      </c>
      <c r="B244" s="11" t="s">
        <v>4336</v>
      </c>
      <c r="C244" s="21">
        <v>131</v>
      </c>
      <c r="D244" s="111">
        <v>0.14285714290000001</v>
      </c>
      <c r="E244" s="111">
        <v>0.16964285709999999</v>
      </c>
      <c r="F244" s="22">
        <v>9.9547299999999995E-5</v>
      </c>
      <c r="G244" s="22">
        <v>7.3463535E-6</v>
      </c>
    </row>
    <row r="245" spans="1:7" x14ac:dyDescent="0.2">
      <c r="A245" s="13" t="s">
        <v>1075</v>
      </c>
      <c r="B245" s="11" t="s">
        <v>4337</v>
      </c>
      <c r="C245" s="21">
        <v>43</v>
      </c>
      <c r="D245" s="111">
        <v>-0.113636364</v>
      </c>
      <c r="E245" s="111">
        <v>0.1025641026</v>
      </c>
      <c r="F245" s="22">
        <v>2.09573E-5</v>
      </c>
      <c r="G245" s="22">
        <v>2.4113985E-6</v>
      </c>
    </row>
    <row r="246" spans="1:7" x14ac:dyDescent="0.2">
      <c r="A246" s="13" t="s">
        <v>1076</v>
      </c>
      <c r="B246" s="11" t="s">
        <v>4338</v>
      </c>
      <c r="C246" s="21">
        <v>3305</v>
      </c>
      <c r="D246" s="111">
        <v>7.7429983499999994E-2</v>
      </c>
      <c r="E246" s="111">
        <v>1.07033639E-2</v>
      </c>
      <c r="F246" s="22">
        <v>1.833766E-4</v>
      </c>
      <c r="G246" s="22">
        <v>1.8534119999999999E-4</v>
      </c>
    </row>
    <row r="247" spans="1:7" ht="22.5" x14ac:dyDescent="0.2">
      <c r="A247" s="13" t="s">
        <v>1077</v>
      </c>
      <c r="B247" s="11" t="s">
        <v>4339</v>
      </c>
      <c r="C247" s="21">
        <v>1840</v>
      </c>
      <c r="D247" s="111">
        <v>3.2346491200000001E-2</v>
      </c>
      <c r="E247" s="111">
        <v>-2.2835899999999999E-2</v>
      </c>
      <c r="F247" s="22">
        <v>-2.2529099999999999E-4</v>
      </c>
      <c r="G247" s="22">
        <v>1.031854E-4</v>
      </c>
    </row>
    <row r="248" spans="1:7" ht="22.5" x14ac:dyDescent="0.2">
      <c r="A248" s="13" t="s">
        <v>1078</v>
      </c>
      <c r="B248" s="11" t="s">
        <v>4340</v>
      </c>
      <c r="C248" s="21">
        <v>558</v>
      </c>
      <c r="D248" s="111">
        <v>0.1097560976</v>
      </c>
      <c r="E248" s="111">
        <v>0.2263736264</v>
      </c>
      <c r="F248" s="22">
        <v>5.3965130000000004E-4</v>
      </c>
      <c r="G248" s="22">
        <v>3.1292099999999998E-5</v>
      </c>
    </row>
    <row r="249" spans="1:7" ht="22.5" x14ac:dyDescent="0.2">
      <c r="A249" s="13" t="s">
        <v>1079</v>
      </c>
      <c r="B249" s="11" t="s">
        <v>4341</v>
      </c>
      <c r="C249" s="21">
        <v>137</v>
      </c>
      <c r="D249" s="111">
        <v>0.25</v>
      </c>
      <c r="E249" s="111">
        <v>9.6000000000000002E-2</v>
      </c>
      <c r="F249" s="22">
        <v>6.2872000000000004E-5</v>
      </c>
      <c r="G249" s="22">
        <v>7.6828277000000005E-6</v>
      </c>
    </row>
    <row r="250" spans="1:7" ht="22.5" x14ac:dyDescent="0.2">
      <c r="A250" s="13" t="s">
        <v>1080</v>
      </c>
      <c r="B250" s="11" t="s">
        <v>4342</v>
      </c>
      <c r="C250" s="21">
        <v>49</v>
      </c>
      <c r="D250" s="111">
        <v>4.7619047599999999E-2</v>
      </c>
      <c r="E250" s="111">
        <v>0.1136363636</v>
      </c>
      <c r="F250" s="22">
        <v>2.6196699999999999E-5</v>
      </c>
      <c r="G250" s="22">
        <v>2.7478727000000001E-6</v>
      </c>
    </row>
    <row r="251" spans="1:7" ht="22.5" x14ac:dyDescent="0.2">
      <c r="A251" s="13" t="s">
        <v>1081</v>
      </c>
      <c r="B251" s="11" t="s">
        <v>4343</v>
      </c>
      <c r="C251" s="21">
        <v>788</v>
      </c>
      <c r="D251" s="111">
        <v>7.6612903199999999E-2</v>
      </c>
      <c r="E251" s="111">
        <v>-1.6229713E-2</v>
      </c>
      <c r="F251" s="22">
        <v>-6.8110999999999999E-5</v>
      </c>
      <c r="G251" s="22">
        <v>4.4190300000000003E-5</v>
      </c>
    </row>
    <row r="252" spans="1:7" ht="22.5" x14ac:dyDescent="0.2">
      <c r="A252" s="13" t="s">
        <v>1082</v>
      </c>
      <c r="B252" s="11" t="s">
        <v>4344</v>
      </c>
      <c r="C252" s="21">
        <v>5997</v>
      </c>
      <c r="D252" s="111">
        <v>-7.6749754000000003E-2</v>
      </c>
      <c r="E252" s="111">
        <v>-8.5265406000000002E-2</v>
      </c>
      <c r="F252" s="22">
        <v>-2.928787E-3</v>
      </c>
      <c r="G252" s="22">
        <v>3.3630599999999997E-4</v>
      </c>
    </row>
    <row r="253" spans="1:7" ht="22.5" x14ac:dyDescent="0.2">
      <c r="A253" s="13" t="s">
        <v>1083</v>
      </c>
      <c r="B253" s="11" t="s">
        <v>4345</v>
      </c>
      <c r="C253" s="21">
        <v>269</v>
      </c>
      <c r="D253" s="111">
        <v>-0.24381625400000001</v>
      </c>
      <c r="E253" s="111">
        <v>0.25700934580000001</v>
      </c>
      <c r="F253" s="22">
        <v>2.8816330000000002E-4</v>
      </c>
      <c r="G253" s="22">
        <v>1.5085299999999999E-5</v>
      </c>
    </row>
    <row r="254" spans="1:7" ht="22.5" x14ac:dyDescent="0.2">
      <c r="A254" s="13" t="s">
        <v>1084</v>
      </c>
      <c r="B254" s="11" t="s">
        <v>4346</v>
      </c>
      <c r="C254" s="21">
        <v>45</v>
      </c>
      <c r="D254" s="111">
        <v>-0.125</v>
      </c>
      <c r="E254" s="111">
        <v>7.1428571400000002E-2</v>
      </c>
      <c r="F254" s="22">
        <v>1.5718000000000001E-5</v>
      </c>
      <c r="G254" s="22">
        <v>2.5235566E-6</v>
      </c>
    </row>
    <row r="255" spans="1:7" ht="22.5" x14ac:dyDescent="0.2">
      <c r="A255" s="13" t="s">
        <v>1085</v>
      </c>
      <c r="B255" s="11" t="s">
        <v>4347</v>
      </c>
      <c r="C255" s="21">
        <v>8</v>
      </c>
      <c r="D255" s="111">
        <v>-0.55555555599999995</v>
      </c>
      <c r="E255" s="111">
        <v>1</v>
      </c>
      <c r="F255" s="22">
        <v>2.09573E-5</v>
      </c>
      <c r="G255" s="22">
        <v>4.4863228000000003E-7</v>
      </c>
    </row>
    <row r="256" spans="1:7" ht="22.5" x14ac:dyDescent="0.2">
      <c r="A256" s="13" t="s">
        <v>1086</v>
      </c>
      <c r="B256" s="11" t="s">
        <v>4348</v>
      </c>
      <c r="C256" s="21">
        <v>13161</v>
      </c>
      <c r="D256" s="111">
        <v>9.2215568900000003E-2</v>
      </c>
      <c r="E256" s="111">
        <v>0.1100708502</v>
      </c>
      <c r="F256" s="22">
        <v>6.8373291999999997E-3</v>
      </c>
      <c r="G256" s="22">
        <v>7.3805620000000002E-4</v>
      </c>
    </row>
    <row r="257" spans="1:7" ht="22.5" x14ac:dyDescent="0.2">
      <c r="A257" s="13" t="s">
        <v>1087</v>
      </c>
      <c r="B257" s="11" t="s">
        <v>4349</v>
      </c>
      <c r="C257" s="21">
        <v>1511</v>
      </c>
      <c r="D257" s="111">
        <v>-0.18718989599999999</v>
      </c>
      <c r="E257" s="111">
        <v>-0.16148723600000001</v>
      </c>
      <c r="F257" s="22">
        <v>-1.5246459999999999E-3</v>
      </c>
      <c r="G257" s="22">
        <v>8.4735399999999995E-5</v>
      </c>
    </row>
    <row r="258" spans="1:7" ht="22.5" x14ac:dyDescent="0.2">
      <c r="A258" s="13" t="s">
        <v>1088</v>
      </c>
      <c r="B258" s="11" t="s">
        <v>4350</v>
      </c>
      <c r="C258" s="21">
        <v>26</v>
      </c>
      <c r="D258" s="111">
        <v>-0.24137931000000001</v>
      </c>
      <c r="E258" s="111">
        <v>0.18181818180000001</v>
      </c>
      <c r="F258" s="22">
        <v>2.09573E-5</v>
      </c>
      <c r="G258" s="22">
        <v>1.4580548999999999E-6</v>
      </c>
    </row>
    <row r="259" spans="1:7" ht="22.5" x14ac:dyDescent="0.2">
      <c r="A259" s="13" t="s">
        <v>1089</v>
      </c>
      <c r="B259" s="11" t="s">
        <v>4351</v>
      </c>
      <c r="C259" s="21">
        <v>3</v>
      </c>
      <c r="D259" s="111">
        <v>0</v>
      </c>
      <c r="E259" s="111">
        <v>-0.25</v>
      </c>
      <c r="F259" s="22">
        <v>-5.2393330000000002E-6</v>
      </c>
      <c r="G259" s="22">
        <v>1.6823709999999999E-7</v>
      </c>
    </row>
    <row r="260" spans="1:7" ht="22.5" x14ac:dyDescent="0.2">
      <c r="A260" s="13" t="s">
        <v>1090</v>
      </c>
      <c r="B260" s="11" t="s">
        <v>4352</v>
      </c>
      <c r="C260" s="21" t="s">
        <v>834</v>
      </c>
      <c r="D260" s="111" t="s">
        <v>834</v>
      </c>
      <c r="E260" s="111" t="s">
        <v>834</v>
      </c>
      <c r="F260" s="22" t="s">
        <v>834</v>
      </c>
      <c r="G260" s="22" t="s">
        <v>3388</v>
      </c>
    </row>
    <row r="261" spans="1:7" ht="22.5" x14ac:dyDescent="0.2">
      <c r="A261" s="13" t="s">
        <v>1091</v>
      </c>
      <c r="B261" s="11" t="s">
        <v>4353</v>
      </c>
      <c r="C261" s="21">
        <v>3911</v>
      </c>
      <c r="D261" s="111">
        <v>-1.3953488E-2</v>
      </c>
      <c r="E261" s="111">
        <v>-2.9046672999999999E-2</v>
      </c>
      <c r="F261" s="22">
        <v>-6.1300199999999997E-4</v>
      </c>
      <c r="G261" s="22">
        <v>2.1932510000000001E-4</v>
      </c>
    </row>
    <row r="262" spans="1:7" ht="22.5" x14ac:dyDescent="0.2">
      <c r="A262" s="13" t="s">
        <v>1092</v>
      </c>
      <c r="B262" s="11" t="s">
        <v>4354</v>
      </c>
      <c r="C262" s="21">
        <v>2287</v>
      </c>
      <c r="D262" s="111">
        <v>-0.126444371</v>
      </c>
      <c r="E262" s="111">
        <v>-0.13567649300000001</v>
      </c>
      <c r="F262" s="22">
        <v>-1.8809199999999999E-3</v>
      </c>
      <c r="G262" s="22">
        <v>1.2825280000000001E-4</v>
      </c>
    </row>
    <row r="263" spans="1:7" ht="22.5" x14ac:dyDescent="0.2">
      <c r="A263" s="13" t="s">
        <v>1093</v>
      </c>
      <c r="B263" s="11" t="s">
        <v>4355</v>
      </c>
      <c r="C263" s="21">
        <v>1</v>
      </c>
      <c r="D263" s="111">
        <v>-0.66666666699999999</v>
      </c>
      <c r="E263" s="111">
        <v>0</v>
      </c>
      <c r="F263" s="22">
        <v>0</v>
      </c>
      <c r="G263" s="22">
        <v>5.6079035000000003E-8</v>
      </c>
    </row>
    <row r="264" spans="1:7" ht="22.5" x14ac:dyDescent="0.2">
      <c r="A264" s="13" t="s">
        <v>1094</v>
      </c>
      <c r="B264" s="11" t="s">
        <v>4356</v>
      </c>
      <c r="C264" s="21">
        <v>5691</v>
      </c>
      <c r="D264" s="111">
        <v>7.3791858799999999E-2</v>
      </c>
      <c r="E264" s="111">
        <v>6.2745097999999999E-2</v>
      </c>
      <c r="F264" s="22">
        <v>1.7604158E-3</v>
      </c>
      <c r="G264" s="22">
        <v>3.1914580000000001E-4</v>
      </c>
    </row>
    <row r="265" spans="1:7" x14ac:dyDescent="0.2">
      <c r="A265" s="13" t="s">
        <v>1095</v>
      </c>
      <c r="B265" s="11" t="s">
        <v>4357</v>
      </c>
      <c r="C265" s="21">
        <v>1652</v>
      </c>
      <c r="D265" s="111">
        <v>4.4973544999999997E-2</v>
      </c>
      <c r="E265" s="111">
        <v>4.4936708899999997E-2</v>
      </c>
      <c r="F265" s="22">
        <v>3.7199260000000001E-4</v>
      </c>
      <c r="G265" s="22">
        <v>9.26426E-5</v>
      </c>
    </row>
    <row r="266" spans="1:7" x14ac:dyDescent="0.2">
      <c r="A266" s="13" t="s">
        <v>1096</v>
      </c>
      <c r="B266" s="11" t="s">
        <v>4358</v>
      </c>
      <c r="C266" s="21">
        <v>145</v>
      </c>
      <c r="D266" s="111">
        <v>-4.4585987000000001E-2</v>
      </c>
      <c r="E266" s="111">
        <v>-3.3333333E-2</v>
      </c>
      <c r="F266" s="22">
        <v>-2.6197E-5</v>
      </c>
      <c r="G266" s="22">
        <v>8.1314600000000006E-6</v>
      </c>
    </row>
    <row r="267" spans="1:7" x14ac:dyDescent="0.2">
      <c r="A267" s="13" t="s">
        <v>1097</v>
      </c>
      <c r="B267" s="11" t="s">
        <v>4359</v>
      </c>
      <c r="C267" s="21">
        <v>348</v>
      </c>
      <c r="D267" s="111">
        <v>6.6433566400000005E-2</v>
      </c>
      <c r="E267" s="111">
        <v>0.14098360660000001</v>
      </c>
      <c r="F267" s="22">
        <v>2.2529129999999999E-4</v>
      </c>
      <c r="G267" s="22">
        <v>1.95155E-5</v>
      </c>
    </row>
    <row r="268" spans="1:7" x14ac:dyDescent="0.2">
      <c r="A268" s="13" t="s">
        <v>1098</v>
      </c>
      <c r="B268" s="11" t="s">
        <v>4360</v>
      </c>
      <c r="C268" s="21">
        <v>16</v>
      </c>
      <c r="D268" s="111">
        <v>-0.27272727299999999</v>
      </c>
      <c r="E268" s="111">
        <v>1</v>
      </c>
      <c r="F268" s="22">
        <v>4.19147E-5</v>
      </c>
      <c r="G268" s="22">
        <v>8.9726455000000002E-7</v>
      </c>
    </row>
    <row r="269" spans="1:7" x14ac:dyDescent="0.2">
      <c r="A269" s="13" t="s">
        <v>1099</v>
      </c>
      <c r="B269" s="11" t="s">
        <v>4361</v>
      </c>
      <c r="C269" s="21">
        <v>1666</v>
      </c>
      <c r="D269" s="111">
        <v>3.9792387499999998E-2</v>
      </c>
      <c r="E269" s="111">
        <v>-7.5984469999999998E-2</v>
      </c>
      <c r="F269" s="22">
        <v>-7.1778900000000004E-4</v>
      </c>
      <c r="G269" s="22">
        <v>9.3427700000000007E-5</v>
      </c>
    </row>
    <row r="270" spans="1:7" x14ac:dyDescent="0.2">
      <c r="A270" s="13" t="s">
        <v>1100</v>
      </c>
      <c r="B270" s="11" t="s">
        <v>4362</v>
      </c>
      <c r="C270" s="21">
        <v>908</v>
      </c>
      <c r="D270" s="111">
        <v>6.4837905200000004E-2</v>
      </c>
      <c r="E270" s="111">
        <v>6.3231850100000001E-2</v>
      </c>
      <c r="F270" s="22">
        <v>2.8292399999999999E-4</v>
      </c>
      <c r="G270" s="22">
        <v>5.09198E-5</v>
      </c>
    </row>
    <row r="271" spans="1:7" x14ac:dyDescent="0.2">
      <c r="A271" s="13" t="s">
        <v>1101</v>
      </c>
      <c r="B271" s="11" t="s">
        <v>4363</v>
      </c>
      <c r="C271" s="21">
        <v>651</v>
      </c>
      <c r="D271" s="111">
        <v>0.109375</v>
      </c>
      <c r="E271" s="111">
        <v>0.14612676059999999</v>
      </c>
      <c r="F271" s="22">
        <v>4.3486460000000002E-4</v>
      </c>
      <c r="G271" s="22">
        <v>3.6507500000000002E-5</v>
      </c>
    </row>
    <row r="272" spans="1:7" x14ac:dyDescent="0.2">
      <c r="A272" s="13" t="s">
        <v>1102</v>
      </c>
      <c r="B272" s="11" t="s">
        <v>4364</v>
      </c>
      <c r="C272" s="21">
        <v>202</v>
      </c>
      <c r="D272" s="111">
        <v>0.1351351351</v>
      </c>
      <c r="E272" s="111">
        <v>0.20238095240000001</v>
      </c>
      <c r="F272" s="22">
        <v>1.781373E-4</v>
      </c>
      <c r="G272" s="22">
        <v>1.1328000000000001E-5</v>
      </c>
    </row>
    <row r="273" spans="1:7" ht="22.5" x14ac:dyDescent="0.2">
      <c r="A273" s="13" t="s">
        <v>1103</v>
      </c>
      <c r="B273" s="11" t="s">
        <v>4365</v>
      </c>
      <c r="C273" s="21">
        <v>5040</v>
      </c>
      <c r="D273" s="111">
        <v>3.90041494E-2</v>
      </c>
      <c r="E273" s="111">
        <v>6.3897763999999999E-3</v>
      </c>
      <c r="F273" s="22">
        <v>1.6765859999999999E-4</v>
      </c>
      <c r="G273" s="22">
        <v>2.8263829999999998E-4</v>
      </c>
    </row>
    <row r="274" spans="1:7" ht="22.5" x14ac:dyDescent="0.2">
      <c r="A274" s="13" t="s">
        <v>1104</v>
      </c>
      <c r="B274" s="11" t="s">
        <v>4366</v>
      </c>
      <c r="C274" s="21">
        <v>1522</v>
      </c>
      <c r="D274" s="111">
        <v>8.2695252699999999E-2</v>
      </c>
      <c r="E274" s="111">
        <v>7.6379066499999995E-2</v>
      </c>
      <c r="F274" s="22">
        <v>5.6584789999999995E-4</v>
      </c>
      <c r="G274" s="22">
        <v>8.5352299999999999E-5</v>
      </c>
    </row>
    <row r="275" spans="1:7" ht="22.5" x14ac:dyDescent="0.2">
      <c r="A275" s="13" t="s">
        <v>1105</v>
      </c>
      <c r="B275" s="11" t="s">
        <v>4367</v>
      </c>
      <c r="C275" s="21">
        <v>275</v>
      </c>
      <c r="D275" s="111">
        <v>0.24255319149999999</v>
      </c>
      <c r="E275" s="111">
        <v>-5.8219178000000003E-2</v>
      </c>
      <c r="F275" s="22">
        <v>-8.9068999999999997E-5</v>
      </c>
      <c r="G275" s="22">
        <v>1.5421699999999998E-5</v>
      </c>
    </row>
    <row r="276" spans="1:7" ht="22.5" x14ac:dyDescent="0.2">
      <c r="A276" s="13" t="s">
        <v>1106</v>
      </c>
      <c r="B276" s="11" t="s">
        <v>4368</v>
      </c>
      <c r="C276" s="21">
        <v>38</v>
      </c>
      <c r="D276" s="111">
        <v>0</v>
      </c>
      <c r="E276" s="111">
        <v>0.1875</v>
      </c>
      <c r="F276" s="22">
        <v>3.1436000000000002E-5</v>
      </c>
      <c r="G276" s="22">
        <v>2.1310033000000001E-6</v>
      </c>
    </row>
    <row r="277" spans="1:7" ht="22.5" x14ac:dyDescent="0.2">
      <c r="A277" s="13" t="s">
        <v>1107</v>
      </c>
      <c r="B277" s="11" t="s">
        <v>4369</v>
      </c>
      <c r="C277" s="21">
        <v>2046</v>
      </c>
      <c r="D277" s="111">
        <v>-6.1122243999999999E-2</v>
      </c>
      <c r="E277" s="111">
        <v>9.1782283899999997E-2</v>
      </c>
      <c r="F277" s="22">
        <v>9.0116519999999996E-4</v>
      </c>
      <c r="G277" s="22">
        <v>1.147377E-4</v>
      </c>
    </row>
    <row r="278" spans="1:7" ht="22.5" x14ac:dyDescent="0.2">
      <c r="A278" s="13" t="s">
        <v>1108</v>
      </c>
      <c r="B278" s="11" t="s">
        <v>4370</v>
      </c>
      <c r="C278" s="21">
        <v>1426</v>
      </c>
      <c r="D278" s="111">
        <v>-8.478803E-2</v>
      </c>
      <c r="E278" s="111">
        <v>-2.8610354000000001E-2</v>
      </c>
      <c r="F278" s="22">
        <v>-2.2005200000000001E-4</v>
      </c>
      <c r="G278" s="22">
        <v>7.9968699999999999E-5</v>
      </c>
    </row>
    <row r="279" spans="1:7" ht="22.5" x14ac:dyDescent="0.2">
      <c r="A279" s="13" t="s">
        <v>1109</v>
      </c>
      <c r="B279" s="11" t="s">
        <v>4371</v>
      </c>
      <c r="C279" s="21">
        <v>125</v>
      </c>
      <c r="D279" s="111">
        <v>-5.9829060000000003E-2</v>
      </c>
      <c r="E279" s="111">
        <v>0.13636363639999999</v>
      </c>
      <c r="F279" s="22">
        <v>7.8590000000000005E-5</v>
      </c>
      <c r="G279" s="22">
        <v>7.0098793000000003E-6</v>
      </c>
    </row>
    <row r="280" spans="1:7" ht="22.5" x14ac:dyDescent="0.2">
      <c r="A280" s="13" t="s">
        <v>1110</v>
      </c>
      <c r="B280" s="11" t="s">
        <v>4372</v>
      </c>
      <c r="C280" s="21">
        <v>26</v>
      </c>
      <c r="D280" s="111">
        <v>-0.382352941</v>
      </c>
      <c r="E280" s="111">
        <v>0.2380952381</v>
      </c>
      <c r="F280" s="22">
        <v>2.6196699999999999E-5</v>
      </c>
      <c r="G280" s="22">
        <v>1.4580548999999999E-6</v>
      </c>
    </row>
    <row r="281" spans="1:7" ht="22.5" x14ac:dyDescent="0.2">
      <c r="A281" s="13" t="s">
        <v>1111</v>
      </c>
      <c r="B281" s="11" t="s">
        <v>4373</v>
      </c>
      <c r="C281" s="21">
        <v>5</v>
      </c>
      <c r="D281" s="111">
        <v>8</v>
      </c>
      <c r="E281" s="111">
        <v>-0.44444444399999999</v>
      </c>
      <c r="F281" s="22">
        <v>-2.0956999999999999E-5</v>
      </c>
      <c r="G281" s="22">
        <v>2.8039517E-7</v>
      </c>
    </row>
    <row r="282" spans="1:7" ht="22.5" x14ac:dyDescent="0.2">
      <c r="A282" s="13" t="s">
        <v>1112</v>
      </c>
      <c r="B282" s="11" t="s">
        <v>4374</v>
      </c>
      <c r="C282" s="21">
        <v>2602</v>
      </c>
      <c r="D282" s="111">
        <v>-1.4798372000000001E-2</v>
      </c>
      <c r="E282" s="111">
        <v>-2.2906495999999998E-2</v>
      </c>
      <c r="F282" s="22">
        <v>-3.19599E-4</v>
      </c>
      <c r="G282" s="22">
        <v>1.4591760000000001E-4</v>
      </c>
    </row>
    <row r="283" spans="1:7" ht="22.5" x14ac:dyDescent="0.2">
      <c r="A283" s="13" t="s">
        <v>1113</v>
      </c>
      <c r="B283" s="11" t="s">
        <v>4375</v>
      </c>
      <c r="C283" s="21">
        <v>2595</v>
      </c>
      <c r="D283" s="111">
        <v>-0.140994542</v>
      </c>
      <c r="E283" s="111">
        <v>-8.4009884000000007E-2</v>
      </c>
      <c r="F283" s="22">
        <v>-1.246961E-3</v>
      </c>
      <c r="G283" s="22">
        <v>1.4552510000000001E-4</v>
      </c>
    </row>
    <row r="284" spans="1:7" ht="22.5" x14ac:dyDescent="0.2">
      <c r="A284" s="13" t="s">
        <v>1114</v>
      </c>
      <c r="B284" s="11" t="s">
        <v>4376</v>
      </c>
      <c r="C284" s="21">
        <v>1645</v>
      </c>
      <c r="D284" s="111">
        <v>-0.117589893</v>
      </c>
      <c r="E284" s="111">
        <v>-9.4162995999999999E-2</v>
      </c>
      <c r="F284" s="22">
        <v>-8.9592600000000001E-4</v>
      </c>
      <c r="G284" s="22">
        <v>9.2250000000000006E-5</v>
      </c>
    </row>
    <row r="285" spans="1:7" ht="22.5" x14ac:dyDescent="0.2">
      <c r="A285" s="13" t="s">
        <v>1115</v>
      </c>
      <c r="B285" s="11" t="s">
        <v>4377</v>
      </c>
      <c r="C285" s="21">
        <v>365</v>
      </c>
      <c r="D285" s="111">
        <v>-0.15419501099999999</v>
      </c>
      <c r="E285" s="111">
        <v>-2.1447720999999999E-2</v>
      </c>
      <c r="F285" s="22">
        <v>-4.1915000000000001E-5</v>
      </c>
      <c r="G285" s="22">
        <v>2.04688E-5</v>
      </c>
    </row>
    <row r="286" spans="1:7" ht="22.5" x14ac:dyDescent="0.2">
      <c r="A286" s="13" t="s">
        <v>1116</v>
      </c>
      <c r="B286" s="11" t="s">
        <v>4378</v>
      </c>
      <c r="C286" s="21">
        <v>89</v>
      </c>
      <c r="D286" s="111">
        <v>-6.6666666999999999E-2</v>
      </c>
      <c r="E286" s="111">
        <v>5.9523809499999997E-2</v>
      </c>
      <c r="F286" s="22">
        <v>2.6196699999999999E-5</v>
      </c>
      <c r="G286" s="22">
        <v>4.9910340999999998E-6</v>
      </c>
    </row>
    <row r="287" spans="1:7" ht="22.5" x14ac:dyDescent="0.2">
      <c r="A287" s="13" t="s">
        <v>1117</v>
      </c>
      <c r="B287" s="11" t="s">
        <v>4379</v>
      </c>
      <c r="C287" s="21">
        <v>932</v>
      </c>
      <c r="D287" s="111">
        <v>-0.186390533</v>
      </c>
      <c r="E287" s="111">
        <v>0.1296969697</v>
      </c>
      <c r="F287" s="22">
        <v>5.6060859999999997E-4</v>
      </c>
      <c r="G287" s="22">
        <v>5.2265699999999997E-5</v>
      </c>
    </row>
    <row r="288" spans="1:7" ht="22.5" x14ac:dyDescent="0.2">
      <c r="A288" s="13" t="s">
        <v>1118</v>
      </c>
      <c r="B288" s="11" t="s">
        <v>4380</v>
      </c>
      <c r="C288" s="21">
        <v>8239</v>
      </c>
      <c r="D288" s="111">
        <v>-3.4281128000000001E-2</v>
      </c>
      <c r="E288" s="111">
        <v>-2.2438560999999999E-2</v>
      </c>
      <c r="F288" s="22">
        <v>-9.9023399999999999E-4</v>
      </c>
      <c r="G288" s="22">
        <v>4.6203519999999998E-4</v>
      </c>
    </row>
    <row r="289" spans="1:7" ht="22.5" x14ac:dyDescent="0.2">
      <c r="A289" s="13" t="s">
        <v>1119</v>
      </c>
      <c r="B289" s="11" t="s">
        <v>4381</v>
      </c>
      <c r="C289" s="21">
        <v>1868</v>
      </c>
      <c r="D289" s="111">
        <v>-3.0030030000000002E-3</v>
      </c>
      <c r="E289" s="111">
        <v>0.1246987952</v>
      </c>
      <c r="F289" s="22">
        <v>1.0845418999999999E-3</v>
      </c>
      <c r="G289" s="22">
        <v>1.047556E-4</v>
      </c>
    </row>
    <row r="290" spans="1:7" ht="22.5" x14ac:dyDescent="0.2">
      <c r="A290" s="13" t="s">
        <v>1120</v>
      </c>
      <c r="B290" s="11" t="s">
        <v>4382</v>
      </c>
      <c r="C290" s="21">
        <v>602</v>
      </c>
      <c r="D290" s="111">
        <v>1.70068027E-2</v>
      </c>
      <c r="E290" s="111">
        <v>5.0167223999999996E-3</v>
      </c>
      <c r="F290" s="22">
        <v>1.5718000000000001E-5</v>
      </c>
      <c r="G290" s="22">
        <v>3.3759600000000001E-5</v>
      </c>
    </row>
    <row r="291" spans="1:7" ht="22.5" x14ac:dyDescent="0.2">
      <c r="A291" s="13" t="s">
        <v>1121</v>
      </c>
      <c r="B291" s="11" t="s">
        <v>4383</v>
      </c>
      <c r="C291" s="21">
        <v>68</v>
      </c>
      <c r="D291" s="111">
        <v>0.18461538459999999</v>
      </c>
      <c r="E291" s="111">
        <v>-0.11688311699999999</v>
      </c>
      <c r="F291" s="22">
        <v>-4.7154000000000003E-5</v>
      </c>
      <c r="G291" s="22">
        <v>3.8133744000000001E-6</v>
      </c>
    </row>
    <row r="292" spans="1:7" ht="33.75" x14ac:dyDescent="0.2">
      <c r="A292" s="13" t="s">
        <v>1122</v>
      </c>
      <c r="B292" s="11" t="s">
        <v>4384</v>
      </c>
      <c r="C292" s="21">
        <v>6745</v>
      </c>
      <c r="D292" s="111">
        <v>-9.5736942000000005E-2</v>
      </c>
      <c r="E292" s="111">
        <v>8.5277554300000002E-2</v>
      </c>
      <c r="F292" s="22">
        <v>2.7768463E-3</v>
      </c>
      <c r="G292" s="22">
        <v>3.7825309999999998E-4</v>
      </c>
    </row>
    <row r="293" spans="1:7" ht="22.5" x14ac:dyDescent="0.2">
      <c r="A293" s="13" t="s">
        <v>1123</v>
      </c>
      <c r="B293" s="11" t="s">
        <v>3548</v>
      </c>
      <c r="C293" s="21">
        <v>6414</v>
      </c>
      <c r="D293" s="111">
        <v>1.8547626500000001E-2</v>
      </c>
      <c r="E293" s="111">
        <v>-1.0185184999999999E-2</v>
      </c>
      <c r="F293" s="22">
        <v>-3.4579599999999999E-4</v>
      </c>
      <c r="G293" s="22">
        <v>3.596909E-4</v>
      </c>
    </row>
    <row r="294" spans="1:7" ht="22.5" x14ac:dyDescent="0.2">
      <c r="A294" s="13" t="s">
        <v>1124</v>
      </c>
      <c r="B294" s="11" t="s">
        <v>4385</v>
      </c>
      <c r="C294" s="21">
        <v>436</v>
      </c>
      <c r="D294" s="111">
        <v>0.17441860470000001</v>
      </c>
      <c r="E294" s="111">
        <v>7.9207920799999998E-2</v>
      </c>
      <c r="F294" s="22">
        <v>1.6765859999999999E-4</v>
      </c>
      <c r="G294" s="22">
        <v>2.4450499999999999E-5</v>
      </c>
    </row>
    <row r="295" spans="1:7" ht="22.5" x14ac:dyDescent="0.2">
      <c r="A295" s="13" t="s">
        <v>1125</v>
      </c>
      <c r="B295" s="11" t="s">
        <v>3549</v>
      </c>
      <c r="C295" s="21">
        <v>729</v>
      </c>
      <c r="D295" s="111">
        <v>2.8011204500000001E-2</v>
      </c>
      <c r="E295" s="111">
        <v>-8.174387E-3</v>
      </c>
      <c r="F295" s="22">
        <v>-3.1436000000000002E-5</v>
      </c>
      <c r="G295" s="22">
        <v>4.0881599999999998E-5</v>
      </c>
    </row>
    <row r="296" spans="1:7" ht="22.5" x14ac:dyDescent="0.2">
      <c r="A296" s="13" t="s">
        <v>1126</v>
      </c>
      <c r="B296" s="11" t="s">
        <v>4386</v>
      </c>
      <c r="C296" s="21">
        <v>1355</v>
      </c>
      <c r="D296" s="111">
        <v>-6.2624917000000002E-2</v>
      </c>
      <c r="E296" s="111">
        <v>-3.6958066999999997E-2</v>
      </c>
      <c r="F296" s="22">
        <v>-2.7244500000000001E-4</v>
      </c>
      <c r="G296" s="22">
        <v>7.5987099999999996E-5</v>
      </c>
    </row>
    <row r="297" spans="1:7" ht="22.5" x14ac:dyDescent="0.2">
      <c r="A297" s="13" t="s">
        <v>1127</v>
      </c>
      <c r="B297" s="11" t="s">
        <v>4387</v>
      </c>
      <c r="C297" s="21">
        <v>87</v>
      </c>
      <c r="D297" s="111">
        <v>0.46774193549999998</v>
      </c>
      <c r="E297" s="111">
        <v>-4.3956044E-2</v>
      </c>
      <c r="F297" s="22">
        <v>-2.0956999999999999E-5</v>
      </c>
      <c r="G297" s="22">
        <v>4.8788760000000002E-6</v>
      </c>
    </row>
    <row r="298" spans="1:7" ht="22.5" x14ac:dyDescent="0.2">
      <c r="A298" s="13" t="s">
        <v>1128</v>
      </c>
      <c r="B298" s="11" t="s">
        <v>4388</v>
      </c>
      <c r="C298" s="21">
        <v>38</v>
      </c>
      <c r="D298" s="111">
        <v>0.2173913043</v>
      </c>
      <c r="E298" s="111">
        <v>0.35714285709999999</v>
      </c>
      <c r="F298" s="22">
        <v>5.2393299999999999E-5</v>
      </c>
      <c r="G298" s="22">
        <v>2.1310033000000001E-6</v>
      </c>
    </row>
    <row r="299" spans="1:7" ht="22.5" x14ac:dyDescent="0.2">
      <c r="A299" s="13" t="s">
        <v>1129</v>
      </c>
      <c r="B299" s="11" t="s">
        <v>4389</v>
      </c>
      <c r="C299" s="21">
        <v>4</v>
      </c>
      <c r="D299" s="111">
        <v>0.5</v>
      </c>
      <c r="E299" s="111">
        <v>0.33333333329999998</v>
      </c>
      <c r="F299" s="22">
        <v>5.2393327000000004E-6</v>
      </c>
      <c r="G299" s="22">
        <v>2.2431614000000001E-7</v>
      </c>
    </row>
    <row r="300" spans="1:7" ht="22.5" x14ac:dyDescent="0.2">
      <c r="A300" s="13" t="s">
        <v>1130</v>
      </c>
      <c r="B300" s="11" t="s">
        <v>4390</v>
      </c>
      <c r="C300" s="21">
        <v>792</v>
      </c>
      <c r="D300" s="111">
        <v>9.2814371300000004E-2</v>
      </c>
      <c r="E300" s="111">
        <v>8.4931506800000001E-2</v>
      </c>
      <c r="F300" s="22">
        <v>3.2483860000000002E-4</v>
      </c>
      <c r="G300" s="22">
        <v>4.44146E-5</v>
      </c>
    </row>
    <row r="301" spans="1:7" ht="22.5" x14ac:dyDescent="0.2">
      <c r="A301" s="13" t="s">
        <v>1131</v>
      </c>
      <c r="B301" s="11" t="s">
        <v>4391</v>
      </c>
      <c r="C301" s="21">
        <v>751</v>
      </c>
      <c r="D301" s="111">
        <v>1.07655502E-2</v>
      </c>
      <c r="E301" s="111">
        <v>-0.11124260399999999</v>
      </c>
      <c r="F301" s="22">
        <v>-4.9249700000000005E-4</v>
      </c>
      <c r="G301" s="22">
        <v>4.21154E-5</v>
      </c>
    </row>
    <row r="302" spans="1:7" ht="22.5" x14ac:dyDescent="0.2">
      <c r="A302" s="13" t="s">
        <v>1132</v>
      </c>
      <c r="B302" s="11" t="s">
        <v>4392</v>
      </c>
      <c r="C302" s="21">
        <v>117</v>
      </c>
      <c r="D302" s="111">
        <v>0</v>
      </c>
      <c r="E302" s="111">
        <v>1.73913043E-2</v>
      </c>
      <c r="F302" s="22">
        <v>1.04787E-5</v>
      </c>
      <c r="G302" s="22">
        <v>6.5612471000000001E-6</v>
      </c>
    </row>
    <row r="303" spans="1:7" ht="22.5" x14ac:dyDescent="0.2">
      <c r="A303" s="13" t="s">
        <v>1133</v>
      </c>
      <c r="B303" s="11" t="s">
        <v>4393</v>
      </c>
      <c r="C303" s="21">
        <v>33</v>
      </c>
      <c r="D303" s="111">
        <v>6.25E-2</v>
      </c>
      <c r="E303" s="111">
        <v>0.94117647059999998</v>
      </c>
      <c r="F303" s="22">
        <v>8.3829299999999994E-5</v>
      </c>
      <c r="G303" s="22">
        <v>1.8506081000000001E-6</v>
      </c>
    </row>
    <row r="304" spans="1:7" ht="22.5" x14ac:dyDescent="0.2">
      <c r="A304" s="13" t="s">
        <v>1134</v>
      </c>
      <c r="B304" s="11" t="s">
        <v>4394</v>
      </c>
      <c r="C304" s="21">
        <v>44</v>
      </c>
      <c r="D304" s="111">
        <v>8.5714285700000004E-2</v>
      </c>
      <c r="E304" s="111">
        <v>0.15789473679999999</v>
      </c>
      <c r="F304" s="22">
        <v>3.1436000000000002E-5</v>
      </c>
      <c r="G304" s="22">
        <v>2.4674774999999998E-6</v>
      </c>
    </row>
    <row r="305" spans="1:7" ht="22.5" x14ac:dyDescent="0.2">
      <c r="A305" s="13" t="s">
        <v>1135</v>
      </c>
      <c r="B305" s="11" t="s">
        <v>4395</v>
      </c>
      <c r="C305" s="21">
        <v>1130</v>
      </c>
      <c r="D305" s="111">
        <v>0.21180030259999999</v>
      </c>
      <c r="E305" s="111">
        <v>0.41073657930000002</v>
      </c>
      <c r="F305" s="22">
        <v>1.7237405E-3</v>
      </c>
      <c r="G305" s="22">
        <v>6.3369300000000003E-5</v>
      </c>
    </row>
    <row r="306" spans="1:7" ht="22.5" x14ac:dyDescent="0.2">
      <c r="A306" s="13" t="s">
        <v>1136</v>
      </c>
      <c r="B306" s="11" t="s">
        <v>4396</v>
      </c>
      <c r="C306" s="21">
        <v>23215</v>
      </c>
      <c r="D306" s="111">
        <v>-6.7241315999999995E-2</v>
      </c>
      <c r="E306" s="111">
        <v>-9.0962486999999995E-2</v>
      </c>
      <c r="F306" s="22">
        <v>-1.217097E-2</v>
      </c>
      <c r="G306" s="22">
        <v>1.3018748E-3</v>
      </c>
    </row>
    <row r="307" spans="1:7" ht="22.5" x14ac:dyDescent="0.2">
      <c r="A307" s="13" t="s">
        <v>1137</v>
      </c>
      <c r="B307" s="11" t="s">
        <v>4397</v>
      </c>
      <c r="C307" s="21">
        <v>755</v>
      </c>
      <c r="D307" s="111">
        <v>-2.1582733999999999E-2</v>
      </c>
      <c r="E307" s="111">
        <v>-7.4754901999999998E-2</v>
      </c>
      <c r="F307" s="22">
        <v>-3.19599E-4</v>
      </c>
      <c r="G307" s="22">
        <v>4.2339699999999997E-5</v>
      </c>
    </row>
    <row r="308" spans="1:7" ht="22.5" x14ac:dyDescent="0.2">
      <c r="A308" s="13" t="s">
        <v>1138</v>
      </c>
      <c r="B308" s="11" t="s">
        <v>4398</v>
      </c>
      <c r="C308" s="21">
        <v>175</v>
      </c>
      <c r="D308" s="111">
        <v>-7.1428570999999996E-2</v>
      </c>
      <c r="E308" s="111">
        <v>3.5502958600000002E-2</v>
      </c>
      <c r="F308" s="22">
        <v>3.1436000000000002E-5</v>
      </c>
      <c r="G308" s="22">
        <v>9.8138311000000005E-6</v>
      </c>
    </row>
    <row r="309" spans="1:7" ht="22.5" x14ac:dyDescent="0.2">
      <c r="A309" s="13" t="s">
        <v>1139</v>
      </c>
      <c r="B309" s="11" t="s">
        <v>4399</v>
      </c>
      <c r="C309" s="21">
        <v>106</v>
      </c>
      <c r="D309" s="111">
        <v>9.6153846000000005E-3</v>
      </c>
      <c r="E309" s="111">
        <v>9.5238094999999991E-3</v>
      </c>
      <c r="F309" s="22">
        <v>5.2393327000000004E-6</v>
      </c>
      <c r="G309" s="22">
        <v>5.9443777000000002E-6</v>
      </c>
    </row>
    <row r="310" spans="1:7" ht="33.75" x14ac:dyDescent="0.2">
      <c r="A310" s="13" t="s">
        <v>1140</v>
      </c>
      <c r="B310" s="11" t="s">
        <v>4400</v>
      </c>
      <c r="C310" s="21">
        <v>15731</v>
      </c>
      <c r="D310" s="111">
        <v>0.20178935249999999</v>
      </c>
      <c r="E310" s="111">
        <v>0.1595046805</v>
      </c>
      <c r="F310" s="22">
        <v>1.1337916E-2</v>
      </c>
      <c r="G310" s="22">
        <v>8.8217929999999996E-4</v>
      </c>
    </row>
    <row r="311" spans="1:7" x14ac:dyDescent="0.2">
      <c r="A311" s="13" t="s">
        <v>1141</v>
      </c>
      <c r="B311" s="11" t="s">
        <v>4401</v>
      </c>
      <c r="C311" s="21">
        <v>20285</v>
      </c>
      <c r="D311" s="111">
        <v>-9.1332978999999995E-2</v>
      </c>
      <c r="E311" s="111">
        <v>-8.6919336999999999E-2</v>
      </c>
      <c r="F311" s="22">
        <v>-1.0117151E-2</v>
      </c>
      <c r="G311" s="22">
        <v>1.1375631999999999E-3</v>
      </c>
    </row>
    <row r="312" spans="1:7" x14ac:dyDescent="0.2">
      <c r="A312" s="13" t="s">
        <v>1142</v>
      </c>
      <c r="B312" s="11" t="s">
        <v>4402</v>
      </c>
      <c r="C312" s="21">
        <v>152</v>
      </c>
      <c r="D312" s="111">
        <v>-0.15094339600000001</v>
      </c>
      <c r="E312" s="111">
        <v>-0.15555555600000001</v>
      </c>
      <c r="F312" s="22">
        <v>-1.46701E-4</v>
      </c>
      <c r="G312" s="22">
        <v>8.5240133000000004E-6</v>
      </c>
    </row>
    <row r="313" spans="1:7" x14ac:dyDescent="0.2">
      <c r="A313" s="13" t="s">
        <v>1143</v>
      </c>
      <c r="B313" s="11" t="s">
        <v>4403</v>
      </c>
      <c r="C313" s="21">
        <v>12</v>
      </c>
      <c r="D313" s="111">
        <v>-0.64285714299999996</v>
      </c>
      <c r="E313" s="111">
        <v>1.4</v>
      </c>
      <c r="F313" s="22">
        <v>3.6675299999999998E-5</v>
      </c>
      <c r="G313" s="22">
        <v>6.7294842000000004E-7</v>
      </c>
    </row>
    <row r="314" spans="1:7" x14ac:dyDescent="0.2">
      <c r="A314" s="13" t="s">
        <v>1144</v>
      </c>
      <c r="B314" s="11" t="s">
        <v>4404</v>
      </c>
      <c r="C314" s="21">
        <v>2</v>
      </c>
      <c r="D314" s="111">
        <v>-0.5</v>
      </c>
      <c r="E314" s="111">
        <v>1</v>
      </c>
      <c r="F314" s="22">
        <v>5.2393327000000004E-6</v>
      </c>
      <c r="G314" s="22">
        <v>1.1215807000000001E-7</v>
      </c>
    </row>
    <row r="315" spans="1:7" x14ac:dyDescent="0.2">
      <c r="A315" s="13" t="s">
        <v>1145</v>
      </c>
      <c r="B315" s="11" t="s">
        <v>4405</v>
      </c>
      <c r="C315" s="21">
        <v>13416</v>
      </c>
      <c r="D315" s="111">
        <v>0.31354026089999998</v>
      </c>
      <c r="E315" s="111">
        <v>0.148630137</v>
      </c>
      <c r="F315" s="22">
        <v>9.0954816000000001E-3</v>
      </c>
      <c r="G315" s="22">
        <v>7.5235630000000003E-4</v>
      </c>
    </row>
    <row r="316" spans="1:7" ht="22.5" x14ac:dyDescent="0.2">
      <c r="A316" s="13" t="s">
        <v>1146</v>
      </c>
      <c r="B316" s="11" t="s">
        <v>4406</v>
      </c>
      <c r="C316" s="21">
        <v>27582</v>
      </c>
      <c r="D316" s="111">
        <v>1.2749936700000001E-2</v>
      </c>
      <c r="E316" s="111">
        <v>-0.13835868900000001</v>
      </c>
      <c r="F316" s="22">
        <v>-2.3205005000000001E-2</v>
      </c>
      <c r="G316" s="22">
        <v>1.5467719E-3</v>
      </c>
    </row>
    <row r="317" spans="1:7" ht="22.5" x14ac:dyDescent="0.2">
      <c r="A317" s="13" t="s">
        <v>1147</v>
      </c>
      <c r="B317" s="11" t="s">
        <v>4407</v>
      </c>
      <c r="C317" s="21">
        <v>121</v>
      </c>
      <c r="D317" s="111">
        <v>0.13541666669999999</v>
      </c>
      <c r="E317" s="111">
        <v>0.1100917431</v>
      </c>
      <c r="F317" s="22">
        <v>6.2872000000000004E-5</v>
      </c>
      <c r="G317" s="22">
        <v>6.7855632000000002E-6</v>
      </c>
    </row>
    <row r="318" spans="1:7" ht="22.5" x14ac:dyDescent="0.2">
      <c r="A318" s="13" t="s">
        <v>1148</v>
      </c>
      <c r="B318" s="11" t="s">
        <v>4408</v>
      </c>
      <c r="C318" s="21">
        <v>30</v>
      </c>
      <c r="D318" s="111">
        <v>0.375</v>
      </c>
      <c r="E318" s="111">
        <v>-9.0909090999999997E-2</v>
      </c>
      <c r="F318" s="22">
        <v>-1.5718000000000001E-5</v>
      </c>
      <c r="G318" s="22">
        <v>1.682371E-6</v>
      </c>
    </row>
    <row r="319" spans="1:7" ht="22.5" x14ac:dyDescent="0.2">
      <c r="A319" s="13" t="s">
        <v>1149</v>
      </c>
      <c r="B319" s="11" t="s">
        <v>4409</v>
      </c>
      <c r="C319" s="21">
        <v>8</v>
      </c>
      <c r="D319" s="111">
        <v>-0.5</v>
      </c>
      <c r="E319" s="111">
        <v>0.33333333329999998</v>
      </c>
      <c r="F319" s="22">
        <v>1.04787E-5</v>
      </c>
      <c r="G319" s="22">
        <v>4.4863228000000003E-7</v>
      </c>
    </row>
    <row r="320" spans="1:7" ht="22.5" x14ac:dyDescent="0.2">
      <c r="A320" s="13" t="s">
        <v>1150</v>
      </c>
      <c r="B320" s="11" t="s">
        <v>4410</v>
      </c>
      <c r="C320" s="21">
        <v>9884</v>
      </c>
      <c r="D320" s="111">
        <v>-3.8274121000000001E-2</v>
      </c>
      <c r="E320" s="111">
        <v>-8.9451865000000005E-2</v>
      </c>
      <c r="F320" s="22">
        <v>-5.0873919999999996E-3</v>
      </c>
      <c r="G320" s="22">
        <v>5.5428520000000002E-4</v>
      </c>
    </row>
    <row r="321" spans="1:7" ht="22.5" x14ac:dyDescent="0.2">
      <c r="A321" s="13" t="s">
        <v>1151</v>
      </c>
      <c r="B321" s="11" t="s">
        <v>4411</v>
      </c>
      <c r="C321" s="21">
        <v>128</v>
      </c>
      <c r="D321" s="111">
        <v>-0.18656716400000001</v>
      </c>
      <c r="E321" s="111">
        <v>0.1743119266</v>
      </c>
      <c r="F321" s="22">
        <v>9.9547299999999995E-5</v>
      </c>
      <c r="G321" s="22">
        <v>7.1781164000000001E-6</v>
      </c>
    </row>
    <row r="322" spans="1:7" ht="22.5" x14ac:dyDescent="0.2">
      <c r="A322" s="13" t="s">
        <v>1152</v>
      </c>
      <c r="B322" s="11" t="s">
        <v>4412</v>
      </c>
      <c r="C322" s="21">
        <v>13</v>
      </c>
      <c r="D322" s="111">
        <v>-0.21428571399999999</v>
      </c>
      <c r="E322" s="111">
        <v>0.18181818180000001</v>
      </c>
      <c r="F322" s="22">
        <v>1.04787E-5</v>
      </c>
      <c r="G322" s="22">
        <v>7.2902744999999997E-7</v>
      </c>
    </row>
    <row r="323" spans="1:7" ht="22.5" x14ac:dyDescent="0.2">
      <c r="A323" s="13" t="s">
        <v>1153</v>
      </c>
      <c r="B323" s="11" t="s">
        <v>4413</v>
      </c>
      <c r="C323" s="21">
        <v>4</v>
      </c>
      <c r="D323" s="111">
        <v>0.33333333329999998</v>
      </c>
      <c r="E323" s="111">
        <v>0</v>
      </c>
      <c r="F323" s="22">
        <v>0</v>
      </c>
      <c r="G323" s="22">
        <v>2.2431614000000001E-7</v>
      </c>
    </row>
    <row r="324" spans="1:7" ht="45" x14ac:dyDescent="0.2">
      <c r="A324" s="13" t="s">
        <v>1154</v>
      </c>
      <c r="B324" s="11" t="s">
        <v>4414</v>
      </c>
      <c r="C324" s="21">
        <v>5827</v>
      </c>
      <c r="D324" s="111">
        <v>3.2273526099999998E-2</v>
      </c>
      <c r="E324" s="111">
        <v>-9.8127224999999998E-2</v>
      </c>
      <c r="F324" s="22">
        <v>-3.321737E-3</v>
      </c>
      <c r="G324" s="22">
        <v>3.2677249999999998E-4</v>
      </c>
    </row>
    <row r="325" spans="1:7" ht="45" x14ac:dyDescent="0.2">
      <c r="A325" s="13" t="s">
        <v>1155</v>
      </c>
      <c r="B325" s="11" t="s">
        <v>4415</v>
      </c>
      <c r="C325" s="21">
        <v>120</v>
      </c>
      <c r="D325" s="111">
        <v>0.1238095238</v>
      </c>
      <c r="E325" s="111">
        <v>1.6949152499999998E-2</v>
      </c>
      <c r="F325" s="22">
        <v>1.04787E-5</v>
      </c>
      <c r="G325" s="22">
        <v>6.7294842E-6</v>
      </c>
    </row>
    <row r="326" spans="1:7" ht="45" x14ac:dyDescent="0.2">
      <c r="A326" s="13" t="s">
        <v>1156</v>
      </c>
      <c r="B326" s="11" t="s">
        <v>4416</v>
      </c>
      <c r="C326" s="21">
        <v>31</v>
      </c>
      <c r="D326" s="111">
        <v>-0.130434783</v>
      </c>
      <c r="E326" s="111">
        <v>0.55000000000000004</v>
      </c>
      <c r="F326" s="22">
        <v>5.7632700000000001E-5</v>
      </c>
      <c r="G326" s="22">
        <v>1.7384501E-6</v>
      </c>
    </row>
    <row r="327" spans="1:7" ht="45" x14ac:dyDescent="0.2">
      <c r="A327" s="13" t="s">
        <v>1157</v>
      </c>
      <c r="B327" s="11" t="s">
        <v>4417</v>
      </c>
      <c r="C327" s="21">
        <v>9</v>
      </c>
      <c r="D327" s="111">
        <v>0.11111111110000001</v>
      </c>
      <c r="E327" s="111">
        <v>-0.1</v>
      </c>
      <c r="F327" s="22">
        <v>-5.2393330000000002E-6</v>
      </c>
      <c r="G327" s="22">
        <v>5.0471130999999996E-7</v>
      </c>
    </row>
    <row r="328" spans="1:7" ht="45" x14ac:dyDescent="0.2">
      <c r="A328" s="13" t="s">
        <v>1158</v>
      </c>
      <c r="B328" s="11" t="s">
        <v>4418</v>
      </c>
      <c r="C328" s="21">
        <v>3424</v>
      </c>
      <c r="D328" s="111">
        <v>7.0602556299999994E-2</v>
      </c>
      <c r="E328" s="111">
        <v>-2.6719726999999999E-2</v>
      </c>
      <c r="F328" s="22">
        <v>-4.9249700000000005E-4</v>
      </c>
      <c r="G328" s="22">
        <v>1.920146E-4</v>
      </c>
    </row>
    <row r="329" spans="1:7" ht="45" x14ac:dyDescent="0.2">
      <c r="A329" s="13" t="s">
        <v>1159</v>
      </c>
      <c r="B329" s="11" t="s">
        <v>4419</v>
      </c>
      <c r="C329" s="21">
        <v>232</v>
      </c>
      <c r="D329" s="111">
        <v>0.18181818180000001</v>
      </c>
      <c r="E329" s="111">
        <v>-8.5470089999999995E-3</v>
      </c>
      <c r="F329" s="22">
        <v>-1.0479000000000001E-5</v>
      </c>
      <c r="G329" s="22">
        <v>1.30103E-5</v>
      </c>
    </row>
    <row r="330" spans="1:7" ht="45" x14ac:dyDescent="0.2">
      <c r="A330" s="13" t="s">
        <v>1160</v>
      </c>
      <c r="B330" s="11" t="s">
        <v>4420</v>
      </c>
      <c r="C330" s="21">
        <v>61</v>
      </c>
      <c r="D330" s="111">
        <v>0.2295081967</v>
      </c>
      <c r="E330" s="111">
        <v>-0.18666666700000001</v>
      </c>
      <c r="F330" s="22">
        <v>-7.3350999999999996E-5</v>
      </c>
      <c r="G330" s="22">
        <v>3.4208210999999998E-6</v>
      </c>
    </row>
    <row r="331" spans="1:7" ht="45" x14ac:dyDescent="0.2">
      <c r="A331" s="13" t="s">
        <v>1161</v>
      </c>
      <c r="B331" s="11" t="s">
        <v>4421</v>
      </c>
      <c r="C331" s="21">
        <v>47</v>
      </c>
      <c r="D331" s="111">
        <v>-0.125</v>
      </c>
      <c r="E331" s="111">
        <v>0.11904761899999999</v>
      </c>
      <c r="F331" s="22">
        <v>2.6196699999999999E-5</v>
      </c>
      <c r="G331" s="22">
        <v>2.6357146E-6</v>
      </c>
    </row>
    <row r="332" spans="1:7" ht="22.5" x14ac:dyDescent="0.2">
      <c r="A332" s="13" t="s">
        <v>1162</v>
      </c>
      <c r="B332" s="11" t="s">
        <v>4422</v>
      </c>
      <c r="C332" s="21">
        <v>292</v>
      </c>
      <c r="D332" s="111">
        <v>-5.1671732999999997E-2</v>
      </c>
      <c r="E332" s="111">
        <v>-6.4102564000000001E-2</v>
      </c>
      <c r="F332" s="22">
        <v>-1.04787E-4</v>
      </c>
      <c r="G332" s="22">
        <v>1.6375099999999998E-5</v>
      </c>
    </row>
    <row r="333" spans="1:7" ht="22.5" x14ac:dyDescent="0.2">
      <c r="A333" s="13" t="s">
        <v>1163</v>
      </c>
      <c r="B333" s="11" t="s">
        <v>4423</v>
      </c>
      <c r="C333" s="21">
        <v>43</v>
      </c>
      <c r="D333" s="111">
        <v>-0.15789473700000001</v>
      </c>
      <c r="E333" s="111">
        <v>0.34375</v>
      </c>
      <c r="F333" s="22">
        <v>5.7632700000000001E-5</v>
      </c>
      <c r="G333" s="22">
        <v>2.4113985E-6</v>
      </c>
    </row>
    <row r="334" spans="1:7" ht="22.5" x14ac:dyDescent="0.2">
      <c r="A334" s="13" t="s">
        <v>1164</v>
      </c>
      <c r="B334" s="11" t="s">
        <v>4424</v>
      </c>
      <c r="C334" s="21">
        <v>9</v>
      </c>
      <c r="D334" s="111">
        <v>0.375</v>
      </c>
      <c r="E334" s="111">
        <v>-0.18181818199999999</v>
      </c>
      <c r="F334" s="22">
        <v>-1.0479000000000001E-5</v>
      </c>
      <c r="G334" s="22">
        <v>5.0471130999999996E-7</v>
      </c>
    </row>
    <row r="335" spans="1:7" ht="22.5" x14ac:dyDescent="0.2">
      <c r="A335" s="13" t="s">
        <v>1165</v>
      </c>
      <c r="B335" s="11" t="s">
        <v>4425</v>
      </c>
      <c r="C335" s="21">
        <v>9</v>
      </c>
      <c r="D335" s="111">
        <v>0.28571428570000001</v>
      </c>
      <c r="E335" s="111">
        <v>0</v>
      </c>
      <c r="F335" s="22">
        <v>0</v>
      </c>
      <c r="G335" s="22">
        <v>5.0471130999999996E-7</v>
      </c>
    </row>
    <row r="336" spans="1:7" ht="22.5" x14ac:dyDescent="0.2">
      <c r="A336" s="13" t="s">
        <v>1166</v>
      </c>
      <c r="B336" s="11" t="s">
        <v>4426</v>
      </c>
      <c r="C336" s="21">
        <v>28455</v>
      </c>
      <c r="D336" s="111">
        <v>-4.5188119999999998E-2</v>
      </c>
      <c r="E336" s="111">
        <v>-2.4143489000000001E-2</v>
      </c>
      <c r="F336" s="22">
        <v>-3.68849E-3</v>
      </c>
      <c r="G336" s="22">
        <v>1.5957288999999999E-3</v>
      </c>
    </row>
    <row r="337" spans="1:7" ht="22.5" x14ac:dyDescent="0.2">
      <c r="A337" s="13" t="s">
        <v>1167</v>
      </c>
      <c r="B337" s="11" t="s">
        <v>4427</v>
      </c>
      <c r="C337" s="21">
        <v>374</v>
      </c>
      <c r="D337" s="111">
        <v>-0.12128712899999999</v>
      </c>
      <c r="E337" s="111">
        <v>5.3521126799999999E-2</v>
      </c>
      <c r="F337" s="22">
        <v>9.9547299999999995E-5</v>
      </c>
      <c r="G337" s="22">
        <v>2.0973599999999999E-5</v>
      </c>
    </row>
    <row r="338" spans="1:7" ht="22.5" x14ac:dyDescent="0.2">
      <c r="A338" s="13" t="s">
        <v>1168</v>
      </c>
      <c r="B338" s="11" t="s">
        <v>4428</v>
      </c>
      <c r="C338" s="21">
        <v>20</v>
      </c>
      <c r="D338" s="111">
        <v>0.82352941180000006</v>
      </c>
      <c r="E338" s="111">
        <v>-0.35483871</v>
      </c>
      <c r="F338" s="22">
        <v>-5.7633000000000002E-5</v>
      </c>
      <c r="G338" s="22">
        <v>1.1215807000000001E-6</v>
      </c>
    </row>
    <row r="339" spans="1:7" ht="22.5" x14ac:dyDescent="0.2">
      <c r="A339" s="13" t="s">
        <v>1169</v>
      </c>
      <c r="B339" s="11" t="s">
        <v>4429</v>
      </c>
      <c r="C339" s="21">
        <v>9</v>
      </c>
      <c r="D339" s="111">
        <v>-0.6</v>
      </c>
      <c r="E339" s="111">
        <v>1.25</v>
      </c>
      <c r="F339" s="22">
        <v>2.6196699999999999E-5</v>
      </c>
      <c r="G339" s="22">
        <v>5.0471130999999996E-7</v>
      </c>
    </row>
    <row r="340" spans="1:7" ht="22.5" x14ac:dyDescent="0.2">
      <c r="A340" s="13" t="s">
        <v>1170</v>
      </c>
      <c r="B340" s="11" t="s">
        <v>4430</v>
      </c>
      <c r="C340" s="21">
        <v>11</v>
      </c>
      <c r="D340" s="111">
        <v>-0.54545454500000001</v>
      </c>
      <c r="E340" s="111">
        <v>1.2</v>
      </c>
      <c r="F340" s="22">
        <v>3.1436000000000002E-5</v>
      </c>
      <c r="G340" s="22">
        <v>6.1686937999999997E-7</v>
      </c>
    </row>
    <row r="341" spans="1:7" ht="22.5" x14ac:dyDescent="0.2">
      <c r="A341" s="13" t="s">
        <v>1171</v>
      </c>
      <c r="B341" s="11" t="s">
        <v>4431</v>
      </c>
      <c r="C341" s="21">
        <v>7249</v>
      </c>
      <c r="D341" s="111">
        <v>-3.7802950000000002E-2</v>
      </c>
      <c r="E341" s="111">
        <v>-7.665982E-3</v>
      </c>
      <c r="F341" s="22">
        <v>-2.9340300000000002E-4</v>
      </c>
      <c r="G341" s="22">
        <v>4.0651689999999998E-4</v>
      </c>
    </row>
    <row r="342" spans="1:7" ht="22.5" x14ac:dyDescent="0.2">
      <c r="A342" s="13" t="s">
        <v>1172</v>
      </c>
      <c r="B342" s="11" t="s">
        <v>4432</v>
      </c>
      <c r="C342" s="21">
        <v>11892</v>
      </c>
      <c r="D342" s="111">
        <v>-2.4807188000000001E-2</v>
      </c>
      <c r="E342" s="111">
        <v>-3.0411740999999999E-2</v>
      </c>
      <c r="F342" s="22">
        <v>-1.954271E-3</v>
      </c>
      <c r="G342" s="22">
        <v>6.6689189999999995E-4</v>
      </c>
    </row>
    <row r="343" spans="1:7" ht="22.5" x14ac:dyDescent="0.2">
      <c r="A343" s="13" t="s">
        <v>1173</v>
      </c>
      <c r="B343" s="11" t="s">
        <v>4433</v>
      </c>
      <c r="C343" s="21">
        <v>1415</v>
      </c>
      <c r="D343" s="111">
        <v>0.1319218241</v>
      </c>
      <c r="E343" s="111">
        <v>1.7985611499999998E-2</v>
      </c>
      <c r="F343" s="22">
        <v>1.3098330000000001E-4</v>
      </c>
      <c r="G343" s="22">
        <v>7.9351799999999995E-5</v>
      </c>
    </row>
    <row r="344" spans="1:7" ht="22.5" x14ac:dyDescent="0.2">
      <c r="A344" s="13" t="s">
        <v>1174</v>
      </c>
      <c r="B344" s="11" t="s">
        <v>4434</v>
      </c>
      <c r="C344" s="21">
        <v>562</v>
      </c>
      <c r="D344" s="111">
        <v>0.1056910569</v>
      </c>
      <c r="E344" s="111">
        <v>3.3088235299999998E-2</v>
      </c>
      <c r="F344" s="22">
        <v>9.4308000000000006E-5</v>
      </c>
      <c r="G344" s="22">
        <v>3.1516400000000002E-5</v>
      </c>
    </row>
    <row r="345" spans="1:7" ht="22.5" x14ac:dyDescent="0.2">
      <c r="A345" s="13" t="s">
        <v>1175</v>
      </c>
      <c r="B345" s="11" t="s">
        <v>4435</v>
      </c>
      <c r="C345" s="21">
        <v>415</v>
      </c>
      <c r="D345" s="111">
        <v>0.4268656716</v>
      </c>
      <c r="E345" s="111">
        <v>-0.131799163</v>
      </c>
      <c r="F345" s="22">
        <v>-3.3007799999999998E-4</v>
      </c>
      <c r="G345" s="22">
        <v>2.3272799999999998E-5</v>
      </c>
    </row>
    <row r="346" spans="1:7" ht="33.75" x14ac:dyDescent="0.2">
      <c r="A346" s="13" t="s">
        <v>1176</v>
      </c>
      <c r="B346" s="11" t="s">
        <v>4436</v>
      </c>
      <c r="C346" s="21">
        <v>9939</v>
      </c>
      <c r="D346" s="111">
        <v>9.6508079999999996E-2</v>
      </c>
      <c r="E346" s="111">
        <v>2.4322374500000001E-2</v>
      </c>
      <c r="F346" s="22">
        <v>1.2364825000000001E-3</v>
      </c>
      <c r="G346" s="22">
        <v>5.573695E-4</v>
      </c>
    </row>
    <row r="347" spans="1:7" x14ac:dyDescent="0.2">
      <c r="A347" s="13" t="s">
        <v>1177</v>
      </c>
      <c r="B347" s="11" t="s">
        <v>4437</v>
      </c>
      <c r="C347" s="21">
        <v>3868</v>
      </c>
      <c r="D347" s="111">
        <v>-8.3352573999999999E-2</v>
      </c>
      <c r="E347" s="111">
        <v>-2.5692695000000002E-2</v>
      </c>
      <c r="F347" s="22">
        <v>-5.3441199999999995E-4</v>
      </c>
      <c r="G347" s="22">
        <v>2.169137E-4</v>
      </c>
    </row>
    <row r="348" spans="1:7" x14ac:dyDescent="0.2">
      <c r="A348" s="13" t="s">
        <v>1178</v>
      </c>
      <c r="B348" s="11" t="s">
        <v>4438</v>
      </c>
      <c r="C348" s="21">
        <v>398</v>
      </c>
      <c r="D348" s="111">
        <v>4.6511627899999998E-2</v>
      </c>
      <c r="E348" s="111">
        <v>0.1055555556</v>
      </c>
      <c r="F348" s="22">
        <v>1.9909459999999999E-4</v>
      </c>
      <c r="G348" s="22">
        <v>2.2319499999999999E-5</v>
      </c>
    </row>
    <row r="349" spans="1:7" x14ac:dyDescent="0.2">
      <c r="A349" s="13" t="s">
        <v>1179</v>
      </c>
      <c r="B349" s="11" t="s">
        <v>4439</v>
      </c>
      <c r="C349" s="21">
        <v>94</v>
      </c>
      <c r="D349" s="111">
        <v>0.12790697670000001</v>
      </c>
      <c r="E349" s="111">
        <v>-3.0927835000000001E-2</v>
      </c>
      <c r="F349" s="22">
        <v>-1.5718000000000001E-5</v>
      </c>
      <c r="G349" s="22">
        <v>5.2714293E-6</v>
      </c>
    </row>
    <row r="350" spans="1:7" x14ac:dyDescent="0.2">
      <c r="A350" s="13" t="s">
        <v>1180</v>
      </c>
      <c r="B350" s="11" t="s">
        <v>4440</v>
      </c>
      <c r="C350" s="21">
        <v>42</v>
      </c>
      <c r="D350" s="111">
        <v>6.4516129000000005E-2</v>
      </c>
      <c r="E350" s="111">
        <v>0.27272727270000002</v>
      </c>
      <c r="F350" s="22">
        <v>4.7154000000000003E-5</v>
      </c>
      <c r="G350" s="22">
        <v>2.3553195000000001E-6</v>
      </c>
    </row>
    <row r="351" spans="1:7" x14ac:dyDescent="0.2">
      <c r="A351" s="13" t="s">
        <v>1181</v>
      </c>
      <c r="B351" s="11" t="s">
        <v>4441</v>
      </c>
      <c r="C351" s="21">
        <v>15031</v>
      </c>
      <c r="D351" s="111">
        <v>4.91862307E-2</v>
      </c>
      <c r="E351" s="111">
        <v>3.1711167499999998E-2</v>
      </c>
      <c r="F351" s="22">
        <v>2.4205717000000001E-3</v>
      </c>
      <c r="G351" s="22">
        <v>8.42924E-4</v>
      </c>
    </row>
    <row r="352" spans="1:7" x14ac:dyDescent="0.2">
      <c r="A352" s="13" t="s">
        <v>1182</v>
      </c>
      <c r="B352" s="11" t="s">
        <v>4442</v>
      </c>
      <c r="C352" s="21">
        <v>1524</v>
      </c>
      <c r="D352" s="111">
        <v>4.49775112E-2</v>
      </c>
      <c r="E352" s="111">
        <v>9.3256814899999999E-2</v>
      </c>
      <c r="F352" s="22">
        <v>6.811133E-4</v>
      </c>
      <c r="G352" s="22">
        <v>8.5464399999999994E-5</v>
      </c>
    </row>
    <row r="353" spans="1:7" x14ac:dyDescent="0.2">
      <c r="A353" s="13" t="s">
        <v>1183</v>
      </c>
      <c r="B353" s="11" t="s">
        <v>4443</v>
      </c>
      <c r="C353" s="21">
        <v>65</v>
      </c>
      <c r="D353" s="111">
        <v>-0.234375</v>
      </c>
      <c r="E353" s="111">
        <v>0.32653061220000001</v>
      </c>
      <c r="F353" s="22">
        <v>8.3829299999999994E-5</v>
      </c>
      <c r="G353" s="22">
        <v>3.6451372999999998E-6</v>
      </c>
    </row>
    <row r="354" spans="1:7" x14ac:dyDescent="0.2">
      <c r="A354" s="13" t="s">
        <v>1184</v>
      </c>
      <c r="B354" s="11" t="s">
        <v>4444</v>
      </c>
      <c r="C354" s="21">
        <v>5</v>
      </c>
      <c r="D354" s="111">
        <v>0.75</v>
      </c>
      <c r="E354" s="111">
        <v>-0.28571428599999998</v>
      </c>
      <c r="F354" s="22">
        <v>-1.0479000000000001E-5</v>
      </c>
      <c r="G354" s="22">
        <v>2.8039517E-7</v>
      </c>
    </row>
    <row r="355" spans="1:7" x14ac:dyDescent="0.2">
      <c r="A355" s="13" t="s">
        <v>1185</v>
      </c>
      <c r="B355" s="11" t="s">
        <v>4445</v>
      </c>
      <c r="C355" s="21">
        <v>1</v>
      </c>
      <c r="D355" s="111">
        <v>1.5</v>
      </c>
      <c r="E355" s="111">
        <v>-0.8</v>
      </c>
      <c r="F355" s="22">
        <v>-2.0956999999999999E-5</v>
      </c>
      <c r="G355" s="22">
        <v>5.6079035000000003E-8</v>
      </c>
    </row>
    <row r="356" spans="1:7" x14ac:dyDescent="0.2">
      <c r="A356" s="13" t="s">
        <v>1186</v>
      </c>
      <c r="B356" s="11" t="s">
        <v>4446</v>
      </c>
      <c r="C356" s="21">
        <v>8568</v>
      </c>
      <c r="D356" s="111">
        <v>7.2189799499999999E-2</v>
      </c>
      <c r="E356" s="111">
        <v>1.38445154E-2</v>
      </c>
      <c r="F356" s="22">
        <v>6.1300190000000004E-4</v>
      </c>
      <c r="G356" s="22">
        <v>4.8048520000000002E-4</v>
      </c>
    </row>
    <row r="357" spans="1:7" x14ac:dyDescent="0.2">
      <c r="A357" s="13" t="s">
        <v>1187</v>
      </c>
      <c r="B357" s="11" t="s">
        <v>4447</v>
      </c>
      <c r="C357" s="21">
        <v>610</v>
      </c>
      <c r="D357" s="111">
        <v>-8.7360594999999999E-2</v>
      </c>
      <c r="E357" s="111">
        <v>0.24236252550000001</v>
      </c>
      <c r="F357" s="22">
        <v>6.2348060000000003E-4</v>
      </c>
      <c r="G357" s="22">
        <v>3.4208200000000002E-5</v>
      </c>
    </row>
    <row r="358" spans="1:7" x14ac:dyDescent="0.2">
      <c r="A358" s="13" t="s">
        <v>1188</v>
      </c>
      <c r="B358" s="11" t="s">
        <v>4448</v>
      </c>
      <c r="C358" s="21">
        <v>28</v>
      </c>
      <c r="D358" s="111">
        <v>-0.42424242400000001</v>
      </c>
      <c r="E358" s="111">
        <v>0.47368421049999998</v>
      </c>
      <c r="F358" s="22">
        <v>4.7154000000000003E-5</v>
      </c>
      <c r="G358" s="22">
        <v>1.570213E-6</v>
      </c>
    </row>
    <row r="359" spans="1:7" x14ac:dyDescent="0.2">
      <c r="A359" s="13" t="s">
        <v>1189</v>
      </c>
      <c r="B359" s="11" t="s">
        <v>4449</v>
      </c>
      <c r="C359" s="21">
        <v>16</v>
      </c>
      <c r="D359" s="111">
        <v>-0.21428571399999999</v>
      </c>
      <c r="E359" s="111">
        <v>0.4545454545</v>
      </c>
      <c r="F359" s="22">
        <v>2.6196699999999999E-5</v>
      </c>
      <c r="G359" s="22">
        <v>8.9726455000000002E-7</v>
      </c>
    </row>
    <row r="360" spans="1:7" x14ac:dyDescent="0.2">
      <c r="A360" s="13" t="s">
        <v>1190</v>
      </c>
      <c r="B360" s="11" t="s">
        <v>4450</v>
      </c>
      <c r="C360" s="21">
        <v>1311</v>
      </c>
      <c r="D360" s="111">
        <v>0.25030674850000001</v>
      </c>
      <c r="E360" s="111">
        <v>0.28655544649999998</v>
      </c>
      <c r="F360" s="22">
        <v>1.5298852E-3</v>
      </c>
      <c r="G360" s="22">
        <v>7.35196E-5</v>
      </c>
    </row>
    <row r="361" spans="1:7" ht="22.5" x14ac:dyDescent="0.2">
      <c r="A361" s="13" t="s">
        <v>1191</v>
      </c>
      <c r="B361" s="11" t="s">
        <v>4451</v>
      </c>
      <c r="C361" s="21">
        <v>17334</v>
      </c>
      <c r="D361" s="111">
        <v>-8.1800466000000002E-2</v>
      </c>
      <c r="E361" s="111">
        <v>-0.102702143</v>
      </c>
      <c r="F361" s="22">
        <v>-1.0394835999999999E-2</v>
      </c>
      <c r="G361" s="22">
        <v>9.7207399999999996E-4</v>
      </c>
    </row>
    <row r="362" spans="1:7" ht="22.5" x14ac:dyDescent="0.2">
      <c r="A362" s="13" t="s">
        <v>1192</v>
      </c>
      <c r="B362" s="11" t="s">
        <v>4452</v>
      </c>
      <c r="C362" s="21">
        <v>446</v>
      </c>
      <c r="D362" s="111">
        <v>-0.129807692</v>
      </c>
      <c r="E362" s="111">
        <v>0.2320441989</v>
      </c>
      <c r="F362" s="22">
        <v>4.4010389999999999E-4</v>
      </c>
      <c r="G362" s="22">
        <v>2.5011199999999999E-5</v>
      </c>
    </row>
    <row r="363" spans="1:7" ht="22.5" x14ac:dyDescent="0.2">
      <c r="A363" s="13" t="s">
        <v>1193</v>
      </c>
      <c r="B363" s="11" t="s">
        <v>4453</v>
      </c>
      <c r="C363" s="21">
        <v>25</v>
      </c>
      <c r="D363" s="111">
        <v>0</v>
      </c>
      <c r="E363" s="111">
        <v>-0.5</v>
      </c>
      <c r="F363" s="22">
        <v>-1.3098299999999999E-4</v>
      </c>
      <c r="G363" s="22">
        <v>1.4019758999999999E-6</v>
      </c>
    </row>
    <row r="364" spans="1:7" ht="22.5" x14ac:dyDescent="0.2">
      <c r="A364" s="13" t="s">
        <v>1194</v>
      </c>
      <c r="B364" s="11" t="s">
        <v>4454</v>
      </c>
      <c r="C364" s="21">
        <v>14</v>
      </c>
      <c r="D364" s="111">
        <v>0.57894736840000005</v>
      </c>
      <c r="E364" s="111">
        <v>-0.53333333299999997</v>
      </c>
      <c r="F364" s="22">
        <v>-8.3829E-5</v>
      </c>
      <c r="G364" s="22">
        <v>7.8510649000000005E-7</v>
      </c>
    </row>
    <row r="365" spans="1:7" ht="22.5" x14ac:dyDescent="0.2">
      <c r="A365" s="13" t="s">
        <v>1195</v>
      </c>
      <c r="B365" s="11" t="s">
        <v>4455</v>
      </c>
      <c r="C365" s="21">
        <v>9370</v>
      </c>
      <c r="D365" s="111">
        <v>0.1623331958</v>
      </c>
      <c r="E365" s="111">
        <v>0.1090069831</v>
      </c>
      <c r="F365" s="22">
        <v>4.8254253999999996E-3</v>
      </c>
      <c r="G365" s="22">
        <v>5.2546060000000004E-4</v>
      </c>
    </row>
    <row r="366" spans="1:7" x14ac:dyDescent="0.2">
      <c r="A366" s="13" t="s">
        <v>1196</v>
      </c>
      <c r="B366" s="11" t="s">
        <v>4456</v>
      </c>
      <c r="C366" s="21">
        <v>4999</v>
      </c>
      <c r="D366" s="111">
        <v>-0.135262258</v>
      </c>
      <c r="E366" s="111">
        <v>-0.17603428400000001</v>
      </c>
      <c r="F366" s="22">
        <v>-5.5956069999999998E-3</v>
      </c>
      <c r="G366" s="22">
        <v>2.8033909999999998E-4</v>
      </c>
    </row>
    <row r="367" spans="1:7" x14ac:dyDescent="0.2">
      <c r="A367" s="13" t="s">
        <v>1197</v>
      </c>
      <c r="B367" s="11" t="s">
        <v>4457</v>
      </c>
      <c r="C367" s="21">
        <v>9</v>
      </c>
      <c r="D367" s="111">
        <v>-0.41666666699999999</v>
      </c>
      <c r="E367" s="111">
        <v>0.28571428570000001</v>
      </c>
      <c r="F367" s="22">
        <v>1.04787E-5</v>
      </c>
      <c r="G367" s="22">
        <v>5.0471130999999996E-7</v>
      </c>
    </row>
    <row r="368" spans="1:7" x14ac:dyDescent="0.2">
      <c r="A368" s="13" t="s">
        <v>1198</v>
      </c>
      <c r="B368" s="11" t="s">
        <v>4458</v>
      </c>
      <c r="C368" s="21">
        <v>1</v>
      </c>
      <c r="D368" s="111" t="s">
        <v>834</v>
      </c>
      <c r="E368" s="111" t="s">
        <v>834</v>
      </c>
      <c r="F368" s="22" t="s">
        <v>834</v>
      </c>
      <c r="G368" s="22">
        <v>5.6079035000000003E-8</v>
      </c>
    </row>
    <row r="369" spans="1:7" x14ac:dyDescent="0.2">
      <c r="A369" s="13" t="s">
        <v>1199</v>
      </c>
      <c r="B369" s="11" t="s">
        <v>4459</v>
      </c>
      <c r="C369" s="21" t="s">
        <v>834</v>
      </c>
      <c r="D369" s="111" t="s">
        <v>834</v>
      </c>
      <c r="E369" s="111" t="s">
        <v>834</v>
      </c>
      <c r="F369" s="22" t="s">
        <v>834</v>
      </c>
      <c r="G369" s="22" t="s">
        <v>3388</v>
      </c>
    </row>
    <row r="370" spans="1:7" ht="22.5" x14ac:dyDescent="0.2">
      <c r="A370" s="13" t="s">
        <v>1200</v>
      </c>
      <c r="B370" s="11" t="s">
        <v>4460</v>
      </c>
      <c r="C370" s="21">
        <v>8559</v>
      </c>
      <c r="D370" s="111">
        <v>2.59184701E-2</v>
      </c>
      <c r="E370" s="111">
        <v>4.9668874199999997E-2</v>
      </c>
      <c r="F370" s="22">
        <v>2.1219298000000001E-3</v>
      </c>
      <c r="G370" s="22">
        <v>4.7998049999999998E-4</v>
      </c>
    </row>
    <row r="371" spans="1:7" ht="22.5" x14ac:dyDescent="0.2">
      <c r="A371" s="13" t="s">
        <v>1201</v>
      </c>
      <c r="B371" s="11" t="s">
        <v>4461</v>
      </c>
      <c r="C371" s="21">
        <v>6301</v>
      </c>
      <c r="D371" s="111">
        <v>-3.9261327999999998E-2</v>
      </c>
      <c r="E371" s="111">
        <v>1.7767727300000001E-2</v>
      </c>
      <c r="F371" s="22">
        <v>5.7632660000000004E-4</v>
      </c>
      <c r="G371" s="22">
        <v>3.5335400000000001E-4</v>
      </c>
    </row>
    <row r="372" spans="1:7" ht="22.5" x14ac:dyDescent="0.2">
      <c r="A372" s="13" t="s">
        <v>1202</v>
      </c>
      <c r="B372" s="11" t="s">
        <v>4462</v>
      </c>
      <c r="C372" s="21">
        <v>796</v>
      </c>
      <c r="D372" s="111">
        <v>1.2422360000000001E-3</v>
      </c>
      <c r="E372" s="111">
        <v>-1.2406947999999999E-2</v>
      </c>
      <c r="F372" s="22">
        <v>-5.2392999999999998E-5</v>
      </c>
      <c r="G372" s="22">
        <v>4.4638899999999997E-5</v>
      </c>
    </row>
    <row r="373" spans="1:7" ht="22.5" x14ac:dyDescent="0.2">
      <c r="A373" s="13" t="s">
        <v>1203</v>
      </c>
      <c r="B373" s="11" t="s">
        <v>4463</v>
      </c>
      <c r="C373" s="21">
        <v>69</v>
      </c>
      <c r="D373" s="111">
        <v>2.5974026000000001E-2</v>
      </c>
      <c r="E373" s="111">
        <v>-0.12658227799999999</v>
      </c>
      <c r="F373" s="22">
        <v>-5.2392999999999998E-5</v>
      </c>
      <c r="G373" s="22">
        <v>3.8694534000000003E-6</v>
      </c>
    </row>
    <row r="374" spans="1:7" ht="22.5" x14ac:dyDescent="0.2">
      <c r="A374" s="13" t="s">
        <v>1204</v>
      </c>
      <c r="B374" s="11" t="s">
        <v>4464</v>
      </c>
      <c r="C374" s="21">
        <v>25</v>
      </c>
      <c r="D374" s="111">
        <v>0.54545454550000005</v>
      </c>
      <c r="E374" s="111">
        <v>0.47058823529999999</v>
      </c>
      <c r="F374" s="22">
        <v>4.19147E-5</v>
      </c>
      <c r="G374" s="22">
        <v>1.4019758999999999E-6</v>
      </c>
    </row>
    <row r="375" spans="1:7" ht="22.5" x14ac:dyDescent="0.2">
      <c r="A375" s="13" t="s">
        <v>1205</v>
      </c>
      <c r="B375" s="11" t="s">
        <v>4465</v>
      </c>
      <c r="C375" s="21">
        <v>2301</v>
      </c>
      <c r="D375" s="111">
        <v>0.1339060131</v>
      </c>
      <c r="E375" s="111">
        <v>2.5401069500000002E-2</v>
      </c>
      <c r="F375" s="22">
        <v>2.98642E-4</v>
      </c>
      <c r="G375" s="22">
        <v>1.2903790000000001E-4</v>
      </c>
    </row>
    <row r="376" spans="1:7" ht="22.5" x14ac:dyDescent="0.2">
      <c r="A376" s="13" t="s">
        <v>1206</v>
      </c>
      <c r="B376" s="11" t="s">
        <v>4466</v>
      </c>
      <c r="C376" s="21">
        <v>735</v>
      </c>
      <c r="D376" s="111">
        <v>-8.1081080999999999E-2</v>
      </c>
      <c r="E376" s="111">
        <v>-9.9264705999999994E-2</v>
      </c>
      <c r="F376" s="22">
        <v>-4.2438600000000001E-4</v>
      </c>
      <c r="G376" s="22">
        <v>4.1218099999999998E-5</v>
      </c>
    </row>
    <row r="377" spans="1:7" ht="22.5" x14ac:dyDescent="0.2">
      <c r="A377" s="13" t="s">
        <v>1207</v>
      </c>
      <c r="B377" s="11" t="s">
        <v>4467</v>
      </c>
      <c r="C377" s="21">
        <v>763</v>
      </c>
      <c r="D377" s="111">
        <v>-6.5243178999999998E-2</v>
      </c>
      <c r="E377" s="111">
        <v>-3.1725888000000001E-2</v>
      </c>
      <c r="F377" s="22">
        <v>-1.3098299999999999E-4</v>
      </c>
      <c r="G377" s="22">
        <v>4.2788299999999998E-5</v>
      </c>
    </row>
    <row r="378" spans="1:7" ht="22.5" x14ac:dyDescent="0.2">
      <c r="A378" s="13" t="s">
        <v>1208</v>
      </c>
      <c r="B378" s="11" t="s">
        <v>4468</v>
      </c>
      <c r="C378" s="21">
        <v>804</v>
      </c>
      <c r="D378" s="111">
        <v>9.6415327600000003E-2</v>
      </c>
      <c r="E378" s="111">
        <v>-9.3573844000000003E-2</v>
      </c>
      <c r="F378" s="22">
        <v>-4.3486499999999999E-4</v>
      </c>
      <c r="G378" s="22">
        <v>4.5087499999999998E-5</v>
      </c>
    </row>
    <row r="379" spans="1:7" ht="22.5" x14ac:dyDescent="0.2">
      <c r="A379" s="13" t="s">
        <v>1209</v>
      </c>
      <c r="B379" s="11" t="s">
        <v>4469</v>
      </c>
      <c r="C379" s="21">
        <v>2043</v>
      </c>
      <c r="D379" s="111">
        <v>6.8217054299999996E-2</v>
      </c>
      <c r="E379" s="111">
        <v>-1.161103E-2</v>
      </c>
      <c r="F379" s="22">
        <v>-1.2574400000000001E-4</v>
      </c>
      <c r="G379" s="22">
        <v>1.145695E-4</v>
      </c>
    </row>
    <row r="380" spans="1:7" ht="22.5" x14ac:dyDescent="0.2">
      <c r="A380" s="13" t="s">
        <v>1210</v>
      </c>
      <c r="B380" s="11" t="s">
        <v>4470</v>
      </c>
      <c r="C380" s="21">
        <v>3068</v>
      </c>
      <c r="D380" s="111">
        <v>-2.9194630999999999E-2</v>
      </c>
      <c r="E380" s="111">
        <v>6.0490839999999997E-2</v>
      </c>
      <c r="F380" s="22">
        <v>9.1688320000000002E-4</v>
      </c>
      <c r="G380" s="22">
        <v>1.7205049999999999E-4</v>
      </c>
    </row>
    <row r="381" spans="1:7" ht="22.5" x14ac:dyDescent="0.2">
      <c r="A381" s="13" t="s">
        <v>1211</v>
      </c>
      <c r="B381" s="11" t="s">
        <v>4471</v>
      </c>
      <c r="C381" s="21">
        <v>973</v>
      </c>
      <c r="D381" s="111">
        <v>9.27230047E-2</v>
      </c>
      <c r="E381" s="111">
        <v>4.5112781999999997E-2</v>
      </c>
      <c r="F381" s="22">
        <v>2.2005200000000001E-4</v>
      </c>
      <c r="G381" s="22">
        <v>5.4564900000000003E-5</v>
      </c>
    </row>
    <row r="382" spans="1:7" ht="22.5" x14ac:dyDescent="0.2">
      <c r="A382" s="13" t="s">
        <v>1212</v>
      </c>
      <c r="B382" s="11" t="s">
        <v>4472</v>
      </c>
      <c r="C382" s="21">
        <v>510</v>
      </c>
      <c r="D382" s="111">
        <v>0</v>
      </c>
      <c r="E382" s="111">
        <v>0.27819548869999999</v>
      </c>
      <c r="F382" s="22">
        <v>5.8156590000000001E-4</v>
      </c>
      <c r="G382" s="22">
        <v>2.8600300000000001E-5</v>
      </c>
    </row>
    <row r="383" spans="1:7" ht="22.5" x14ac:dyDescent="0.2">
      <c r="A383" s="13" t="s">
        <v>1213</v>
      </c>
      <c r="B383" s="11" t="s">
        <v>4473</v>
      </c>
      <c r="C383" s="21">
        <v>450</v>
      </c>
      <c r="D383" s="111">
        <v>0</v>
      </c>
      <c r="E383" s="111">
        <v>-3.4334763999999997E-2</v>
      </c>
      <c r="F383" s="22">
        <v>-8.3829E-5</v>
      </c>
      <c r="G383" s="22">
        <v>2.5235599999999999E-5</v>
      </c>
    </row>
    <row r="384" spans="1:7" x14ac:dyDescent="0.2">
      <c r="A384" s="13" t="s">
        <v>1214</v>
      </c>
      <c r="B384" s="11" t="s">
        <v>3569</v>
      </c>
      <c r="C384" s="21">
        <v>14269</v>
      </c>
      <c r="D384" s="111">
        <v>6.2373965599999998E-2</v>
      </c>
      <c r="E384" s="111">
        <v>-6.6042675999999995E-2</v>
      </c>
      <c r="F384" s="22">
        <v>-5.2864870000000003E-3</v>
      </c>
      <c r="G384" s="22">
        <v>8.0019170000000003E-4</v>
      </c>
    </row>
    <row r="385" spans="1:7" ht="22.5" x14ac:dyDescent="0.2">
      <c r="A385" s="13" t="s">
        <v>1215</v>
      </c>
      <c r="B385" s="11" t="s">
        <v>3570</v>
      </c>
      <c r="C385" s="21">
        <v>67231</v>
      </c>
      <c r="D385" s="111">
        <v>-2.3210991E-2</v>
      </c>
      <c r="E385" s="111">
        <v>-5.2443905999999998E-2</v>
      </c>
      <c r="F385" s="22">
        <v>-1.9495557E-2</v>
      </c>
      <c r="G385" s="22">
        <v>3.7702496E-3</v>
      </c>
    </row>
    <row r="386" spans="1:7" ht="22.5" x14ac:dyDescent="0.2">
      <c r="A386" s="13" t="s">
        <v>1216</v>
      </c>
      <c r="B386" s="11" t="s">
        <v>4474</v>
      </c>
      <c r="C386" s="21">
        <v>804</v>
      </c>
      <c r="D386" s="111">
        <v>-9.3717816999999995E-2</v>
      </c>
      <c r="E386" s="111">
        <v>-8.6363635999999994E-2</v>
      </c>
      <c r="F386" s="22">
        <v>-3.9818900000000002E-4</v>
      </c>
      <c r="G386" s="22">
        <v>4.5087499999999998E-5</v>
      </c>
    </row>
    <row r="387" spans="1:7" ht="22.5" x14ac:dyDescent="0.2">
      <c r="A387" s="13" t="s">
        <v>1217</v>
      </c>
      <c r="B387" s="11" t="s">
        <v>4475</v>
      </c>
      <c r="C387" s="21">
        <v>224</v>
      </c>
      <c r="D387" s="111">
        <v>-8.7136929000000002E-2</v>
      </c>
      <c r="E387" s="111">
        <v>1.8181818200000002E-2</v>
      </c>
      <c r="F387" s="22">
        <v>2.09573E-5</v>
      </c>
      <c r="G387" s="22">
        <v>1.25617E-5</v>
      </c>
    </row>
    <row r="388" spans="1:7" ht="22.5" x14ac:dyDescent="0.2">
      <c r="A388" s="13" t="s">
        <v>1218</v>
      </c>
      <c r="B388" s="11" t="s">
        <v>4476</v>
      </c>
      <c r="C388" s="21">
        <v>235</v>
      </c>
      <c r="D388" s="111">
        <v>1.4150943399999999E-2</v>
      </c>
      <c r="E388" s="111">
        <v>9.3023255799999996E-2</v>
      </c>
      <c r="F388" s="22">
        <v>1.047867E-4</v>
      </c>
      <c r="G388" s="22">
        <v>1.3178599999999999E-5</v>
      </c>
    </row>
    <row r="389" spans="1:7" ht="22.5" x14ac:dyDescent="0.2">
      <c r="A389" s="13" t="s">
        <v>1219</v>
      </c>
      <c r="B389" s="11" t="s">
        <v>4477</v>
      </c>
      <c r="C389" s="21">
        <v>158</v>
      </c>
      <c r="D389" s="111">
        <v>-4.9019607999999999E-2</v>
      </c>
      <c r="E389" s="111">
        <v>-0.18556701</v>
      </c>
      <c r="F389" s="22">
        <v>-1.8861600000000001E-4</v>
      </c>
      <c r="G389" s="22">
        <v>8.8604875000000001E-6</v>
      </c>
    </row>
    <row r="390" spans="1:7" ht="22.5" x14ac:dyDescent="0.2">
      <c r="A390" s="13" t="s">
        <v>1220</v>
      </c>
      <c r="B390" s="11" t="s">
        <v>4478</v>
      </c>
      <c r="C390" s="21">
        <v>375</v>
      </c>
      <c r="D390" s="111">
        <v>8.8757396399999994E-2</v>
      </c>
      <c r="E390" s="111">
        <v>1.9021739100000001E-2</v>
      </c>
      <c r="F390" s="22">
        <v>3.6675299999999998E-5</v>
      </c>
      <c r="G390" s="22">
        <v>2.1029599999999999E-5</v>
      </c>
    </row>
    <row r="391" spans="1:7" x14ac:dyDescent="0.2">
      <c r="A391" s="13" t="s">
        <v>1221</v>
      </c>
      <c r="B391" s="11" t="s">
        <v>4479</v>
      </c>
      <c r="C391" s="21">
        <v>498</v>
      </c>
      <c r="D391" s="111">
        <v>-0.163366337</v>
      </c>
      <c r="E391" s="111">
        <v>-1.7751479000000001E-2</v>
      </c>
      <c r="F391" s="22">
        <v>-4.7154000000000003E-5</v>
      </c>
      <c r="G391" s="22">
        <v>2.79274E-5</v>
      </c>
    </row>
    <row r="392" spans="1:7" x14ac:dyDescent="0.2">
      <c r="A392" s="13" t="s">
        <v>1222</v>
      </c>
      <c r="B392" s="11" t="s">
        <v>4480</v>
      </c>
      <c r="C392" s="21">
        <v>23</v>
      </c>
      <c r="D392" s="111">
        <v>-0.4</v>
      </c>
      <c r="E392" s="111">
        <v>0.27777777780000001</v>
      </c>
      <c r="F392" s="22">
        <v>2.6196699999999999E-5</v>
      </c>
      <c r="G392" s="22">
        <v>1.2898177999999999E-6</v>
      </c>
    </row>
    <row r="393" spans="1:7" x14ac:dyDescent="0.2">
      <c r="A393" s="13" t="s">
        <v>1223</v>
      </c>
      <c r="B393" s="11" t="s">
        <v>4481</v>
      </c>
      <c r="C393" s="21">
        <v>12</v>
      </c>
      <c r="D393" s="111">
        <v>0.3</v>
      </c>
      <c r="E393" s="111">
        <v>-7.6923077000000006E-2</v>
      </c>
      <c r="F393" s="22">
        <v>-5.2393330000000002E-6</v>
      </c>
      <c r="G393" s="22">
        <v>6.7294842000000004E-7</v>
      </c>
    </row>
    <row r="394" spans="1:7" x14ac:dyDescent="0.2">
      <c r="A394" s="13" t="s">
        <v>1224</v>
      </c>
      <c r="B394" s="11" t="s">
        <v>4482</v>
      </c>
      <c r="C394" s="21">
        <v>15</v>
      </c>
      <c r="D394" s="111">
        <v>0</v>
      </c>
      <c r="E394" s="111">
        <v>0</v>
      </c>
      <c r="F394" s="22">
        <v>0</v>
      </c>
      <c r="G394" s="22">
        <v>8.4118551999999998E-7</v>
      </c>
    </row>
    <row r="395" spans="1:7" x14ac:dyDescent="0.2">
      <c r="A395" s="13" t="s">
        <v>1225</v>
      </c>
      <c r="B395" s="11" t="s">
        <v>4483</v>
      </c>
      <c r="C395" s="21">
        <v>2028</v>
      </c>
      <c r="D395" s="111">
        <v>5.5342465799999997E-2</v>
      </c>
      <c r="E395" s="111">
        <v>5.29595016E-2</v>
      </c>
      <c r="F395" s="22">
        <v>5.3441190000000003E-4</v>
      </c>
      <c r="G395" s="22">
        <v>1.137283E-4</v>
      </c>
    </row>
    <row r="396" spans="1:7" ht="33.75" x14ac:dyDescent="0.2">
      <c r="A396" s="13" t="s">
        <v>1226</v>
      </c>
      <c r="B396" s="11" t="s">
        <v>4484</v>
      </c>
      <c r="C396" s="21">
        <v>12840</v>
      </c>
      <c r="D396" s="111">
        <v>-0.155486344</v>
      </c>
      <c r="E396" s="111">
        <v>-8.9361702000000001E-2</v>
      </c>
      <c r="F396" s="22">
        <v>-6.6015589999999999E-3</v>
      </c>
      <c r="G396" s="22">
        <v>7.2005479999999998E-4</v>
      </c>
    </row>
    <row r="397" spans="1:7" ht="33.75" x14ac:dyDescent="0.2">
      <c r="A397" s="13" t="s">
        <v>1227</v>
      </c>
      <c r="B397" s="11" t="s">
        <v>4485</v>
      </c>
      <c r="C397" s="21">
        <v>181</v>
      </c>
      <c r="D397" s="111">
        <v>-6.0869565E-2</v>
      </c>
      <c r="E397" s="111">
        <v>-0.16203703699999999</v>
      </c>
      <c r="F397" s="22">
        <v>-1.83377E-4</v>
      </c>
      <c r="G397" s="22">
        <v>1.01503E-5</v>
      </c>
    </row>
    <row r="398" spans="1:7" ht="33.75" x14ac:dyDescent="0.2">
      <c r="A398" s="13" t="s">
        <v>1228</v>
      </c>
      <c r="B398" s="11" t="s">
        <v>4486</v>
      </c>
      <c r="C398" s="21">
        <v>26</v>
      </c>
      <c r="D398" s="111">
        <v>-0.1</v>
      </c>
      <c r="E398" s="111">
        <v>-0.27777777799999998</v>
      </c>
      <c r="F398" s="22">
        <v>-5.2392999999999998E-5</v>
      </c>
      <c r="G398" s="22">
        <v>1.4580548999999999E-6</v>
      </c>
    </row>
    <row r="399" spans="1:7" ht="33.75" x14ac:dyDescent="0.2">
      <c r="A399" s="13" t="s">
        <v>1229</v>
      </c>
      <c r="B399" s="11" t="s">
        <v>4487</v>
      </c>
      <c r="C399" s="21">
        <v>14</v>
      </c>
      <c r="D399" s="111">
        <v>-5.8823528999999999E-2</v>
      </c>
      <c r="E399" s="111">
        <v>-0.125</v>
      </c>
      <c r="F399" s="22">
        <v>-1.0479000000000001E-5</v>
      </c>
      <c r="G399" s="22">
        <v>7.8510649000000005E-7</v>
      </c>
    </row>
    <row r="400" spans="1:7" ht="33.75" x14ac:dyDescent="0.2">
      <c r="A400" s="13" t="s">
        <v>1230</v>
      </c>
      <c r="B400" s="11" t="s">
        <v>4488</v>
      </c>
      <c r="C400" s="21">
        <v>295895</v>
      </c>
      <c r="D400" s="111">
        <v>2.1768400600000001E-2</v>
      </c>
      <c r="E400" s="111">
        <v>4.9313448999999997E-3</v>
      </c>
      <c r="F400" s="22">
        <v>7.6075111000000004E-3</v>
      </c>
      <c r="G400" s="22">
        <v>1.6593506000000001E-2</v>
      </c>
    </row>
    <row r="401" spans="1:7" ht="22.5" x14ac:dyDescent="0.2">
      <c r="A401" s="13" t="s">
        <v>1231</v>
      </c>
      <c r="B401" s="11" t="s">
        <v>3574</v>
      </c>
      <c r="C401" s="21">
        <v>19865</v>
      </c>
      <c r="D401" s="111">
        <v>5.66226825E-2</v>
      </c>
      <c r="E401" s="111">
        <v>4.6738328599999997E-2</v>
      </c>
      <c r="F401" s="22">
        <v>4.6472880999999999E-3</v>
      </c>
      <c r="G401" s="22">
        <v>1.1140099999999999E-3</v>
      </c>
    </row>
    <row r="402" spans="1:7" ht="22.5" x14ac:dyDescent="0.2">
      <c r="A402" s="13" t="s">
        <v>1232</v>
      </c>
      <c r="B402" s="11" t="s">
        <v>3575</v>
      </c>
      <c r="C402" s="21">
        <v>6964</v>
      </c>
      <c r="D402" s="111">
        <v>-9.9720882999999996E-2</v>
      </c>
      <c r="E402" s="111">
        <v>-1.8602028999999999E-2</v>
      </c>
      <c r="F402" s="22">
        <v>-6.9159199999999999E-4</v>
      </c>
      <c r="G402" s="22">
        <v>3.9053440000000003E-4</v>
      </c>
    </row>
    <row r="403" spans="1:7" x14ac:dyDescent="0.2">
      <c r="A403" s="13" t="s">
        <v>1233</v>
      </c>
      <c r="B403" s="11" t="s">
        <v>4489</v>
      </c>
      <c r="C403" s="21">
        <v>3137</v>
      </c>
      <c r="D403" s="111">
        <v>-5.5331412000000003E-2</v>
      </c>
      <c r="E403" s="111">
        <v>-4.3014033E-2</v>
      </c>
      <c r="F403" s="22">
        <v>-7.3874599999999998E-4</v>
      </c>
      <c r="G403" s="22">
        <v>1.759199E-4</v>
      </c>
    </row>
    <row r="404" spans="1:7" x14ac:dyDescent="0.2">
      <c r="A404" s="13" t="s">
        <v>1234</v>
      </c>
      <c r="B404" s="11" t="s">
        <v>4490</v>
      </c>
      <c r="C404" s="21">
        <v>326</v>
      </c>
      <c r="D404" s="111">
        <v>0.13779527559999999</v>
      </c>
      <c r="E404" s="111">
        <v>0.12802768170000001</v>
      </c>
      <c r="F404" s="22">
        <v>1.9385529999999999E-4</v>
      </c>
      <c r="G404" s="22">
        <v>1.8281799999999998E-5</v>
      </c>
    </row>
    <row r="405" spans="1:7" x14ac:dyDescent="0.2">
      <c r="A405" s="13" t="s">
        <v>1235</v>
      </c>
      <c r="B405" s="11" t="s">
        <v>4491</v>
      </c>
      <c r="C405" s="21">
        <v>196</v>
      </c>
      <c r="D405" s="111">
        <v>5.5555556000000004E-3</v>
      </c>
      <c r="E405" s="111">
        <v>8.2872928200000001E-2</v>
      </c>
      <c r="F405" s="22">
        <v>7.8590000000000005E-5</v>
      </c>
      <c r="G405" s="22">
        <v>1.09915E-5</v>
      </c>
    </row>
    <row r="406" spans="1:7" x14ac:dyDescent="0.2">
      <c r="A406" s="13" t="s">
        <v>1236</v>
      </c>
      <c r="B406" s="11" t="s">
        <v>4492</v>
      </c>
      <c r="C406" s="21">
        <v>37</v>
      </c>
      <c r="D406" s="111">
        <v>-4.7619047999999997E-2</v>
      </c>
      <c r="E406" s="111">
        <v>0.8</v>
      </c>
      <c r="F406" s="22">
        <v>8.3829299999999994E-5</v>
      </c>
      <c r="G406" s="22">
        <v>2.0749242999999999E-6</v>
      </c>
    </row>
    <row r="407" spans="1:7" ht="22.5" x14ac:dyDescent="0.2">
      <c r="A407" s="13" t="s">
        <v>1237</v>
      </c>
      <c r="B407" s="11" t="s">
        <v>4493</v>
      </c>
      <c r="C407" s="21">
        <v>8625</v>
      </c>
      <c r="D407" s="111">
        <v>1.5479876199999999E-2</v>
      </c>
      <c r="E407" s="111">
        <v>-2.6084011000000001E-2</v>
      </c>
      <c r="F407" s="22">
        <v>-1.2102860000000001E-3</v>
      </c>
      <c r="G407" s="22">
        <v>4.8368169999999999E-4</v>
      </c>
    </row>
    <row r="408" spans="1:7" ht="33.75" x14ac:dyDescent="0.2">
      <c r="A408" s="13" t="s">
        <v>1238</v>
      </c>
      <c r="B408" s="11" t="s">
        <v>4494</v>
      </c>
      <c r="C408" s="21">
        <v>12038</v>
      </c>
      <c r="D408" s="111">
        <v>-1.9353738999999998E-2</v>
      </c>
      <c r="E408" s="111">
        <v>4.6600591199999999E-2</v>
      </c>
      <c r="F408" s="22">
        <v>2.8082823000000002E-3</v>
      </c>
      <c r="G408" s="22">
        <v>6.7507940000000001E-4</v>
      </c>
    </row>
    <row r="409" spans="1:7" ht="33.75" x14ac:dyDescent="0.2">
      <c r="A409" s="13" t="s">
        <v>1239</v>
      </c>
      <c r="B409" s="11" t="s">
        <v>4495</v>
      </c>
      <c r="C409" s="21">
        <v>2009</v>
      </c>
      <c r="D409" s="111">
        <v>0.12644415919999999</v>
      </c>
      <c r="E409" s="111">
        <v>0.14472934470000001</v>
      </c>
      <c r="F409" s="22">
        <v>1.3307905000000001E-3</v>
      </c>
      <c r="G409" s="22">
        <v>1.126628E-4</v>
      </c>
    </row>
    <row r="410" spans="1:7" ht="33.75" x14ac:dyDescent="0.2">
      <c r="A410" s="13" t="s">
        <v>1240</v>
      </c>
      <c r="B410" s="11" t="s">
        <v>4496</v>
      </c>
      <c r="C410" s="21">
        <v>320</v>
      </c>
      <c r="D410" s="111">
        <v>-3.0567686E-2</v>
      </c>
      <c r="E410" s="111">
        <v>0.44144144140000002</v>
      </c>
      <c r="F410" s="22">
        <v>5.1345459999999998E-4</v>
      </c>
      <c r="G410" s="22">
        <v>1.7945299999999999E-5</v>
      </c>
    </row>
    <row r="411" spans="1:7" ht="33.75" x14ac:dyDescent="0.2">
      <c r="A411" s="13" t="s">
        <v>1241</v>
      </c>
      <c r="B411" s="11" t="s">
        <v>4497</v>
      </c>
      <c r="C411" s="21">
        <v>118</v>
      </c>
      <c r="D411" s="111">
        <v>-0.221052632</v>
      </c>
      <c r="E411" s="111">
        <v>0.59459459459999997</v>
      </c>
      <c r="F411" s="22">
        <v>2.3053059999999999E-4</v>
      </c>
      <c r="G411" s="22">
        <v>6.6173261000000004E-6</v>
      </c>
    </row>
    <row r="412" spans="1:7" ht="33.75" x14ac:dyDescent="0.2">
      <c r="A412" s="13" t="s">
        <v>1242</v>
      </c>
      <c r="B412" s="11" t="s">
        <v>4498</v>
      </c>
      <c r="C412" s="21">
        <v>21104</v>
      </c>
      <c r="D412" s="111">
        <v>-9.2098640999999995E-2</v>
      </c>
      <c r="E412" s="111">
        <v>0.16956762750000001</v>
      </c>
      <c r="F412" s="22">
        <v>1.60271188E-2</v>
      </c>
      <c r="G412" s="22">
        <v>1.1834918999999999E-3</v>
      </c>
    </row>
    <row r="413" spans="1:7" ht="33.75" x14ac:dyDescent="0.2">
      <c r="A413" s="13" t="s">
        <v>1243</v>
      </c>
      <c r="B413" s="11" t="s">
        <v>4499</v>
      </c>
      <c r="C413" s="21">
        <v>3703</v>
      </c>
      <c r="D413" s="111">
        <v>-3.3068124999999997E-2</v>
      </c>
      <c r="E413" s="111">
        <v>-4.8084340000000003E-2</v>
      </c>
      <c r="F413" s="22">
        <v>-9.7975499999999991E-4</v>
      </c>
      <c r="G413" s="22">
        <v>2.076607E-4</v>
      </c>
    </row>
    <row r="414" spans="1:7" ht="33.75" x14ac:dyDescent="0.2">
      <c r="A414" s="13" t="s">
        <v>1244</v>
      </c>
      <c r="B414" s="11" t="s">
        <v>4500</v>
      </c>
      <c r="C414" s="21">
        <v>1355</v>
      </c>
      <c r="D414" s="111">
        <v>-4.9743965000000001E-2</v>
      </c>
      <c r="E414" s="111">
        <v>4.23402617E-2</v>
      </c>
      <c r="F414" s="22">
        <v>2.8816330000000002E-4</v>
      </c>
      <c r="G414" s="22">
        <v>7.5987099999999996E-5</v>
      </c>
    </row>
    <row r="415" spans="1:7" ht="33.75" x14ac:dyDescent="0.2">
      <c r="A415" s="13" t="s">
        <v>1245</v>
      </c>
      <c r="B415" s="11" t="s">
        <v>4501</v>
      </c>
      <c r="C415" s="21">
        <v>591</v>
      </c>
      <c r="D415" s="111">
        <v>-0.10619468999999999</v>
      </c>
      <c r="E415" s="111">
        <v>0.17029702969999999</v>
      </c>
      <c r="F415" s="22">
        <v>4.5058259999999998E-4</v>
      </c>
      <c r="G415" s="22">
        <v>3.3142699999999997E-5</v>
      </c>
    </row>
    <row r="416" spans="1:7" ht="33.75" x14ac:dyDescent="0.2">
      <c r="A416" s="13" t="s">
        <v>1246</v>
      </c>
      <c r="B416" s="11" t="s">
        <v>4502</v>
      </c>
      <c r="C416" s="21">
        <v>396</v>
      </c>
      <c r="D416" s="111">
        <v>3.3434650500000003E-2</v>
      </c>
      <c r="E416" s="111">
        <v>0.1647058824</v>
      </c>
      <c r="F416" s="22">
        <v>2.934026E-4</v>
      </c>
      <c r="G416" s="22">
        <v>2.22073E-5</v>
      </c>
    </row>
    <row r="417" spans="1:7" ht="33.75" x14ac:dyDescent="0.2">
      <c r="A417" s="13" t="s">
        <v>1247</v>
      </c>
      <c r="B417" s="11" t="s">
        <v>4503</v>
      </c>
      <c r="C417" s="21">
        <v>6740</v>
      </c>
      <c r="D417" s="111">
        <v>2.8254437899999998E-2</v>
      </c>
      <c r="E417" s="111">
        <v>-3.0499208999999999E-2</v>
      </c>
      <c r="F417" s="22">
        <v>-1.1107389999999999E-3</v>
      </c>
      <c r="G417" s="22">
        <v>3.7797269999999999E-4</v>
      </c>
    </row>
    <row r="418" spans="1:7" x14ac:dyDescent="0.2">
      <c r="A418" s="13" t="s">
        <v>1248</v>
      </c>
      <c r="B418" s="11" t="s">
        <v>4504</v>
      </c>
      <c r="C418" s="21">
        <v>9985</v>
      </c>
      <c r="D418" s="111">
        <v>-1.1540391000000001E-2</v>
      </c>
      <c r="E418" s="111">
        <v>1.31979695E-2</v>
      </c>
      <c r="F418" s="22">
        <v>6.811133E-4</v>
      </c>
      <c r="G418" s="22">
        <v>5.5994919999999998E-4</v>
      </c>
    </row>
    <row r="419" spans="1:7" x14ac:dyDescent="0.2">
      <c r="A419" s="13" t="s">
        <v>1249</v>
      </c>
      <c r="B419" s="11" t="s">
        <v>4505</v>
      </c>
      <c r="C419" s="21">
        <v>5184</v>
      </c>
      <c r="D419" s="111">
        <v>6.3410791699999997E-2</v>
      </c>
      <c r="E419" s="111">
        <v>-4.0555556E-2</v>
      </c>
      <c r="F419" s="22">
        <v>-1.147414E-3</v>
      </c>
      <c r="G419" s="22">
        <v>2.9071369999999997E-4</v>
      </c>
    </row>
    <row r="420" spans="1:7" x14ac:dyDescent="0.2">
      <c r="A420" s="13" t="s">
        <v>1250</v>
      </c>
      <c r="B420" s="11" t="s">
        <v>4506</v>
      </c>
      <c r="C420" s="21">
        <v>4090</v>
      </c>
      <c r="D420" s="111">
        <v>9.1133004899999995E-2</v>
      </c>
      <c r="E420" s="111">
        <v>2.4329069500000002E-2</v>
      </c>
      <c r="F420" s="22">
        <v>5.0821530000000001E-4</v>
      </c>
      <c r="G420" s="22">
        <v>2.293633E-4</v>
      </c>
    </row>
    <row r="421" spans="1:7" x14ac:dyDescent="0.2">
      <c r="A421" s="13" t="s">
        <v>1251</v>
      </c>
      <c r="B421" s="11" t="s">
        <v>4507</v>
      </c>
      <c r="C421" s="21">
        <v>93</v>
      </c>
      <c r="D421" s="111">
        <v>0.16</v>
      </c>
      <c r="E421" s="111">
        <v>6.8965517200000007E-2</v>
      </c>
      <c r="F421" s="22">
        <v>3.1436000000000002E-5</v>
      </c>
      <c r="G421" s="22">
        <v>5.2153501999999998E-6</v>
      </c>
    </row>
    <row r="422" spans="1:7" x14ac:dyDescent="0.2">
      <c r="A422" s="13" t="s">
        <v>1252</v>
      </c>
      <c r="B422" s="11" t="s">
        <v>4508</v>
      </c>
      <c r="C422" s="21">
        <v>18338</v>
      </c>
      <c r="D422" s="111">
        <v>7.2820705599999994E-2</v>
      </c>
      <c r="E422" s="111">
        <v>7.0389625600000005E-2</v>
      </c>
      <c r="F422" s="22">
        <v>6.3133959000000002E-3</v>
      </c>
      <c r="G422" s="22">
        <v>1.0283772999999999E-3</v>
      </c>
    </row>
    <row r="423" spans="1:7" x14ac:dyDescent="0.2">
      <c r="A423" s="13" t="s">
        <v>1253</v>
      </c>
      <c r="B423" s="11" t="s">
        <v>4509</v>
      </c>
      <c r="C423" s="21">
        <v>3148</v>
      </c>
      <c r="D423" s="111">
        <v>-0.111462451</v>
      </c>
      <c r="E423" s="111">
        <v>-6.6429419000000003E-2</v>
      </c>
      <c r="F423" s="22">
        <v>-1.173611E-3</v>
      </c>
      <c r="G423" s="22">
        <v>1.7653680000000001E-4</v>
      </c>
    </row>
    <row r="424" spans="1:7" x14ac:dyDescent="0.2">
      <c r="A424" s="13" t="s">
        <v>1254</v>
      </c>
      <c r="B424" s="11" t="s">
        <v>4510</v>
      </c>
      <c r="C424" s="21">
        <v>1892</v>
      </c>
      <c r="D424" s="111">
        <v>-5.9628542999999999E-2</v>
      </c>
      <c r="E424" s="111">
        <v>-1.6632016999999999E-2</v>
      </c>
      <c r="F424" s="22">
        <v>-1.6765899999999999E-4</v>
      </c>
      <c r="G424" s="22">
        <v>1.061015E-4</v>
      </c>
    </row>
    <row r="425" spans="1:7" x14ac:dyDescent="0.2">
      <c r="A425" s="13" t="s">
        <v>1255</v>
      </c>
      <c r="B425" s="11" t="s">
        <v>4511</v>
      </c>
      <c r="C425" s="21">
        <v>347</v>
      </c>
      <c r="D425" s="111">
        <v>-3.4602076000000002E-2</v>
      </c>
      <c r="E425" s="111">
        <v>0.24372759860000001</v>
      </c>
      <c r="F425" s="22">
        <v>3.562746E-4</v>
      </c>
      <c r="G425" s="22">
        <v>1.9459399999999999E-5</v>
      </c>
    </row>
    <row r="426" spans="1:7" x14ac:dyDescent="0.2">
      <c r="A426" s="13" t="s">
        <v>1256</v>
      </c>
      <c r="B426" s="11" t="s">
        <v>4512</v>
      </c>
      <c r="C426" s="21">
        <v>44</v>
      </c>
      <c r="D426" s="111">
        <v>-7.5471698000000004E-2</v>
      </c>
      <c r="E426" s="111">
        <v>-0.10204081600000001</v>
      </c>
      <c r="F426" s="22">
        <v>-2.6197E-5</v>
      </c>
      <c r="G426" s="22">
        <v>2.4674774999999998E-6</v>
      </c>
    </row>
    <row r="427" spans="1:7" x14ac:dyDescent="0.2">
      <c r="A427" s="13" t="s">
        <v>1257</v>
      </c>
      <c r="B427" s="11" t="s">
        <v>4513</v>
      </c>
      <c r="C427" s="21">
        <v>6017</v>
      </c>
      <c r="D427" s="111">
        <v>-1.7627119E-2</v>
      </c>
      <c r="E427" s="111">
        <v>3.7784679100000003E-2</v>
      </c>
      <c r="F427" s="22">
        <v>1.1474139E-3</v>
      </c>
      <c r="G427" s="22">
        <v>3.3742759999999999E-4</v>
      </c>
    </row>
    <row r="428" spans="1:7" ht="22.5" x14ac:dyDescent="0.2">
      <c r="A428" s="13" t="s">
        <v>1258</v>
      </c>
      <c r="B428" s="11" t="s">
        <v>4514</v>
      </c>
      <c r="C428" s="21">
        <v>10406</v>
      </c>
      <c r="D428" s="111">
        <v>-7.4183732000000002E-2</v>
      </c>
      <c r="E428" s="111">
        <v>-7.5597406000000006E-2</v>
      </c>
      <c r="F428" s="22">
        <v>-4.4586720000000003E-3</v>
      </c>
      <c r="G428" s="22">
        <v>5.835584E-4</v>
      </c>
    </row>
    <row r="429" spans="1:7" ht="22.5" x14ac:dyDescent="0.2">
      <c r="A429" s="13" t="s">
        <v>1259</v>
      </c>
      <c r="B429" s="11" t="s">
        <v>4515</v>
      </c>
      <c r="C429" s="21">
        <v>1606</v>
      </c>
      <c r="D429" s="111">
        <v>-4.4493881999999998E-2</v>
      </c>
      <c r="E429" s="111">
        <v>-6.5192083999999997E-2</v>
      </c>
      <c r="F429" s="22">
        <v>-5.8680500000000003E-4</v>
      </c>
      <c r="G429" s="22">
        <v>9.0062900000000001E-5</v>
      </c>
    </row>
    <row r="430" spans="1:7" ht="22.5" x14ac:dyDescent="0.2">
      <c r="A430" s="13" t="s">
        <v>1260</v>
      </c>
      <c r="B430" s="11" t="s">
        <v>4516</v>
      </c>
      <c r="C430" s="21">
        <v>2223</v>
      </c>
      <c r="D430" s="111">
        <v>1.7174753000000001E-3</v>
      </c>
      <c r="E430" s="111">
        <v>-4.7149592999999997E-2</v>
      </c>
      <c r="F430" s="22">
        <v>-5.7632699999999996E-4</v>
      </c>
      <c r="G430" s="22">
        <v>1.246637E-4</v>
      </c>
    </row>
    <row r="431" spans="1:7" ht="22.5" x14ac:dyDescent="0.2">
      <c r="A431" s="13" t="s">
        <v>1261</v>
      </c>
      <c r="B431" s="11" t="s">
        <v>4517</v>
      </c>
      <c r="C431" s="21">
        <v>1173</v>
      </c>
      <c r="D431" s="111">
        <v>-1.9182652000000001E-2</v>
      </c>
      <c r="E431" s="111">
        <v>-2.5510200000000002E-3</v>
      </c>
      <c r="F431" s="22">
        <v>-1.5718000000000001E-5</v>
      </c>
      <c r="G431" s="22">
        <v>6.5780700000000005E-5</v>
      </c>
    </row>
    <row r="432" spans="1:7" ht="22.5" x14ac:dyDescent="0.2">
      <c r="A432" s="13" t="s">
        <v>1262</v>
      </c>
      <c r="B432" s="11" t="s">
        <v>4518</v>
      </c>
      <c r="C432" s="21">
        <v>1175</v>
      </c>
      <c r="D432" s="111">
        <v>-6.0215053999999997E-2</v>
      </c>
      <c r="E432" s="111">
        <v>-0.103737605</v>
      </c>
      <c r="F432" s="22">
        <v>-7.1254900000000004E-4</v>
      </c>
      <c r="G432" s="22">
        <v>6.5892899999999994E-5</v>
      </c>
    </row>
    <row r="433" spans="1:7" ht="33.75" x14ac:dyDescent="0.2">
      <c r="A433" s="13" t="s">
        <v>1263</v>
      </c>
      <c r="B433" s="11" t="s">
        <v>4519</v>
      </c>
      <c r="C433" s="21">
        <v>1107</v>
      </c>
      <c r="D433" s="111">
        <v>-1.9248396000000001E-2</v>
      </c>
      <c r="E433" s="111">
        <v>3.4579439300000001E-2</v>
      </c>
      <c r="F433" s="22">
        <v>1.9385529999999999E-4</v>
      </c>
      <c r="G433" s="22">
        <v>6.2079499999999994E-5</v>
      </c>
    </row>
    <row r="434" spans="1:7" ht="33.75" x14ac:dyDescent="0.2">
      <c r="A434" s="13" t="s">
        <v>1264</v>
      </c>
      <c r="B434" s="11" t="s">
        <v>4520</v>
      </c>
      <c r="C434" s="21">
        <v>251</v>
      </c>
      <c r="D434" s="111">
        <v>1.32743363E-2</v>
      </c>
      <c r="E434" s="111">
        <v>9.6069869000000002E-2</v>
      </c>
      <c r="F434" s="22">
        <v>1.152653E-4</v>
      </c>
      <c r="G434" s="22">
        <v>1.40758E-5</v>
      </c>
    </row>
    <row r="435" spans="1:7" ht="33.75" x14ac:dyDescent="0.2">
      <c r="A435" s="13" t="s">
        <v>1265</v>
      </c>
      <c r="B435" s="11" t="s">
        <v>4521</v>
      </c>
      <c r="C435" s="21">
        <v>156</v>
      </c>
      <c r="D435" s="111">
        <v>0.30172413790000002</v>
      </c>
      <c r="E435" s="111">
        <v>3.3112582799999998E-2</v>
      </c>
      <c r="F435" s="22">
        <v>2.6196699999999999E-5</v>
      </c>
      <c r="G435" s="22">
        <v>8.7483293999999997E-6</v>
      </c>
    </row>
    <row r="436" spans="1:7" ht="33.75" x14ac:dyDescent="0.2">
      <c r="A436" s="13" t="s">
        <v>1266</v>
      </c>
      <c r="B436" s="11" t="s">
        <v>4522</v>
      </c>
      <c r="C436" s="21">
        <v>59</v>
      </c>
      <c r="D436" s="111">
        <v>9.8360655699999994E-2</v>
      </c>
      <c r="E436" s="111">
        <v>-0.119402985</v>
      </c>
      <c r="F436" s="22">
        <v>-4.1915000000000001E-5</v>
      </c>
      <c r="G436" s="22">
        <v>3.3086629999999998E-6</v>
      </c>
    </row>
    <row r="437" spans="1:7" ht="33.75" x14ac:dyDescent="0.2">
      <c r="A437" s="13" t="s">
        <v>1267</v>
      </c>
      <c r="B437" s="11" t="s">
        <v>4523</v>
      </c>
      <c r="C437" s="21">
        <v>2273</v>
      </c>
      <c r="D437" s="111">
        <v>-2.7838191000000002E-2</v>
      </c>
      <c r="E437" s="111">
        <v>1.7002237100000001E-2</v>
      </c>
      <c r="F437" s="22">
        <v>1.9909459999999999E-4</v>
      </c>
      <c r="G437" s="22">
        <v>1.2746759999999999E-4</v>
      </c>
    </row>
    <row r="438" spans="1:7" ht="33.75" x14ac:dyDescent="0.2">
      <c r="A438" s="13" t="s">
        <v>1268</v>
      </c>
      <c r="B438" s="11" t="s">
        <v>4524</v>
      </c>
      <c r="C438" s="21">
        <v>3921</v>
      </c>
      <c r="D438" s="111">
        <v>-6.3337657000000006E-2</v>
      </c>
      <c r="E438" s="111">
        <v>-9.5084237000000002E-2</v>
      </c>
      <c r="F438" s="22">
        <v>-2.1586050000000001E-3</v>
      </c>
      <c r="G438" s="22">
        <v>2.1988589999999999E-4</v>
      </c>
    </row>
    <row r="439" spans="1:7" ht="33.75" x14ac:dyDescent="0.2">
      <c r="A439" s="13" t="s">
        <v>1269</v>
      </c>
      <c r="B439" s="11" t="s">
        <v>4525</v>
      </c>
      <c r="C439" s="21">
        <v>1356</v>
      </c>
      <c r="D439" s="111">
        <v>6.3492063500000001E-2</v>
      </c>
      <c r="E439" s="111">
        <v>1.19402985E-2</v>
      </c>
      <c r="F439" s="22">
        <v>8.3829299999999994E-5</v>
      </c>
      <c r="G439" s="22">
        <v>7.6043200000000004E-5</v>
      </c>
    </row>
    <row r="440" spans="1:7" ht="33.75" x14ac:dyDescent="0.2">
      <c r="A440" s="13" t="s">
        <v>1270</v>
      </c>
      <c r="B440" s="11" t="s">
        <v>4526</v>
      </c>
      <c r="C440" s="21">
        <v>840</v>
      </c>
      <c r="D440" s="111">
        <v>3.1007751900000002E-2</v>
      </c>
      <c r="E440" s="111">
        <v>5.2631578900000003E-2</v>
      </c>
      <c r="F440" s="22">
        <v>2.2005200000000001E-4</v>
      </c>
      <c r="G440" s="22">
        <v>4.71064E-5</v>
      </c>
    </row>
    <row r="441" spans="1:7" ht="33.75" x14ac:dyDescent="0.2">
      <c r="A441" s="13" t="s">
        <v>1271</v>
      </c>
      <c r="B441" s="11" t="s">
        <v>4527</v>
      </c>
      <c r="C441" s="21">
        <v>955</v>
      </c>
      <c r="D441" s="111">
        <v>0.17043941409999999</v>
      </c>
      <c r="E441" s="111">
        <v>8.64618885E-2</v>
      </c>
      <c r="F441" s="22">
        <v>3.9818930000000001E-4</v>
      </c>
      <c r="G441" s="22">
        <v>5.3555499999999999E-5</v>
      </c>
    </row>
    <row r="442" spans="1:7" ht="33.75" x14ac:dyDescent="0.2">
      <c r="A442" s="13" t="s">
        <v>1272</v>
      </c>
      <c r="B442" s="11" t="s">
        <v>4528</v>
      </c>
      <c r="C442" s="21">
        <v>7572</v>
      </c>
      <c r="D442" s="111">
        <v>8.0797199000000007E-3</v>
      </c>
      <c r="E442" s="111">
        <v>1.1354528500000001E-2</v>
      </c>
      <c r="F442" s="22">
        <v>4.453433E-4</v>
      </c>
      <c r="G442" s="22">
        <v>4.2463050000000001E-4</v>
      </c>
    </row>
    <row r="443" spans="1:7" ht="33.75" x14ac:dyDescent="0.2">
      <c r="A443" s="13" t="s">
        <v>1273</v>
      </c>
      <c r="B443" s="11" t="s">
        <v>4529</v>
      </c>
      <c r="C443" s="21">
        <v>3939</v>
      </c>
      <c r="D443" s="111">
        <v>3.6657938600000002E-2</v>
      </c>
      <c r="E443" s="111">
        <v>-9.5752008999999999E-2</v>
      </c>
      <c r="F443" s="22">
        <v>-2.184802E-3</v>
      </c>
      <c r="G443" s="22">
        <v>2.208953E-4</v>
      </c>
    </row>
    <row r="444" spans="1:7" ht="33.75" x14ac:dyDescent="0.2">
      <c r="A444" s="13" t="s">
        <v>1274</v>
      </c>
      <c r="B444" s="11" t="s">
        <v>4530</v>
      </c>
      <c r="C444" s="21">
        <v>474</v>
      </c>
      <c r="D444" s="111">
        <v>0.26829268290000002</v>
      </c>
      <c r="E444" s="111">
        <v>-8.8461538000000006E-2</v>
      </c>
      <c r="F444" s="22">
        <v>-2.4100900000000001E-4</v>
      </c>
      <c r="G444" s="22">
        <v>2.65815E-5</v>
      </c>
    </row>
    <row r="445" spans="1:7" ht="33.75" x14ac:dyDescent="0.2">
      <c r="A445" s="13" t="s">
        <v>1275</v>
      </c>
      <c r="B445" s="11" t="s">
        <v>4531</v>
      </c>
      <c r="C445" s="21">
        <v>42</v>
      </c>
      <c r="D445" s="111">
        <v>7.1428571400000002E-2</v>
      </c>
      <c r="E445" s="111">
        <v>-6.6666666999999999E-2</v>
      </c>
      <c r="F445" s="22">
        <v>-1.5718000000000001E-5</v>
      </c>
      <c r="G445" s="22">
        <v>2.3553195000000001E-6</v>
      </c>
    </row>
    <row r="446" spans="1:7" ht="33.75" x14ac:dyDescent="0.2">
      <c r="A446" s="13" t="s">
        <v>1276</v>
      </c>
      <c r="B446" s="11" t="s">
        <v>4532</v>
      </c>
      <c r="C446" s="21">
        <v>32</v>
      </c>
      <c r="D446" s="111">
        <v>5.5555555600000001E-2</v>
      </c>
      <c r="E446" s="111">
        <v>-0.15789473700000001</v>
      </c>
      <c r="F446" s="22">
        <v>-3.1436000000000002E-5</v>
      </c>
      <c r="G446" s="22">
        <v>1.7945291E-6</v>
      </c>
    </row>
    <row r="447" spans="1:7" ht="45" x14ac:dyDescent="0.2">
      <c r="A447" s="13" t="s">
        <v>1277</v>
      </c>
      <c r="B447" s="11" t="s">
        <v>4533</v>
      </c>
      <c r="C447" s="21">
        <v>14259</v>
      </c>
      <c r="D447" s="111">
        <v>4.1341262400000002E-2</v>
      </c>
      <c r="E447" s="111">
        <v>-1.8921150000000001E-2</v>
      </c>
      <c r="F447" s="22">
        <v>-1.4408159999999999E-3</v>
      </c>
      <c r="G447" s="22">
        <v>7.9963099999999997E-4</v>
      </c>
    </row>
    <row r="448" spans="1:7" ht="33.75" x14ac:dyDescent="0.2">
      <c r="A448" s="13" t="s">
        <v>1278</v>
      </c>
      <c r="B448" s="11" t="s">
        <v>4534</v>
      </c>
      <c r="C448" s="21">
        <v>8820</v>
      </c>
      <c r="D448" s="111">
        <v>-3.3198120999999997E-2</v>
      </c>
      <c r="E448" s="111">
        <v>-2.6609252999999999E-2</v>
      </c>
      <c r="F448" s="22">
        <v>-1.2626790000000001E-3</v>
      </c>
      <c r="G448" s="22">
        <v>4.9461709999999996E-4</v>
      </c>
    </row>
    <row r="449" spans="1:7" ht="33.75" x14ac:dyDescent="0.2">
      <c r="A449" s="13" t="s">
        <v>1279</v>
      </c>
      <c r="B449" s="11" t="s">
        <v>4535</v>
      </c>
      <c r="C449" s="21">
        <v>1515</v>
      </c>
      <c r="D449" s="111">
        <v>5.5706521699999997E-2</v>
      </c>
      <c r="E449" s="111">
        <v>-2.5096525000000001E-2</v>
      </c>
      <c r="F449" s="22">
        <v>-2.04334E-4</v>
      </c>
      <c r="G449" s="22">
        <v>8.4959700000000006E-5</v>
      </c>
    </row>
    <row r="450" spans="1:7" ht="33.75" x14ac:dyDescent="0.2">
      <c r="A450" s="13" t="s">
        <v>1280</v>
      </c>
      <c r="B450" s="11" t="s">
        <v>4536</v>
      </c>
      <c r="C450" s="21">
        <v>1239</v>
      </c>
      <c r="D450" s="111">
        <v>0.14782608699999999</v>
      </c>
      <c r="E450" s="111">
        <v>4.20875421E-2</v>
      </c>
      <c r="F450" s="22">
        <v>2.6196660000000002E-4</v>
      </c>
      <c r="G450" s="22">
        <v>6.9481900000000003E-5</v>
      </c>
    </row>
    <row r="451" spans="1:7" ht="33.75" x14ac:dyDescent="0.2">
      <c r="A451" s="13" t="s">
        <v>1281</v>
      </c>
      <c r="B451" s="11" t="s">
        <v>4537</v>
      </c>
      <c r="C451" s="21">
        <v>583</v>
      </c>
      <c r="D451" s="111">
        <v>0.21702127660000001</v>
      </c>
      <c r="E451" s="111">
        <v>1.9230769200000001E-2</v>
      </c>
      <c r="F451" s="22">
        <v>5.7632700000000001E-5</v>
      </c>
      <c r="G451" s="22">
        <v>3.2694100000000003E-5</v>
      </c>
    </row>
    <row r="452" spans="1:7" ht="45" x14ac:dyDescent="0.2">
      <c r="A452" s="13" t="s">
        <v>1282</v>
      </c>
      <c r="B452" s="11" t="s">
        <v>4538</v>
      </c>
      <c r="C452" s="21">
        <v>19167</v>
      </c>
      <c r="D452" s="111">
        <v>6.1835650000000002E-3</v>
      </c>
      <c r="E452" s="111">
        <v>-2.6664634999999999E-2</v>
      </c>
      <c r="F452" s="22">
        <v>-2.7506499999999999E-3</v>
      </c>
      <c r="G452" s="22">
        <v>1.0748668999999999E-3</v>
      </c>
    </row>
    <row r="453" spans="1:7" ht="22.5" x14ac:dyDescent="0.2">
      <c r="A453" s="13" t="s">
        <v>1283</v>
      </c>
      <c r="B453" s="11" t="s">
        <v>4539</v>
      </c>
      <c r="C453" s="21">
        <v>2106</v>
      </c>
      <c r="D453" s="111">
        <v>-0.11266947200000001</v>
      </c>
      <c r="E453" s="111">
        <v>0.1090621707</v>
      </c>
      <c r="F453" s="22">
        <v>1.0845418999999999E-3</v>
      </c>
      <c r="G453" s="22">
        <v>1.181024E-4</v>
      </c>
    </row>
    <row r="454" spans="1:7" ht="22.5" x14ac:dyDescent="0.2">
      <c r="A454" s="13" t="s">
        <v>1284</v>
      </c>
      <c r="B454" s="11" t="s">
        <v>4540</v>
      </c>
      <c r="C454" s="21">
        <v>300</v>
      </c>
      <c r="D454" s="111">
        <v>0.112</v>
      </c>
      <c r="E454" s="111">
        <v>7.9136690600000004E-2</v>
      </c>
      <c r="F454" s="22">
        <v>1.152653E-4</v>
      </c>
      <c r="G454" s="22">
        <v>1.68237E-5</v>
      </c>
    </row>
    <row r="455" spans="1:7" ht="22.5" x14ac:dyDescent="0.2">
      <c r="A455" s="13" t="s">
        <v>1285</v>
      </c>
      <c r="B455" s="11" t="s">
        <v>4541</v>
      </c>
      <c r="C455" s="21">
        <v>53</v>
      </c>
      <c r="D455" s="111">
        <v>0.23529411759999999</v>
      </c>
      <c r="E455" s="111">
        <v>0.2619047619</v>
      </c>
      <c r="F455" s="22">
        <v>5.7632700000000001E-5</v>
      </c>
      <c r="G455" s="22">
        <v>2.9721888000000001E-6</v>
      </c>
    </row>
    <row r="456" spans="1:7" ht="22.5" x14ac:dyDescent="0.2">
      <c r="A456" s="13" t="s">
        <v>1286</v>
      </c>
      <c r="B456" s="11" t="s">
        <v>4542</v>
      </c>
      <c r="C456" s="21">
        <v>38</v>
      </c>
      <c r="D456" s="111">
        <v>-0.19354838699999999</v>
      </c>
      <c r="E456" s="111">
        <v>0.52</v>
      </c>
      <c r="F456" s="22">
        <v>6.8111300000000006E-5</v>
      </c>
      <c r="G456" s="22">
        <v>2.1310033000000001E-6</v>
      </c>
    </row>
    <row r="457" spans="1:7" ht="22.5" x14ac:dyDescent="0.2">
      <c r="A457" s="13" t="s">
        <v>1287</v>
      </c>
      <c r="B457" s="11" t="s">
        <v>4543</v>
      </c>
      <c r="C457" s="21">
        <v>5581</v>
      </c>
      <c r="D457" s="111">
        <v>1.24926801E-2</v>
      </c>
      <c r="E457" s="111">
        <v>7.4609600900000003E-2</v>
      </c>
      <c r="F457" s="22">
        <v>2.0276218000000001E-3</v>
      </c>
      <c r="G457" s="22">
        <v>3.1297710000000002E-4</v>
      </c>
    </row>
    <row r="458" spans="1:7" ht="22.5" x14ac:dyDescent="0.2">
      <c r="A458" s="13" t="s">
        <v>1288</v>
      </c>
      <c r="B458" s="11" t="s">
        <v>4544</v>
      </c>
      <c r="C458" s="21">
        <v>545</v>
      </c>
      <c r="D458" s="111">
        <v>2.7837259100000001E-2</v>
      </c>
      <c r="E458" s="111">
        <v>0.13541666669999999</v>
      </c>
      <c r="F458" s="22">
        <v>3.4055659999999998E-4</v>
      </c>
      <c r="G458" s="22">
        <v>3.0563099999999999E-5</v>
      </c>
    </row>
    <row r="459" spans="1:7" ht="22.5" x14ac:dyDescent="0.2">
      <c r="A459" s="13" t="s">
        <v>1289</v>
      </c>
      <c r="B459" s="11" t="s">
        <v>4545</v>
      </c>
      <c r="C459" s="21">
        <v>203</v>
      </c>
      <c r="D459" s="111">
        <v>7.35294118E-2</v>
      </c>
      <c r="E459" s="111">
        <v>-7.3059361000000003E-2</v>
      </c>
      <c r="F459" s="22">
        <v>-8.3829E-5</v>
      </c>
      <c r="G459" s="22">
        <v>1.1384E-5</v>
      </c>
    </row>
    <row r="460" spans="1:7" ht="22.5" x14ac:dyDescent="0.2">
      <c r="A460" s="13" t="s">
        <v>1290</v>
      </c>
      <c r="B460" s="11" t="s">
        <v>4546</v>
      </c>
      <c r="C460" s="21">
        <v>203</v>
      </c>
      <c r="D460" s="111">
        <v>0.15333333330000001</v>
      </c>
      <c r="E460" s="111">
        <v>0.17341040460000001</v>
      </c>
      <c r="F460" s="22">
        <v>1.5718000000000001E-4</v>
      </c>
      <c r="G460" s="22">
        <v>1.1384E-5</v>
      </c>
    </row>
    <row r="461" spans="1:7" ht="22.5" x14ac:dyDescent="0.2">
      <c r="A461" s="13" t="s">
        <v>1291</v>
      </c>
      <c r="B461" s="11" t="s">
        <v>3588</v>
      </c>
      <c r="C461" s="21">
        <v>2589</v>
      </c>
      <c r="D461" s="111">
        <v>6.3141279E-3</v>
      </c>
      <c r="E461" s="111">
        <v>1.5294117600000001E-2</v>
      </c>
      <c r="F461" s="22">
        <v>2.04334E-4</v>
      </c>
      <c r="G461" s="22">
        <v>1.4518859999999999E-4</v>
      </c>
    </row>
    <row r="462" spans="1:7" ht="22.5" x14ac:dyDescent="0.2">
      <c r="A462" s="13" t="s">
        <v>1292</v>
      </c>
      <c r="B462" s="11" t="s">
        <v>4547</v>
      </c>
      <c r="C462" s="21">
        <v>3150</v>
      </c>
      <c r="D462" s="111">
        <v>-2.9501217E-2</v>
      </c>
      <c r="E462" s="111">
        <v>-1.2848637E-2</v>
      </c>
      <c r="F462" s="22">
        <v>-2.14813E-4</v>
      </c>
      <c r="G462" s="22">
        <v>1.76649E-4</v>
      </c>
    </row>
    <row r="463" spans="1:7" ht="22.5" x14ac:dyDescent="0.2">
      <c r="A463" s="13" t="s">
        <v>1293</v>
      </c>
      <c r="B463" s="11" t="s">
        <v>3589</v>
      </c>
      <c r="C463" s="21">
        <v>2520</v>
      </c>
      <c r="D463" s="111">
        <v>-2.7777777999999999E-2</v>
      </c>
      <c r="E463" s="111">
        <v>-0.14285714299999999</v>
      </c>
      <c r="F463" s="22">
        <v>-2.2005200000000001E-3</v>
      </c>
      <c r="G463" s="22">
        <v>1.4131920000000001E-4</v>
      </c>
    </row>
    <row r="464" spans="1:7" x14ac:dyDescent="0.2">
      <c r="A464" s="13" t="s">
        <v>1294</v>
      </c>
      <c r="B464" s="11" t="s">
        <v>4548</v>
      </c>
      <c r="C464" s="21">
        <v>6744</v>
      </c>
      <c r="D464" s="111">
        <v>-4.9560681000000002E-2</v>
      </c>
      <c r="E464" s="111">
        <v>-2.5855843E-2</v>
      </c>
      <c r="F464" s="22">
        <v>-9.3784100000000002E-4</v>
      </c>
      <c r="G464" s="22">
        <v>3.7819699999999998E-4</v>
      </c>
    </row>
    <row r="465" spans="1:7" x14ac:dyDescent="0.2">
      <c r="A465" s="13" t="s">
        <v>1295</v>
      </c>
      <c r="B465" s="11" t="s">
        <v>4549</v>
      </c>
      <c r="C465" s="21">
        <v>9095</v>
      </c>
      <c r="D465" s="111">
        <v>7.4654721899999998E-2</v>
      </c>
      <c r="E465" s="111">
        <v>5.30276716E-2</v>
      </c>
      <c r="F465" s="22">
        <v>2.3996144000000001E-3</v>
      </c>
      <c r="G465" s="22">
        <v>5.1003880000000004E-4</v>
      </c>
    </row>
    <row r="466" spans="1:7" x14ac:dyDescent="0.2">
      <c r="A466" s="13" t="s">
        <v>1296</v>
      </c>
      <c r="B466" s="11" t="s">
        <v>4550</v>
      </c>
      <c r="C466" s="21">
        <v>3805</v>
      </c>
      <c r="D466" s="111">
        <v>0.1462882096</v>
      </c>
      <c r="E466" s="111">
        <v>3.5374149700000003E-2</v>
      </c>
      <c r="F466" s="22">
        <v>6.811133E-4</v>
      </c>
      <c r="G466" s="22">
        <v>2.1338069999999999E-4</v>
      </c>
    </row>
    <row r="467" spans="1:7" x14ac:dyDescent="0.2">
      <c r="A467" s="13" t="s">
        <v>1297</v>
      </c>
      <c r="B467" s="11" t="s">
        <v>4551</v>
      </c>
      <c r="C467" s="21">
        <v>2296</v>
      </c>
      <c r="D467" s="111">
        <v>1.5907136700000001E-2</v>
      </c>
      <c r="E467" s="111">
        <v>-2.8353788000000001E-2</v>
      </c>
      <c r="F467" s="22">
        <v>-3.5103499999999998E-4</v>
      </c>
      <c r="G467" s="22">
        <v>1.287575E-4</v>
      </c>
    </row>
    <row r="468" spans="1:7" ht="22.5" x14ac:dyDescent="0.2">
      <c r="A468" s="13" t="s">
        <v>1298</v>
      </c>
      <c r="B468" s="11" t="s">
        <v>4552</v>
      </c>
      <c r="C468" s="21">
        <v>2233</v>
      </c>
      <c r="D468" s="111">
        <v>-1.4543851999999999E-2</v>
      </c>
      <c r="E468" s="111">
        <v>-1.3416820000000001E-3</v>
      </c>
      <c r="F468" s="22">
        <v>-1.5718000000000001E-5</v>
      </c>
      <c r="G468" s="22">
        <v>1.2522449999999999E-4</v>
      </c>
    </row>
    <row r="469" spans="1:7" ht="22.5" x14ac:dyDescent="0.2">
      <c r="A469" s="13" t="s">
        <v>1299</v>
      </c>
      <c r="B469" s="11" t="s">
        <v>4553</v>
      </c>
      <c r="C469" s="21">
        <v>559</v>
      </c>
      <c r="D469" s="111">
        <v>6.8840579700000001E-2</v>
      </c>
      <c r="E469" s="111">
        <v>-5.2542373000000003E-2</v>
      </c>
      <c r="F469" s="22">
        <v>-1.6241899999999999E-4</v>
      </c>
      <c r="G469" s="22">
        <v>3.1348199999999999E-5</v>
      </c>
    </row>
    <row r="470" spans="1:7" ht="22.5" x14ac:dyDescent="0.2">
      <c r="A470" s="13" t="s">
        <v>1300</v>
      </c>
      <c r="B470" s="11" t="s">
        <v>4554</v>
      </c>
      <c r="C470" s="21">
        <v>470</v>
      </c>
      <c r="D470" s="111">
        <v>5.1867219899999997E-2</v>
      </c>
      <c r="E470" s="111">
        <v>-7.2978303999999994E-2</v>
      </c>
      <c r="F470" s="22">
        <v>-1.9385499999999999E-4</v>
      </c>
      <c r="G470" s="22">
        <v>2.6357099999999999E-5</v>
      </c>
    </row>
    <row r="471" spans="1:7" ht="22.5" x14ac:dyDescent="0.2">
      <c r="A471" s="13" t="s">
        <v>1301</v>
      </c>
      <c r="B471" s="11" t="s">
        <v>4555</v>
      </c>
      <c r="C471" s="21">
        <v>463</v>
      </c>
      <c r="D471" s="111">
        <v>6.7599067600000007E-2</v>
      </c>
      <c r="E471" s="111">
        <v>1.0917030600000001E-2</v>
      </c>
      <c r="F471" s="22">
        <v>2.6196699999999999E-5</v>
      </c>
      <c r="G471" s="22">
        <v>2.5964599999999999E-5</v>
      </c>
    </row>
    <row r="472" spans="1:7" x14ac:dyDescent="0.2">
      <c r="A472" s="13" t="s">
        <v>1302</v>
      </c>
      <c r="B472" s="11" t="s">
        <v>4556</v>
      </c>
      <c r="C472" s="21">
        <v>4720</v>
      </c>
      <c r="D472" s="111">
        <v>-4.1610479999999998E-2</v>
      </c>
      <c r="E472" s="111">
        <v>-5.1256281000000001E-2</v>
      </c>
      <c r="F472" s="22">
        <v>-1.33603E-3</v>
      </c>
      <c r="G472" s="22">
        <v>2.6469299999999998E-4</v>
      </c>
    </row>
    <row r="473" spans="1:7" x14ac:dyDescent="0.2">
      <c r="A473" s="13" t="s">
        <v>1303</v>
      </c>
      <c r="B473" s="11" t="s">
        <v>4557</v>
      </c>
      <c r="C473" s="21">
        <v>3987</v>
      </c>
      <c r="D473" s="111">
        <v>8.9111747899999996E-2</v>
      </c>
      <c r="E473" s="111">
        <v>4.8934490900000002E-2</v>
      </c>
      <c r="F473" s="22">
        <v>9.745159E-4</v>
      </c>
      <c r="G473" s="22">
        <v>2.2358710000000001E-4</v>
      </c>
    </row>
    <row r="474" spans="1:7" x14ac:dyDescent="0.2">
      <c r="A474" s="13" t="s">
        <v>1304</v>
      </c>
      <c r="B474" s="11" t="s">
        <v>4558</v>
      </c>
      <c r="C474" s="21">
        <v>1697</v>
      </c>
      <c r="D474" s="111">
        <v>9.5364238399999995E-2</v>
      </c>
      <c r="E474" s="111">
        <v>2.59975816E-2</v>
      </c>
      <c r="F474" s="22">
        <v>2.2529129999999999E-4</v>
      </c>
      <c r="G474" s="22">
        <v>9.5166099999999997E-5</v>
      </c>
    </row>
    <row r="475" spans="1:7" x14ac:dyDescent="0.2">
      <c r="A475" s="13" t="s">
        <v>1305</v>
      </c>
      <c r="B475" s="11" t="s">
        <v>4559</v>
      </c>
      <c r="C475" s="21">
        <v>515</v>
      </c>
      <c r="D475" s="111">
        <v>0.1164383562</v>
      </c>
      <c r="E475" s="111">
        <v>5.3169734199999999E-2</v>
      </c>
      <c r="F475" s="22">
        <v>1.3622269999999999E-4</v>
      </c>
      <c r="G475" s="22">
        <v>2.8880699999999999E-5</v>
      </c>
    </row>
    <row r="476" spans="1:7" ht="22.5" x14ac:dyDescent="0.2">
      <c r="A476" s="13" t="s">
        <v>1306</v>
      </c>
      <c r="B476" s="11" t="s">
        <v>3593</v>
      </c>
      <c r="C476" s="21">
        <v>31518</v>
      </c>
      <c r="D476" s="111">
        <v>-3.9577420000000002E-3</v>
      </c>
      <c r="E476" s="111">
        <v>9.9657128000000001E-3</v>
      </c>
      <c r="F476" s="22">
        <v>1.6294325000000001E-3</v>
      </c>
      <c r="G476" s="22">
        <v>1.7674990000000001E-3</v>
      </c>
    </row>
    <row r="477" spans="1:7" ht="22.5" x14ac:dyDescent="0.2">
      <c r="A477" s="13" t="s">
        <v>1307</v>
      </c>
      <c r="B477" s="11" t="s">
        <v>4560</v>
      </c>
      <c r="C477" s="21">
        <v>19002</v>
      </c>
      <c r="D477" s="111">
        <v>0.1024815206</v>
      </c>
      <c r="E477" s="111">
        <v>-8.9986111999999993E-2</v>
      </c>
      <c r="F477" s="22">
        <v>-9.8447059999999999E-3</v>
      </c>
      <c r="G477" s="22">
        <v>1.0656138E-3</v>
      </c>
    </row>
    <row r="478" spans="1:7" ht="22.5" x14ac:dyDescent="0.2">
      <c r="A478" s="13" t="s">
        <v>1308</v>
      </c>
      <c r="B478" s="11" t="s">
        <v>4561</v>
      </c>
      <c r="C478" s="21">
        <v>3191</v>
      </c>
      <c r="D478" s="111">
        <v>0.2924884599</v>
      </c>
      <c r="E478" s="111">
        <v>3.6038961000000001E-2</v>
      </c>
      <c r="F478" s="22">
        <v>5.8156590000000001E-4</v>
      </c>
      <c r="G478" s="22">
        <v>1.789482E-4</v>
      </c>
    </row>
    <row r="479" spans="1:7" ht="22.5" x14ac:dyDescent="0.2">
      <c r="A479" s="13" t="s">
        <v>1309</v>
      </c>
      <c r="B479" s="11" t="s">
        <v>4562</v>
      </c>
      <c r="C479" s="21">
        <v>1212</v>
      </c>
      <c r="D479" s="111">
        <v>0.3293269231</v>
      </c>
      <c r="E479" s="111">
        <v>9.5840867999999996E-2</v>
      </c>
      <c r="F479" s="22">
        <v>5.553693E-4</v>
      </c>
      <c r="G479" s="22">
        <v>6.7967799999999997E-5</v>
      </c>
    </row>
    <row r="480" spans="1:7" ht="22.5" x14ac:dyDescent="0.2">
      <c r="A480" s="13" t="s">
        <v>1310</v>
      </c>
      <c r="B480" s="11" t="s">
        <v>4563</v>
      </c>
      <c r="C480" s="21">
        <v>116</v>
      </c>
      <c r="D480" s="111">
        <v>0.34090909089999999</v>
      </c>
      <c r="E480" s="111">
        <v>-1.6949153000000002E-2</v>
      </c>
      <c r="F480" s="22">
        <v>-1.0479000000000001E-5</v>
      </c>
      <c r="G480" s="22">
        <v>6.505168E-6</v>
      </c>
    </row>
    <row r="481" spans="1:7" ht="22.5" x14ac:dyDescent="0.2">
      <c r="A481" s="13" t="s">
        <v>1311</v>
      </c>
      <c r="B481" s="11" t="s">
        <v>4564</v>
      </c>
      <c r="C481" s="21">
        <v>22520</v>
      </c>
      <c r="D481" s="111">
        <v>8.6531481399999999E-2</v>
      </c>
      <c r="E481" s="111">
        <v>2.9397353999999999E-3</v>
      </c>
      <c r="F481" s="22">
        <v>3.4579599999999999E-4</v>
      </c>
      <c r="G481" s="22">
        <v>1.2628998999999999E-3</v>
      </c>
    </row>
    <row r="482" spans="1:7" ht="22.5" x14ac:dyDescent="0.2">
      <c r="A482" s="13" t="s">
        <v>1312</v>
      </c>
      <c r="B482" s="11" t="s">
        <v>4565</v>
      </c>
      <c r="C482" s="21">
        <v>9942</v>
      </c>
      <c r="D482" s="111">
        <v>-4.2855750999999997E-2</v>
      </c>
      <c r="E482" s="111">
        <v>1.14989315E-2</v>
      </c>
      <c r="F482" s="22">
        <v>5.920446E-4</v>
      </c>
      <c r="G482" s="22">
        <v>5.5753780000000004E-4</v>
      </c>
    </row>
    <row r="483" spans="1:7" ht="22.5" x14ac:dyDescent="0.2">
      <c r="A483" s="13" t="s">
        <v>1313</v>
      </c>
      <c r="B483" s="11" t="s">
        <v>4566</v>
      </c>
      <c r="C483" s="21">
        <v>11498</v>
      </c>
      <c r="D483" s="111">
        <v>-8.0812445999999996E-2</v>
      </c>
      <c r="E483" s="111">
        <v>8.0394922399999999E-2</v>
      </c>
      <c r="F483" s="22">
        <v>4.4796295000000003E-3</v>
      </c>
      <c r="G483" s="22">
        <v>6.4479670000000002E-4</v>
      </c>
    </row>
    <row r="484" spans="1:7" ht="22.5" x14ac:dyDescent="0.2">
      <c r="A484" s="13" t="s">
        <v>1314</v>
      </c>
      <c r="B484" s="11" t="s">
        <v>4567</v>
      </c>
      <c r="C484" s="21">
        <v>21761</v>
      </c>
      <c r="D484" s="111">
        <v>-0.11711626999999999</v>
      </c>
      <c r="E484" s="111">
        <v>0.15788353029999999</v>
      </c>
      <c r="F484" s="22">
        <v>1.5539860799999999E-2</v>
      </c>
      <c r="G484" s="22">
        <v>1.2203359E-3</v>
      </c>
    </row>
    <row r="485" spans="1:7" ht="22.5" x14ac:dyDescent="0.2">
      <c r="A485" s="13" t="s">
        <v>1315</v>
      </c>
      <c r="B485" s="11" t="s">
        <v>4568</v>
      </c>
      <c r="C485" s="21">
        <v>1511</v>
      </c>
      <c r="D485" s="111">
        <v>-0.119293078</v>
      </c>
      <c r="E485" s="111">
        <v>0.26337792640000002</v>
      </c>
      <c r="F485" s="22">
        <v>1.6503898E-3</v>
      </c>
      <c r="G485" s="22">
        <v>8.4735399999999995E-5</v>
      </c>
    </row>
    <row r="486" spans="1:7" ht="22.5" x14ac:dyDescent="0.2">
      <c r="A486" s="13" t="s">
        <v>1316</v>
      </c>
      <c r="B486" s="11" t="s">
        <v>4569</v>
      </c>
      <c r="C486" s="21">
        <v>16721</v>
      </c>
      <c r="D486" s="111">
        <v>-3.6170213E-2</v>
      </c>
      <c r="E486" s="111">
        <v>0.1177336277</v>
      </c>
      <c r="F486" s="22">
        <v>9.2212256000000006E-3</v>
      </c>
      <c r="G486" s="22">
        <v>9.3769749999999999E-4</v>
      </c>
    </row>
    <row r="487" spans="1:7" ht="22.5" x14ac:dyDescent="0.2">
      <c r="A487" s="13" t="s">
        <v>1317</v>
      </c>
      <c r="B487" s="11" t="s">
        <v>4570</v>
      </c>
      <c r="C487" s="21">
        <v>10988</v>
      </c>
      <c r="D487" s="111">
        <v>2.6080261800000001E-2</v>
      </c>
      <c r="E487" s="111">
        <v>3.05758769E-2</v>
      </c>
      <c r="F487" s="22">
        <v>1.7080225E-3</v>
      </c>
      <c r="G487" s="22">
        <v>6.1619639999999998E-4</v>
      </c>
    </row>
    <row r="488" spans="1:7" ht="22.5" x14ac:dyDescent="0.2">
      <c r="A488" s="13" t="s">
        <v>1318</v>
      </c>
      <c r="B488" s="11" t="s">
        <v>4571</v>
      </c>
      <c r="C488" s="21">
        <v>2493</v>
      </c>
      <c r="D488" s="111">
        <v>0.13904566439999999</v>
      </c>
      <c r="E488" s="111">
        <v>0.122972973</v>
      </c>
      <c r="F488" s="22">
        <v>1.4303377999999999E-3</v>
      </c>
      <c r="G488" s="22">
        <v>1.3980500000000001E-4</v>
      </c>
    </row>
    <row r="489" spans="1:7" ht="22.5" x14ac:dyDescent="0.2">
      <c r="A489" s="13" t="s">
        <v>1319</v>
      </c>
      <c r="B489" s="11" t="s">
        <v>4572</v>
      </c>
      <c r="C489" s="21">
        <v>1544</v>
      </c>
      <c r="D489" s="111">
        <v>8.5395051900000005E-2</v>
      </c>
      <c r="E489" s="111">
        <v>0.13529411760000001</v>
      </c>
      <c r="F489" s="22">
        <v>9.6403720000000001E-4</v>
      </c>
      <c r="G489" s="22">
        <v>8.6586000000000001E-5</v>
      </c>
    </row>
    <row r="490" spans="1:7" ht="22.5" x14ac:dyDescent="0.2">
      <c r="A490" s="13" t="s">
        <v>1320</v>
      </c>
      <c r="B490" s="11" t="s">
        <v>4573</v>
      </c>
      <c r="C490" s="21">
        <v>213</v>
      </c>
      <c r="D490" s="111">
        <v>-8.0808081000000004E-2</v>
      </c>
      <c r="E490" s="111">
        <v>0.17032967030000001</v>
      </c>
      <c r="F490" s="22">
        <v>1.6241930000000001E-4</v>
      </c>
      <c r="G490" s="22">
        <v>1.19448E-5</v>
      </c>
    </row>
    <row r="491" spans="1:7" ht="22.5" x14ac:dyDescent="0.2">
      <c r="A491" s="13" t="s">
        <v>1321</v>
      </c>
      <c r="B491" s="11" t="s">
        <v>4574</v>
      </c>
      <c r="C491" s="21">
        <v>25021</v>
      </c>
      <c r="D491" s="111">
        <v>-0.100308814</v>
      </c>
      <c r="E491" s="111">
        <v>3.3662793099999998E-2</v>
      </c>
      <c r="F491" s="22">
        <v>4.2648167999999997E-3</v>
      </c>
      <c r="G491" s="22">
        <v>1.4031535E-3</v>
      </c>
    </row>
    <row r="492" spans="1:7" ht="22.5" x14ac:dyDescent="0.2">
      <c r="A492" s="13" t="s">
        <v>1322</v>
      </c>
      <c r="B492" s="11" t="s">
        <v>4575</v>
      </c>
      <c r="C492" s="21">
        <v>49063</v>
      </c>
      <c r="D492" s="111">
        <v>-8.6702741999999999E-2</v>
      </c>
      <c r="E492" s="111">
        <v>8.7810398799999995E-2</v>
      </c>
      <c r="F492" s="22">
        <v>2.0732039599999998E-2</v>
      </c>
      <c r="G492" s="22">
        <v>2.7514057E-3</v>
      </c>
    </row>
    <row r="493" spans="1:7" ht="22.5" x14ac:dyDescent="0.2">
      <c r="A493" s="13" t="s">
        <v>1323</v>
      </c>
      <c r="B493" s="11" t="s">
        <v>4576</v>
      </c>
      <c r="C493" s="21">
        <v>53489</v>
      </c>
      <c r="D493" s="111">
        <v>4.9484625000000004E-3</v>
      </c>
      <c r="E493" s="111">
        <v>0.149529093</v>
      </c>
      <c r="F493" s="22">
        <v>3.6434319700000002E-2</v>
      </c>
      <c r="G493" s="22">
        <v>2.9996114999999999E-3</v>
      </c>
    </row>
    <row r="494" spans="1:7" ht="22.5" x14ac:dyDescent="0.2">
      <c r="A494" s="13" t="s">
        <v>1324</v>
      </c>
      <c r="B494" s="11" t="s">
        <v>4577</v>
      </c>
      <c r="C494" s="21">
        <v>12766</v>
      </c>
      <c r="D494" s="111">
        <v>1.6619415000000001E-3</v>
      </c>
      <c r="E494" s="111">
        <v>0.2452664454</v>
      </c>
      <c r="F494" s="22">
        <v>1.3166443099999999E-2</v>
      </c>
      <c r="G494" s="22">
        <v>7.1590499999999997E-4</v>
      </c>
    </row>
    <row r="495" spans="1:7" ht="22.5" x14ac:dyDescent="0.2">
      <c r="A495" s="13" t="s">
        <v>1325</v>
      </c>
      <c r="B495" s="11" t="s">
        <v>4578</v>
      </c>
      <c r="C495" s="21">
        <v>20434</v>
      </c>
      <c r="D495" s="111">
        <v>-2.3151522000000001E-2</v>
      </c>
      <c r="E495" s="111">
        <v>0.17244347530000001</v>
      </c>
      <c r="F495" s="22">
        <v>1.57441948E-2</v>
      </c>
      <c r="G495" s="22">
        <v>1.145919E-3</v>
      </c>
    </row>
    <row r="496" spans="1:7" ht="22.5" x14ac:dyDescent="0.2">
      <c r="A496" s="13" t="s">
        <v>1326</v>
      </c>
      <c r="B496" s="11" t="s">
        <v>4579</v>
      </c>
      <c r="C496" s="21">
        <v>461</v>
      </c>
      <c r="D496" s="111">
        <v>-0.367419738</v>
      </c>
      <c r="E496" s="111">
        <v>-0.13345864700000001</v>
      </c>
      <c r="F496" s="22">
        <v>-3.7199299999999999E-4</v>
      </c>
      <c r="G496" s="22">
        <v>2.58524E-5</v>
      </c>
    </row>
    <row r="497" spans="1:7" ht="22.5" x14ac:dyDescent="0.2">
      <c r="A497" s="13" t="s">
        <v>1327</v>
      </c>
      <c r="B497" s="11" t="s">
        <v>4580</v>
      </c>
      <c r="C497" s="21">
        <v>440</v>
      </c>
      <c r="D497" s="111">
        <v>-0.17970049900000001</v>
      </c>
      <c r="E497" s="111">
        <v>-0.10750507099999999</v>
      </c>
      <c r="F497" s="22">
        <v>-2.7768500000000001E-4</v>
      </c>
      <c r="G497" s="22">
        <v>2.46748E-5</v>
      </c>
    </row>
    <row r="498" spans="1:7" ht="22.5" x14ac:dyDescent="0.2">
      <c r="A498" s="13" t="s">
        <v>1328</v>
      </c>
      <c r="B498" s="11" t="s">
        <v>4581</v>
      </c>
      <c r="C498" s="21">
        <v>352</v>
      </c>
      <c r="D498" s="111">
        <v>-0.231143552</v>
      </c>
      <c r="E498" s="111">
        <v>0.11392405059999999</v>
      </c>
      <c r="F498" s="22">
        <v>1.8861600000000001E-4</v>
      </c>
      <c r="G498" s="22">
        <v>1.97398E-5</v>
      </c>
    </row>
    <row r="499" spans="1:7" ht="22.5" x14ac:dyDescent="0.2">
      <c r="A499" s="13" t="s">
        <v>1329</v>
      </c>
      <c r="B499" s="11" t="s">
        <v>4582</v>
      </c>
      <c r="C499" s="21">
        <v>156</v>
      </c>
      <c r="D499" s="111">
        <v>-2.8089888E-2</v>
      </c>
      <c r="E499" s="111">
        <v>-9.8265896000000005E-2</v>
      </c>
      <c r="F499" s="22">
        <v>-8.9068999999999997E-5</v>
      </c>
      <c r="G499" s="22">
        <v>8.7483293999999997E-6</v>
      </c>
    </row>
    <row r="500" spans="1:7" ht="33.75" x14ac:dyDescent="0.2">
      <c r="A500" s="13" t="s">
        <v>1330</v>
      </c>
      <c r="B500" s="11" t="s">
        <v>4583</v>
      </c>
      <c r="C500" s="21">
        <v>297</v>
      </c>
      <c r="D500" s="111">
        <v>-0.41940085599999999</v>
      </c>
      <c r="E500" s="111">
        <v>-0.27027026999999998</v>
      </c>
      <c r="F500" s="22">
        <v>-5.7632699999999996E-4</v>
      </c>
      <c r="G500" s="22">
        <v>1.66555E-5</v>
      </c>
    </row>
    <row r="501" spans="1:7" ht="22.5" x14ac:dyDescent="0.2">
      <c r="A501" s="13" t="s">
        <v>1331</v>
      </c>
      <c r="B501" s="11" t="s">
        <v>4584</v>
      </c>
      <c r="C501" s="21">
        <v>4897</v>
      </c>
      <c r="D501" s="111">
        <v>-3.2745591999999997E-2</v>
      </c>
      <c r="E501" s="111">
        <v>-1.9631409999999998E-2</v>
      </c>
      <c r="F501" s="22">
        <v>-5.1345500000000001E-4</v>
      </c>
      <c r="G501" s="22">
        <v>2.7461899999999998E-4</v>
      </c>
    </row>
    <row r="502" spans="1:7" ht="22.5" x14ac:dyDescent="0.2">
      <c r="A502" s="13" t="s">
        <v>1332</v>
      </c>
      <c r="B502" s="11" t="s">
        <v>4585</v>
      </c>
      <c r="C502" s="21">
        <v>9753</v>
      </c>
      <c r="D502" s="111">
        <v>3.2727670799999997E-2</v>
      </c>
      <c r="E502" s="111">
        <v>3.3492315799999998E-2</v>
      </c>
      <c r="F502" s="22">
        <v>1.6556291000000001E-3</v>
      </c>
      <c r="G502" s="22">
        <v>5.4693880000000002E-4</v>
      </c>
    </row>
    <row r="503" spans="1:7" ht="22.5" x14ac:dyDescent="0.2">
      <c r="A503" s="13" t="s">
        <v>1333</v>
      </c>
      <c r="B503" s="11" t="s">
        <v>4586</v>
      </c>
      <c r="C503" s="21">
        <v>19909</v>
      </c>
      <c r="D503" s="111">
        <v>7.4299487799999994E-2</v>
      </c>
      <c r="E503" s="111">
        <v>0.11616558220000001</v>
      </c>
      <c r="F503" s="22">
        <v>1.08506581E-2</v>
      </c>
      <c r="G503" s="22">
        <v>1.1164775E-3</v>
      </c>
    </row>
    <row r="504" spans="1:7" ht="22.5" x14ac:dyDescent="0.2">
      <c r="A504" s="13" t="s">
        <v>1334</v>
      </c>
      <c r="B504" s="11" t="s">
        <v>4587</v>
      </c>
      <c r="C504" s="21">
        <v>8143</v>
      </c>
      <c r="D504" s="111">
        <v>7.2629051599999994E-2</v>
      </c>
      <c r="E504" s="111">
        <v>0.13891997759999999</v>
      </c>
      <c r="F504" s="22">
        <v>5.2026574000000004E-3</v>
      </c>
      <c r="G504" s="22">
        <v>4.5665160000000002E-4</v>
      </c>
    </row>
    <row r="505" spans="1:7" ht="33.75" x14ac:dyDescent="0.2">
      <c r="A505" s="13" t="s">
        <v>1335</v>
      </c>
      <c r="B505" s="11" t="s">
        <v>4588</v>
      </c>
      <c r="C505" s="21">
        <v>3058</v>
      </c>
      <c r="D505" s="111">
        <v>0.1234060058</v>
      </c>
      <c r="E505" s="111">
        <v>0.1197363603</v>
      </c>
      <c r="F505" s="22">
        <v>1.7132618E-3</v>
      </c>
      <c r="G505" s="22">
        <v>1.7148970000000001E-4</v>
      </c>
    </row>
    <row r="506" spans="1:7" x14ac:dyDescent="0.2">
      <c r="A506" s="13" t="s">
        <v>1336</v>
      </c>
      <c r="B506" s="11" t="s">
        <v>4589</v>
      </c>
      <c r="C506" s="21">
        <v>6468</v>
      </c>
      <c r="D506" s="111">
        <v>-0.150307104</v>
      </c>
      <c r="E506" s="111">
        <v>-0.117975996</v>
      </c>
      <c r="F506" s="22">
        <v>-4.5320229999999996E-3</v>
      </c>
      <c r="G506" s="22">
        <v>3.6271920000000002E-4</v>
      </c>
    </row>
    <row r="507" spans="1:7" x14ac:dyDescent="0.2">
      <c r="A507" s="13" t="s">
        <v>1337</v>
      </c>
      <c r="B507" s="11" t="s">
        <v>4590</v>
      </c>
      <c r="C507" s="21">
        <v>5957</v>
      </c>
      <c r="D507" s="111">
        <v>-7.6477084000000001E-2</v>
      </c>
      <c r="E507" s="111">
        <v>-0.109566517</v>
      </c>
      <c r="F507" s="22">
        <v>-3.8404310000000001E-3</v>
      </c>
      <c r="G507" s="22">
        <v>3.3406279999999999E-4</v>
      </c>
    </row>
    <row r="508" spans="1:7" x14ac:dyDescent="0.2">
      <c r="A508" s="13" t="s">
        <v>1338</v>
      </c>
      <c r="B508" s="11" t="s">
        <v>4591</v>
      </c>
      <c r="C508" s="21">
        <v>3596</v>
      </c>
      <c r="D508" s="111">
        <v>5.6558038999999999E-3</v>
      </c>
      <c r="E508" s="111">
        <v>-3.7225494999999997E-2</v>
      </c>
      <c r="F508" s="22">
        <v>-7.28267E-4</v>
      </c>
      <c r="G508" s="22">
        <v>2.016602E-4</v>
      </c>
    </row>
    <row r="509" spans="1:7" x14ac:dyDescent="0.2">
      <c r="A509" s="13" t="s">
        <v>1339</v>
      </c>
      <c r="B509" s="11" t="s">
        <v>4592</v>
      </c>
      <c r="C509" s="21">
        <v>1159</v>
      </c>
      <c r="D509" s="111">
        <v>-6.7876875000000003E-2</v>
      </c>
      <c r="E509" s="111">
        <v>-1.8628281E-2</v>
      </c>
      <c r="F509" s="22">
        <v>-1.15265E-4</v>
      </c>
      <c r="G509" s="22">
        <v>6.4995599999999998E-5</v>
      </c>
    </row>
    <row r="510" spans="1:7" ht="22.5" x14ac:dyDescent="0.2">
      <c r="A510" s="13" t="s">
        <v>1340</v>
      </c>
      <c r="B510" s="11" t="s">
        <v>4593</v>
      </c>
      <c r="C510" s="21">
        <v>5365</v>
      </c>
      <c r="D510" s="111">
        <v>-9.7346600000000005E-2</v>
      </c>
      <c r="E510" s="111">
        <v>-1.4330333000000001E-2</v>
      </c>
      <c r="F510" s="22">
        <v>-4.08668E-4</v>
      </c>
      <c r="G510" s="22">
        <v>3.0086400000000003E-4</v>
      </c>
    </row>
    <row r="511" spans="1:7" x14ac:dyDescent="0.2">
      <c r="A511" s="13" t="s">
        <v>1341</v>
      </c>
      <c r="B511" s="11" t="s">
        <v>4594</v>
      </c>
      <c r="C511" s="21">
        <v>8725</v>
      </c>
      <c r="D511" s="111">
        <v>-2.5820035000000002E-2</v>
      </c>
      <c r="E511" s="111">
        <v>-7.6214309999999997E-3</v>
      </c>
      <c r="F511" s="22">
        <v>-3.5103499999999998E-4</v>
      </c>
      <c r="G511" s="22">
        <v>4.8928960000000005E-4</v>
      </c>
    </row>
    <row r="512" spans="1:7" x14ac:dyDescent="0.2">
      <c r="A512" s="13" t="s">
        <v>1342</v>
      </c>
      <c r="B512" s="11" t="s">
        <v>4595</v>
      </c>
      <c r="C512" s="21">
        <v>9346</v>
      </c>
      <c r="D512" s="111">
        <v>-1.7938124E-2</v>
      </c>
      <c r="E512" s="111">
        <v>-4.1251924000000002E-2</v>
      </c>
      <c r="F512" s="22">
        <v>-2.1062120000000001E-3</v>
      </c>
      <c r="G512" s="22">
        <v>5.2411470000000003E-4</v>
      </c>
    </row>
    <row r="513" spans="1:7" x14ac:dyDescent="0.2">
      <c r="A513" s="13" t="s">
        <v>1343</v>
      </c>
      <c r="B513" s="11" t="s">
        <v>4596</v>
      </c>
      <c r="C513" s="21">
        <v>14221</v>
      </c>
      <c r="D513" s="111">
        <v>4.77754554E-2</v>
      </c>
      <c r="E513" s="111">
        <v>1.31091479E-2</v>
      </c>
      <c r="F513" s="22">
        <v>9.6403720000000001E-4</v>
      </c>
      <c r="G513" s="22">
        <v>7.9750000000000003E-4</v>
      </c>
    </row>
    <row r="514" spans="1:7" x14ac:dyDescent="0.2">
      <c r="A514" s="13" t="s">
        <v>1344</v>
      </c>
      <c r="B514" s="11" t="s">
        <v>4597</v>
      </c>
      <c r="C514" s="21">
        <v>3915</v>
      </c>
      <c r="D514" s="111">
        <v>7.8775267499999996E-2</v>
      </c>
      <c r="E514" s="111">
        <v>7.82584734E-2</v>
      </c>
      <c r="F514" s="22">
        <v>1.4879705000000001E-3</v>
      </c>
      <c r="G514" s="22">
        <v>2.1954940000000001E-4</v>
      </c>
    </row>
    <row r="515" spans="1:7" ht="22.5" x14ac:dyDescent="0.2">
      <c r="A515" s="13" t="s">
        <v>1345</v>
      </c>
      <c r="B515" s="11" t="s">
        <v>4598</v>
      </c>
      <c r="C515" s="21">
        <v>11714</v>
      </c>
      <c r="D515" s="111">
        <v>3.6166026400000002E-2</v>
      </c>
      <c r="E515" s="111">
        <v>5.9227778299999999E-2</v>
      </c>
      <c r="F515" s="22">
        <v>3.4317629E-3</v>
      </c>
      <c r="G515" s="22">
        <v>6.5690979999999996E-4</v>
      </c>
    </row>
    <row r="516" spans="1:7" x14ac:dyDescent="0.2">
      <c r="A516" s="13" t="s">
        <v>1346</v>
      </c>
      <c r="B516" s="11" t="s">
        <v>4599</v>
      </c>
      <c r="C516" s="21">
        <v>9730</v>
      </c>
      <c r="D516" s="111">
        <v>-5.7720319999999999E-2</v>
      </c>
      <c r="E516" s="111">
        <v>-6.0193236999999997E-2</v>
      </c>
      <c r="F516" s="22">
        <v>-3.2641039999999999E-3</v>
      </c>
      <c r="G516" s="22">
        <v>5.4564900000000005E-4</v>
      </c>
    </row>
    <row r="517" spans="1:7" x14ac:dyDescent="0.2">
      <c r="A517" s="13" t="s">
        <v>1347</v>
      </c>
      <c r="B517" s="11" t="s">
        <v>4600</v>
      </c>
      <c r="C517" s="21">
        <v>11020</v>
      </c>
      <c r="D517" s="111">
        <v>-3.9576619999999998E-3</v>
      </c>
      <c r="E517" s="111">
        <v>1.7649233E-2</v>
      </c>
      <c r="F517" s="22">
        <v>1.0007124999999999E-3</v>
      </c>
      <c r="G517" s="22">
        <v>6.1799100000000003E-4</v>
      </c>
    </row>
    <row r="518" spans="1:7" x14ac:dyDescent="0.2">
      <c r="A518" s="13" t="s">
        <v>1348</v>
      </c>
      <c r="B518" s="11" t="s">
        <v>4601</v>
      </c>
      <c r="C518" s="21">
        <v>11859</v>
      </c>
      <c r="D518" s="111">
        <v>4.5844504000000001E-2</v>
      </c>
      <c r="E518" s="111">
        <v>1.27317782E-2</v>
      </c>
      <c r="F518" s="22">
        <v>7.8066059999999996E-4</v>
      </c>
      <c r="G518" s="22">
        <v>6.650413E-4</v>
      </c>
    </row>
    <row r="519" spans="1:7" x14ac:dyDescent="0.2">
      <c r="A519" s="13" t="s">
        <v>1349</v>
      </c>
      <c r="B519" s="11" t="s">
        <v>4602</v>
      </c>
      <c r="C519" s="21">
        <v>1817</v>
      </c>
      <c r="D519" s="111">
        <v>8.4050297800000007E-2</v>
      </c>
      <c r="E519" s="111">
        <v>0.1086691087</v>
      </c>
      <c r="F519" s="22">
        <v>9.3260119999999998E-4</v>
      </c>
      <c r="G519" s="22">
        <v>1.018956E-4</v>
      </c>
    </row>
    <row r="520" spans="1:7" x14ac:dyDescent="0.2">
      <c r="A520" s="13" t="s">
        <v>1350</v>
      </c>
      <c r="B520" s="11" t="s">
        <v>4603</v>
      </c>
      <c r="C520" s="21">
        <v>5797</v>
      </c>
      <c r="D520" s="111">
        <v>6.0280578699999997E-2</v>
      </c>
      <c r="E520" s="111">
        <v>0.19764316730000001</v>
      </c>
      <c r="F520" s="22">
        <v>5.0088021000000002E-3</v>
      </c>
      <c r="G520" s="22">
        <v>3.2509020000000001E-4</v>
      </c>
    </row>
    <row r="521" spans="1:7" x14ac:dyDescent="0.2">
      <c r="A521" s="13" t="s">
        <v>1351</v>
      </c>
      <c r="B521" s="11" t="s">
        <v>4604</v>
      </c>
      <c r="C521" s="21">
        <v>40928</v>
      </c>
      <c r="D521" s="111">
        <v>1.98136662E-2</v>
      </c>
      <c r="E521" s="111">
        <v>7.4612163999999998E-3</v>
      </c>
      <c r="F521" s="22">
        <v>1.5875177999999999E-3</v>
      </c>
      <c r="G521" s="22">
        <v>2.2952026999999999E-3</v>
      </c>
    </row>
    <row r="522" spans="1:7" x14ac:dyDescent="0.2">
      <c r="A522" s="13" t="s">
        <v>1352</v>
      </c>
      <c r="B522" s="11" t="s">
        <v>4605</v>
      </c>
      <c r="C522" s="21">
        <v>8386</v>
      </c>
      <c r="D522" s="111">
        <v>-3.1150884E-2</v>
      </c>
      <c r="E522" s="111">
        <v>-2.0577575000000001E-2</v>
      </c>
      <c r="F522" s="22">
        <v>-9.2212299999999995E-4</v>
      </c>
      <c r="G522" s="22">
        <v>4.7027879999999997E-4</v>
      </c>
    </row>
    <row r="523" spans="1:7" x14ac:dyDescent="0.2">
      <c r="A523" s="13" t="s">
        <v>1353</v>
      </c>
      <c r="B523" s="11" t="s">
        <v>4606</v>
      </c>
      <c r="C523" s="21">
        <v>1854</v>
      </c>
      <c r="D523" s="111">
        <v>4.2398545999999997E-3</v>
      </c>
      <c r="E523" s="111">
        <v>0.1182147165</v>
      </c>
      <c r="F523" s="22">
        <v>1.0269092E-3</v>
      </c>
      <c r="G523" s="22">
        <v>1.039705E-4</v>
      </c>
    </row>
    <row r="524" spans="1:7" x14ac:dyDescent="0.2">
      <c r="A524" s="13" t="s">
        <v>1354</v>
      </c>
      <c r="B524" s="11" t="s">
        <v>4607</v>
      </c>
      <c r="C524" s="21">
        <v>205</v>
      </c>
      <c r="D524" s="111">
        <v>-0.12916666700000001</v>
      </c>
      <c r="E524" s="111">
        <v>-1.9138756E-2</v>
      </c>
      <c r="F524" s="22">
        <v>-2.0956999999999999E-5</v>
      </c>
      <c r="G524" s="22">
        <v>1.14962E-5</v>
      </c>
    </row>
    <row r="525" spans="1:7" x14ac:dyDescent="0.2">
      <c r="A525" s="13" t="s">
        <v>1355</v>
      </c>
      <c r="B525" s="11" t="s">
        <v>4608</v>
      </c>
      <c r="C525" s="21">
        <v>7364</v>
      </c>
      <c r="D525" s="111">
        <v>-4.7649877E-2</v>
      </c>
      <c r="E525" s="111">
        <v>8.1577159999999995E-4</v>
      </c>
      <c r="F525" s="22">
        <v>3.1436000000000002E-5</v>
      </c>
      <c r="G525" s="22">
        <v>4.1296600000000002E-4</v>
      </c>
    </row>
    <row r="526" spans="1:7" x14ac:dyDescent="0.2">
      <c r="A526" s="13" t="s">
        <v>1356</v>
      </c>
      <c r="B526" s="11" t="s">
        <v>4609</v>
      </c>
      <c r="C526" s="21">
        <v>3282</v>
      </c>
      <c r="D526" s="111">
        <v>6.0501890699999998E-2</v>
      </c>
      <c r="E526" s="111">
        <v>6.3533225299999996E-2</v>
      </c>
      <c r="F526" s="22">
        <v>1.0269092E-3</v>
      </c>
      <c r="G526" s="22">
        <v>1.8405139999999999E-4</v>
      </c>
    </row>
    <row r="527" spans="1:7" x14ac:dyDescent="0.2">
      <c r="A527" s="13" t="s">
        <v>1357</v>
      </c>
      <c r="B527" s="11" t="s">
        <v>4610</v>
      </c>
      <c r="C527" s="21">
        <v>2895</v>
      </c>
      <c r="D527" s="111">
        <v>0.11620426220000001</v>
      </c>
      <c r="E527" s="111">
        <v>4.2867435199999998E-2</v>
      </c>
      <c r="F527" s="22">
        <v>6.2348060000000003E-4</v>
      </c>
      <c r="G527" s="22">
        <v>1.6234880000000001E-4</v>
      </c>
    </row>
    <row r="528" spans="1:7" x14ac:dyDescent="0.2">
      <c r="A528" s="13" t="s">
        <v>1358</v>
      </c>
      <c r="B528" s="11" t="s">
        <v>4611</v>
      </c>
      <c r="C528" s="21">
        <v>524</v>
      </c>
      <c r="D528" s="111">
        <v>1.0917030600000001E-2</v>
      </c>
      <c r="E528" s="111">
        <v>0.12958963279999999</v>
      </c>
      <c r="F528" s="22">
        <v>3.1436000000000002E-4</v>
      </c>
      <c r="G528" s="22">
        <v>2.9385400000000002E-5</v>
      </c>
    </row>
    <row r="529" spans="1:7" x14ac:dyDescent="0.2">
      <c r="A529" s="13" t="s">
        <v>1359</v>
      </c>
      <c r="B529" s="11" t="s">
        <v>4612</v>
      </c>
      <c r="C529" s="21">
        <v>2886</v>
      </c>
      <c r="D529" s="111">
        <v>-4.7186930000000004E-3</v>
      </c>
      <c r="E529" s="111">
        <v>5.1787016800000002E-2</v>
      </c>
      <c r="F529" s="22">
        <v>7.4398520000000003E-4</v>
      </c>
      <c r="G529" s="22">
        <v>1.618441E-4</v>
      </c>
    </row>
    <row r="530" spans="1:7" ht="22.5" x14ac:dyDescent="0.2">
      <c r="A530" s="13" t="s">
        <v>1360</v>
      </c>
      <c r="B530" s="11" t="s">
        <v>4613</v>
      </c>
      <c r="C530" s="21">
        <v>8917</v>
      </c>
      <c r="D530" s="111">
        <v>-0.11930731</v>
      </c>
      <c r="E530" s="111">
        <v>-3.2590982999999997E-2</v>
      </c>
      <c r="F530" s="22">
        <v>-1.5717999999999999E-3</v>
      </c>
      <c r="G530" s="22">
        <v>5.0005679999999997E-4</v>
      </c>
    </row>
    <row r="531" spans="1:7" ht="22.5" x14ac:dyDescent="0.2">
      <c r="A531" s="13" t="s">
        <v>1361</v>
      </c>
      <c r="B531" s="11" t="s">
        <v>4614</v>
      </c>
      <c r="C531" s="21">
        <v>14193</v>
      </c>
      <c r="D531" s="111">
        <v>-9.1498826000000005E-2</v>
      </c>
      <c r="E531" s="111">
        <v>-3.5702141999999999E-2</v>
      </c>
      <c r="F531" s="22">
        <v>-2.7506499999999999E-3</v>
      </c>
      <c r="G531" s="22">
        <v>7.9592970000000004E-4</v>
      </c>
    </row>
    <row r="532" spans="1:7" ht="22.5" x14ac:dyDescent="0.2">
      <c r="A532" s="13" t="s">
        <v>1362</v>
      </c>
      <c r="B532" s="11" t="s">
        <v>4615</v>
      </c>
      <c r="C532" s="21">
        <v>15874</v>
      </c>
      <c r="D532" s="111">
        <v>-2.8530223E-2</v>
      </c>
      <c r="E532" s="111">
        <v>2.4010843600000002E-2</v>
      </c>
      <c r="F532" s="22">
        <v>1.9490318E-3</v>
      </c>
      <c r="G532" s="22">
        <v>8.9019860000000002E-4</v>
      </c>
    </row>
    <row r="533" spans="1:7" ht="22.5" x14ac:dyDescent="0.2">
      <c r="A533" s="13" t="s">
        <v>1363</v>
      </c>
      <c r="B533" s="11" t="s">
        <v>4616</v>
      </c>
      <c r="C533" s="21">
        <v>9327</v>
      </c>
      <c r="D533" s="111">
        <v>-6.3167439000000006E-2</v>
      </c>
      <c r="E533" s="111">
        <v>2.6884611000000001E-3</v>
      </c>
      <c r="F533" s="22">
        <v>1.3098330000000001E-4</v>
      </c>
      <c r="G533" s="22">
        <v>5.230492E-4</v>
      </c>
    </row>
    <row r="534" spans="1:7" ht="22.5" x14ac:dyDescent="0.2">
      <c r="A534" s="13" t="s">
        <v>1364</v>
      </c>
      <c r="B534" s="11" t="s">
        <v>4617</v>
      </c>
      <c r="C534" s="21">
        <v>2115</v>
      </c>
      <c r="D534" s="111">
        <v>-4.3723553999999998E-2</v>
      </c>
      <c r="E534" s="111">
        <v>3.9823008799999997E-2</v>
      </c>
      <c r="F534" s="22">
        <v>4.2438600000000001E-4</v>
      </c>
      <c r="G534" s="22">
        <v>1.186072E-4</v>
      </c>
    </row>
    <row r="535" spans="1:7" x14ac:dyDescent="0.2">
      <c r="A535" s="13" t="s">
        <v>1365</v>
      </c>
      <c r="B535" s="11" t="s">
        <v>4618</v>
      </c>
      <c r="C535" s="21">
        <v>3734</v>
      </c>
      <c r="D535" s="111">
        <v>-6.2273901999999999E-2</v>
      </c>
      <c r="E535" s="111">
        <v>2.86580325E-2</v>
      </c>
      <c r="F535" s="22">
        <v>5.4489060000000001E-4</v>
      </c>
      <c r="G535" s="22">
        <v>2.0939910000000001E-4</v>
      </c>
    </row>
    <row r="536" spans="1:7" x14ac:dyDescent="0.2">
      <c r="A536" s="13" t="s">
        <v>1366</v>
      </c>
      <c r="B536" s="11" t="s">
        <v>4619</v>
      </c>
      <c r="C536" s="21">
        <v>3279</v>
      </c>
      <c r="D536" s="111">
        <v>5.58458524E-2</v>
      </c>
      <c r="E536" s="111">
        <v>1.39189607E-2</v>
      </c>
      <c r="F536" s="22">
        <v>2.3577E-4</v>
      </c>
      <c r="G536" s="22">
        <v>1.8388319999999999E-4</v>
      </c>
    </row>
    <row r="537" spans="1:7" x14ac:dyDescent="0.2">
      <c r="A537" s="13" t="s">
        <v>1367</v>
      </c>
      <c r="B537" s="11" t="s">
        <v>4620</v>
      </c>
      <c r="C537" s="21">
        <v>3658</v>
      </c>
      <c r="D537" s="111">
        <v>4.6484602E-2</v>
      </c>
      <c r="E537" s="111">
        <v>1.49916713E-2</v>
      </c>
      <c r="F537" s="22">
        <v>2.8292399999999999E-4</v>
      </c>
      <c r="G537" s="22">
        <v>2.0513709999999999E-4</v>
      </c>
    </row>
    <row r="538" spans="1:7" x14ac:dyDescent="0.2">
      <c r="A538" s="13" t="s">
        <v>1368</v>
      </c>
      <c r="B538" s="11" t="s">
        <v>4621</v>
      </c>
      <c r="C538" s="21">
        <v>653</v>
      </c>
      <c r="D538" s="111">
        <v>0.112962963</v>
      </c>
      <c r="E538" s="111">
        <v>8.6522462600000002E-2</v>
      </c>
      <c r="F538" s="22">
        <v>2.7244530000000001E-4</v>
      </c>
      <c r="G538" s="22">
        <v>3.6619599999999997E-5</v>
      </c>
    </row>
    <row r="539" spans="1:7" ht="22.5" x14ac:dyDescent="0.2">
      <c r="A539" s="13" t="s">
        <v>1369</v>
      </c>
      <c r="B539" s="11" t="s">
        <v>4622</v>
      </c>
      <c r="C539" s="21">
        <v>3447</v>
      </c>
      <c r="D539" s="111">
        <v>-3.7438958000000001E-2</v>
      </c>
      <c r="E539" s="111">
        <v>-2.8466742E-2</v>
      </c>
      <c r="F539" s="22">
        <v>-5.2917299999999997E-4</v>
      </c>
      <c r="G539" s="22">
        <v>1.9330439999999999E-4</v>
      </c>
    </row>
    <row r="540" spans="1:7" ht="22.5" x14ac:dyDescent="0.2">
      <c r="A540" s="13" t="s">
        <v>1370</v>
      </c>
      <c r="B540" s="11" t="s">
        <v>4623</v>
      </c>
      <c r="C540" s="21">
        <v>1248</v>
      </c>
      <c r="D540" s="111">
        <v>-7.9731743999999993E-2</v>
      </c>
      <c r="E540" s="111">
        <v>1.05263158E-2</v>
      </c>
      <c r="F540" s="22">
        <v>6.8111300000000006E-5</v>
      </c>
      <c r="G540" s="22">
        <v>6.9986600000000005E-5</v>
      </c>
    </row>
    <row r="541" spans="1:7" ht="22.5" x14ac:dyDescent="0.2">
      <c r="A541" s="13" t="s">
        <v>1371</v>
      </c>
      <c r="B541" s="11" t="s">
        <v>4624</v>
      </c>
      <c r="C541" s="21">
        <v>1166</v>
      </c>
      <c r="D541" s="111">
        <v>4.4025157199999998E-2</v>
      </c>
      <c r="E541" s="111">
        <v>3.4423408000000002E-3</v>
      </c>
      <c r="F541" s="22">
        <v>2.09573E-5</v>
      </c>
      <c r="G541" s="22">
        <v>6.5388200000000005E-5</v>
      </c>
    </row>
    <row r="542" spans="1:7" ht="22.5" x14ac:dyDescent="0.2">
      <c r="A542" s="13" t="s">
        <v>1372</v>
      </c>
      <c r="B542" s="11" t="s">
        <v>4625</v>
      </c>
      <c r="C542" s="21">
        <v>1246</v>
      </c>
      <c r="D542" s="111">
        <v>5.3734061899999998E-2</v>
      </c>
      <c r="E542" s="111">
        <v>7.6923076899999998E-2</v>
      </c>
      <c r="F542" s="22">
        <v>4.6630059999999999E-4</v>
      </c>
      <c r="G542" s="22">
        <v>6.9874499999999997E-5</v>
      </c>
    </row>
    <row r="543" spans="1:7" ht="22.5" x14ac:dyDescent="0.2">
      <c r="A543" s="13" t="s">
        <v>1373</v>
      </c>
      <c r="B543" s="11" t="s">
        <v>4626</v>
      </c>
      <c r="C543" s="21">
        <v>642</v>
      </c>
      <c r="D543" s="111">
        <v>-1.1673151999999999E-2</v>
      </c>
      <c r="E543" s="111">
        <v>0.26377952760000001</v>
      </c>
      <c r="F543" s="22">
        <v>7.0207060000000005E-4</v>
      </c>
      <c r="G543" s="22">
        <v>3.60027E-5</v>
      </c>
    </row>
    <row r="544" spans="1:7" ht="22.5" x14ac:dyDescent="0.2">
      <c r="A544" s="13" t="s">
        <v>1374</v>
      </c>
      <c r="B544" s="11" t="s">
        <v>4627</v>
      </c>
      <c r="C544" s="21">
        <v>2554</v>
      </c>
      <c r="D544" s="111">
        <v>1.8764659900000001E-2</v>
      </c>
      <c r="E544" s="111">
        <v>-1.9953952E-2</v>
      </c>
      <c r="F544" s="22">
        <v>-2.7244500000000001E-4</v>
      </c>
      <c r="G544" s="22">
        <v>1.4322590000000001E-4</v>
      </c>
    </row>
    <row r="545" spans="1:7" x14ac:dyDescent="0.2">
      <c r="A545" s="13" t="s">
        <v>1375</v>
      </c>
      <c r="B545" s="11" t="s">
        <v>4628</v>
      </c>
      <c r="C545" s="21">
        <v>1273</v>
      </c>
      <c r="D545" s="111">
        <v>-5.0254915999999997E-2</v>
      </c>
      <c r="E545" s="111">
        <v>-2.3773005999999999E-2</v>
      </c>
      <c r="F545" s="22">
        <v>-1.6241899999999999E-4</v>
      </c>
      <c r="G545" s="22">
        <v>7.1388600000000003E-5</v>
      </c>
    </row>
    <row r="546" spans="1:7" x14ac:dyDescent="0.2">
      <c r="A546" s="13" t="s">
        <v>1376</v>
      </c>
      <c r="B546" s="11" t="s">
        <v>4629</v>
      </c>
      <c r="C546" s="21">
        <v>2050</v>
      </c>
      <c r="D546" s="111">
        <v>1.12834979E-2</v>
      </c>
      <c r="E546" s="111">
        <v>-4.7419805000000002E-2</v>
      </c>
      <c r="F546" s="22">
        <v>-5.3441199999999995E-4</v>
      </c>
      <c r="G546" s="22">
        <v>1.14962E-4</v>
      </c>
    </row>
    <row r="547" spans="1:7" x14ac:dyDescent="0.2">
      <c r="A547" s="13" t="s">
        <v>1377</v>
      </c>
      <c r="B547" s="11" t="s">
        <v>4630</v>
      </c>
      <c r="C547" s="21">
        <v>4250</v>
      </c>
      <c r="D547" s="111">
        <v>7.7549947399999999E-2</v>
      </c>
      <c r="E547" s="111">
        <v>3.5618443499999999E-2</v>
      </c>
      <c r="F547" s="22">
        <v>7.649426E-4</v>
      </c>
      <c r="G547" s="22">
        <v>2.3833590000000001E-4</v>
      </c>
    </row>
    <row r="548" spans="1:7" x14ac:dyDescent="0.2">
      <c r="A548" s="13" t="s">
        <v>1378</v>
      </c>
      <c r="B548" s="11" t="s">
        <v>4631</v>
      </c>
      <c r="C548" s="21">
        <v>326</v>
      </c>
      <c r="D548" s="111">
        <v>0.12820512819999999</v>
      </c>
      <c r="E548" s="111">
        <v>5.8441558400000003E-2</v>
      </c>
      <c r="F548" s="22">
        <v>9.4308000000000006E-5</v>
      </c>
      <c r="G548" s="22">
        <v>1.8281799999999998E-5</v>
      </c>
    </row>
    <row r="549" spans="1:7" x14ac:dyDescent="0.2">
      <c r="A549" s="13" t="s">
        <v>1379</v>
      </c>
      <c r="B549" s="11" t="s">
        <v>4632</v>
      </c>
      <c r="C549" s="21">
        <v>5937</v>
      </c>
      <c r="D549" s="111">
        <v>2.6983269999999999E-3</v>
      </c>
      <c r="E549" s="111">
        <v>6.4226767099999998E-2</v>
      </c>
      <c r="F549" s="22">
        <v>1.8756811E-3</v>
      </c>
      <c r="G549" s="22">
        <v>3.3294120000000002E-4</v>
      </c>
    </row>
    <row r="550" spans="1:7" x14ac:dyDescent="0.2">
      <c r="A550" s="13" t="s">
        <v>1380</v>
      </c>
      <c r="B550" s="11" t="s">
        <v>4633</v>
      </c>
      <c r="C550" s="21">
        <v>5675</v>
      </c>
      <c r="D550" s="111">
        <v>3.5879415599999999E-2</v>
      </c>
      <c r="E550" s="111">
        <v>1.3211926400000001E-2</v>
      </c>
      <c r="F550" s="22">
        <v>3.8771059999999997E-4</v>
      </c>
      <c r="G550" s="22">
        <v>3.1824849999999999E-4</v>
      </c>
    </row>
    <row r="551" spans="1:7" x14ac:dyDescent="0.2">
      <c r="A551" s="13" t="s">
        <v>1381</v>
      </c>
      <c r="B551" s="11" t="s">
        <v>4634</v>
      </c>
      <c r="C551" s="21">
        <v>5299</v>
      </c>
      <c r="D551" s="111">
        <v>3.5628502800000003E-2</v>
      </c>
      <c r="E551" s="111">
        <v>2.39659838E-2</v>
      </c>
      <c r="F551" s="22">
        <v>6.4967729999999997E-4</v>
      </c>
      <c r="G551" s="22">
        <v>2.9716280000000001E-4</v>
      </c>
    </row>
    <row r="552" spans="1:7" x14ac:dyDescent="0.2">
      <c r="A552" s="13" t="s">
        <v>1382</v>
      </c>
      <c r="B552" s="11" t="s">
        <v>4635</v>
      </c>
      <c r="C552" s="21">
        <v>5511</v>
      </c>
      <c r="D552" s="111">
        <v>5.35987749E-2</v>
      </c>
      <c r="E552" s="111">
        <v>1.2718022999999999E-3</v>
      </c>
      <c r="F552" s="22">
        <v>3.6675299999999998E-5</v>
      </c>
      <c r="G552" s="22">
        <v>3.0905160000000001E-4</v>
      </c>
    </row>
    <row r="553" spans="1:7" x14ac:dyDescent="0.2">
      <c r="A553" s="13" t="s">
        <v>1383</v>
      </c>
      <c r="B553" s="11" t="s">
        <v>4636</v>
      </c>
      <c r="C553" s="21">
        <v>3389</v>
      </c>
      <c r="D553" s="111">
        <v>0.11020684980000001</v>
      </c>
      <c r="E553" s="111">
        <v>3.4514355500000003E-2</v>
      </c>
      <c r="F553" s="22">
        <v>5.920446E-4</v>
      </c>
      <c r="G553" s="22">
        <v>1.900518E-4</v>
      </c>
    </row>
    <row r="554" spans="1:7" x14ac:dyDescent="0.2">
      <c r="A554" s="13" t="s">
        <v>1384</v>
      </c>
      <c r="B554" s="11" t="s">
        <v>4637</v>
      </c>
      <c r="C554" s="21">
        <v>5484</v>
      </c>
      <c r="D554" s="111">
        <v>1.2019231E-3</v>
      </c>
      <c r="E554" s="111">
        <v>9.70388155E-2</v>
      </c>
      <c r="F554" s="22">
        <v>2.5410763999999999E-3</v>
      </c>
      <c r="G554" s="22">
        <v>3.0753740000000001E-4</v>
      </c>
    </row>
    <row r="555" spans="1:7" x14ac:dyDescent="0.2">
      <c r="A555" s="13" t="s">
        <v>1385</v>
      </c>
      <c r="B555" s="11" t="s">
        <v>4638</v>
      </c>
      <c r="C555" s="21">
        <v>10059</v>
      </c>
      <c r="D555" s="111">
        <v>-2.5167464000000001E-2</v>
      </c>
      <c r="E555" s="111">
        <v>-1.2565033999999999E-2</v>
      </c>
      <c r="F555" s="22">
        <v>-6.7063500000000005E-4</v>
      </c>
      <c r="G555" s="22">
        <v>5.6409899999999998E-4</v>
      </c>
    </row>
    <row r="556" spans="1:7" x14ac:dyDescent="0.2">
      <c r="A556" s="13" t="s">
        <v>1386</v>
      </c>
      <c r="B556" s="11" t="s">
        <v>4639</v>
      </c>
      <c r="C556" s="21">
        <v>10439</v>
      </c>
      <c r="D556" s="111">
        <v>0.27904311700000001</v>
      </c>
      <c r="E556" s="111">
        <v>0.16911188260000001</v>
      </c>
      <c r="F556" s="22">
        <v>7.9113923999999999E-3</v>
      </c>
      <c r="G556" s="22">
        <v>5.8540899999999995E-4</v>
      </c>
    </row>
    <row r="557" spans="1:7" x14ac:dyDescent="0.2">
      <c r="A557" s="13" t="s">
        <v>1387</v>
      </c>
      <c r="B557" s="11" t="s">
        <v>4640</v>
      </c>
      <c r="C557" s="21">
        <v>6442</v>
      </c>
      <c r="D557" s="111">
        <v>0.20207134639999999</v>
      </c>
      <c r="E557" s="111">
        <v>0.23339077159999999</v>
      </c>
      <c r="F557" s="22">
        <v>6.3867465999999998E-3</v>
      </c>
      <c r="G557" s="22">
        <v>3.6126110000000002E-4</v>
      </c>
    </row>
    <row r="558" spans="1:7" x14ac:dyDescent="0.2">
      <c r="A558" s="13" t="s">
        <v>1388</v>
      </c>
      <c r="B558" s="11" t="s">
        <v>4641</v>
      </c>
      <c r="C558" s="21">
        <v>287</v>
      </c>
      <c r="D558" s="111">
        <v>2.0512820500000001E-2</v>
      </c>
      <c r="E558" s="111">
        <v>0.44221105529999999</v>
      </c>
      <c r="F558" s="22">
        <v>4.6106130000000002E-4</v>
      </c>
      <c r="G558" s="22">
        <v>1.60947E-5</v>
      </c>
    </row>
    <row r="559" spans="1:7" x14ac:dyDescent="0.2">
      <c r="A559" s="13" t="s">
        <v>1389</v>
      </c>
      <c r="B559" s="11" t="s">
        <v>4642</v>
      </c>
      <c r="C559" s="21">
        <v>23221</v>
      </c>
      <c r="D559" s="111">
        <v>8.0895283799999995E-2</v>
      </c>
      <c r="E559" s="111">
        <v>0.14470246019999999</v>
      </c>
      <c r="F559" s="22">
        <v>1.53774415E-2</v>
      </c>
      <c r="G559" s="22">
        <v>1.3022113000000001E-3</v>
      </c>
    </row>
    <row r="560" spans="1:7" x14ac:dyDescent="0.2">
      <c r="A560" s="13" t="s">
        <v>1390</v>
      </c>
      <c r="B560" s="11" t="s">
        <v>4643</v>
      </c>
      <c r="C560" s="21">
        <v>810</v>
      </c>
      <c r="D560" s="111">
        <v>-0.11240310100000001</v>
      </c>
      <c r="E560" s="111">
        <v>-0.116812227</v>
      </c>
      <c r="F560" s="22">
        <v>-5.60609E-4</v>
      </c>
      <c r="G560" s="22">
        <v>4.5423999999999997E-5</v>
      </c>
    </row>
    <row r="561" spans="1:7" x14ac:dyDescent="0.2">
      <c r="A561" s="13" t="s">
        <v>1391</v>
      </c>
      <c r="B561" s="11" t="s">
        <v>4644</v>
      </c>
      <c r="C561" s="21">
        <v>2293</v>
      </c>
      <c r="D561" s="111">
        <v>-1.4523708E-2</v>
      </c>
      <c r="E561" s="111">
        <v>-6.068487E-3</v>
      </c>
      <c r="F561" s="22">
        <v>-7.3350999999999996E-5</v>
      </c>
      <c r="G561" s="22">
        <v>1.2858920000000001E-4</v>
      </c>
    </row>
    <row r="562" spans="1:7" x14ac:dyDescent="0.2">
      <c r="A562" s="13" t="s">
        <v>1392</v>
      </c>
      <c r="B562" s="11" t="s">
        <v>4645</v>
      </c>
      <c r="C562" s="21">
        <v>1132</v>
      </c>
      <c r="D562" s="111">
        <v>-5.5452870000000003E-3</v>
      </c>
      <c r="E562" s="111">
        <v>5.2044609700000001E-2</v>
      </c>
      <c r="F562" s="22">
        <v>2.934026E-4</v>
      </c>
      <c r="G562" s="22">
        <v>6.3481500000000005E-5</v>
      </c>
    </row>
    <row r="563" spans="1:7" x14ac:dyDescent="0.2">
      <c r="A563" s="13" t="s">
        <v>1393</v>
      </c>
      <c r="B563" s="11" t="s">
        <v>4646</v>
      </c>
      <c r="C563" s="21">
        <v>181</v>
      </c>
      <c r="D563" s="111">
        <v>-0.151685393</v>
      </c>
      <c r="E563" s="111">
        <v>0.19867549670000001</v>
      </c>
      <c r="F563" s="22">
        <v>1.5718000000000001E-4</v>
      </c>
      <c r="G563" s="22">
        <v>1.01503E-5</v>
      </c>
    </row>
    <row r="564" spans="1:7" x14ac:dyDescent="0.2">
      <c r="A564" s="13" t="s">
        <v>1394</v>
      </c>
      <c r="B564" s="11" t="s">
        <v>4647</v>
      </c>
      <c r="C564" s="21">
        <v>194</v>
      </c>
      <c r="D564" s="111">
        <v>0.13419913419999999</v>
      </c>
      <c r="E564" s="111">
        <v>-0.25954198499999998</v>
      </c>
      <c r="F564" s="22">
        <v>-3.5627500000000003E-4</v>
      </c>
      <c r="G564" s="22">
        <v>1.0879299999999999E-5</v>
      </c>
    </row>
    <row r="565" spans="1:7" ht="22.5" x14ac:dyDescent="0.2">
      <c r="A565" s="13" t="s">
        <v>1395</v>
      </c>
      <c r="B565" s="11" t="s">
        <v>4648</v>
      </c>
      <c r="C565" s="21">
        <v>17352</v>
      </c>
      <c r="D565" s="111">
        <v>-4.0922260000000002E-2</v>
      </c>
      <c r="E565" s="111">
        <v>9.1755821299999998E-2</v>
      </c>
      <c r="F565" s="22">
        <v>7.6389470999999997E-3</v>
      </c>
      <c r="G565" s="22">
        <v>9.7308340000000005E-4</v>
      </c>
    </row>
    <row r="566" spans="1:7" ht="22.5" x14ac:dyDescent="0.2">
      <c r="A566" s="13" t="s">
        <v>1396</v>
      </c>
      <c r="B566" s="11" t="s">
        <v>4649</v>
      </c>
      <c r="C566" s="21">
        <v>28472</v>
      </c>
      <c r="D566" s="111">
        <v>-2.9226958000000001E-2</v>
      </c>
      <c r="E566" s="111">
        <v>5.2483633500000001E-2</v>
      </c>
      <c r="F566" s="22">
        <v>7.4346131000000001E-3</v>
      </c>
      <c r="G566" s="22">
        <v>1.5966823E-3</v>
      </c>
    </row>
    <row r="567" spans="1:7" ht="22.5" x14ac:dyDescent="0.2">
      <c r="A567" s="13" t="s">
        <v>1397</v>
      </c>
      <c r="B567" s="11" t="s">
        <v>4650</v>
      </c>
      <c r="C567" s="21">
        <v>29562</v>
      </c>
      <c r="D567" s="111">
        <v>6.9915952500000003E-2</v>
      </c>
      <c r="E567" s="111">
        <v>0.13789518270000001</v>
      </c>
      <c r="F567" s="22">
        <v>1.8762050499999999E-2</v>
      </c>
      <c r="G567" s="22">
        <v>1.6578083999999999E-3</v>
      </c>
    </row>
    <row r="568" spans="1:7" ht="22.5" x14ac:dyDescent="0.2">
      <c r="A568" s="13" t="s">
        <v>1398</v>
      </c>
      <c r="B568" s="11" t="s">
        <v>4651</v>
      </c>
      <c r="C568" s="21">
        <v>5809</v>
      </c>
      <c r="D568" s="111">
        <v>2.4631536400000001E-2</v>
      </c>
      <c r="E568" s="111">
        <v>0.14443349750000001</v>
      </c>
      <c r="F568" s="22">
        <v>3.8404309E-3</v>
      </c>
      <c r="G568" s="22">
        <v>3.257631E-4</v>
      </c>
    </row>
    <row r="569" spans="1:7" ht="22.5" x14ac:dyDescent="0.2">
      <c r="A569" s="13" t="s">
        <v>1399</v>
      </c>
      <c r="B569" s="11" t="s">
        <v>4652</v>
      </c>
      <c r="C569" s="21">
        <v>2121</v>
      </c>
      <c r="D569" s="111">
        <v>6.2684801900000003E-2</v>
      </c>
      <c r="E569" s="111">
        <v>0.18030050080000001</v>
      </c>
      <c r="F569" s="22">
        <v>1.6975438E-3</v>
      </c>
      <c r="G569" s="22">
        <v>1.189436E-4</v>
      </c>
    </row>
    <row r="570" spans="1:7" x14ac:dyDescent="0.2">
      <c r="A570" s="13" t="s">
        <v>1400</v>
      </c>
      <c r="B570" s="11" t="s">
        <v>4653</v>
      </c>
      <c r="C570" s="21">
        <v>5626</v>
      </c>
      <c r="D570" s="111">
        <v>1.6135228599999999E-2</v>
      </c>
      <c r="E570" s="111">
        <v>6.3516068100000003E-2</v>
      </c>
      <c r="F570" s="22">
        <v>1.7604158E-3</v>
      </c>
      <c r="G570" s="22">
        <v>3.1550060000000001E-4</v>
      </c>
    </row>
    <row r="571" spans="1:7" x14ac:dyDescent="0.2">
      <c r="A571" s="13" t="s">
        <v>1401</v>
      </c>
      <c r="B571" s="11" t="s">
        <v>4654</v>
      </c>
      <c r="C571" s="21">
        <v>139</v>
      </c>
      <c r="D571" s="111">
        <v>-7.1428570999999996E-2</v>
      </c>
      <c r="E571" s="111">
        <v>0.3365384615</v>
      </c>
      <c r="F571" s="22">
        <v>1.833766E-4</v>
      </c>
      <c r="G571" s="22">
        <v>7.7949857999999992E-6</v>
      </c>
    </row>
    <row r="572" spans="1:7" x14ac:dyDescent="0.2">
      <c r="A572" s="13" t="s">
        <v>1402</v>
      </c>
      <c r="B572" s="11" t="s">
        <v>4655</v>
      </c>
      <c r="C572" s="21">
        <v>55</v>
      </c>
      <c r="D572" s="111">
        <v>-4.4444444E-2</v>
      </c>
      <c r="E572" s="111">
        <v>0.2790697674</v>
      </c>
      <c r="F572" s="22">
        <v>6.2872000000000004E-5</v>
      </c>
      <c r="G572" s="22">
        <v>3.0843469000000001E-6</v>
      </c>
    </row>
    <row r="573" spans="1:7" x14ac:dyDescent="0.2">
      <c r="A573" s="13" t="s">
        <v>1403</v>
      </c>
      <c r="B573" s="11" t="s">
        <v>4656</v>
      </c>
      <c r="C573" s="21">
        <v>36</v>
      </c>
      <c r="D573" s="111">
        <v>-0.25</v>
      </c>
      <c r="E573" s="111">
        <v>0.71428571429999999</v>
      </c>
      <c r="F573" s="22">
        <v>7.8590000000000005E-5</v>
      </c>
      <c r="G573" s="22">
        <v>2.0188452000000001E-6</v>
      </c>
    </row>
    <row r="574" spans="1:7" ht="22.5" x14ac:dyDescent="0.2">
      <c r="A574" s="13" t="s">
        <v>1404</v>
      </c>
      <c r="B574" s="11" t="s">
        <v>3610</v>
      </c>
      <c r="C574" s="21">
        <v>47203</v>
      </c>
      <c r="D574" s="111">
        <v>6.2377824999999996E-3</v>
      </c>
      <c r="E574" s="111">
        <v>3.0340733000000002E-2</v>
      </c>
      <c r="F574" s="22">
        <v>7.2826725000000002E-3</v>
      </c>
      <c r="G574" s="22">
        <v>2.6470986999999999E-3</v>
      </c>
    </row>
    <row r="575" spans="1:7" ht="22.5" x14ac:dyDescent="0.2">
      <c r="A575" s="13" t="s">
        <v>1405</v>
      </c>
      <c r="B575" s="11" t="s">
        <v>4657</v>
      </c>
      <c r="C575" s="21">
        <v>2197</v>
      </c>
      <c r="D575" s="111">
        <v>8.3469721799999994E-2</v>
      </c>
      <c r="E575" s="111">
        <v>0.1062437059</v>
      </c>
      <c r="F575" s="22">
        <v>1.1054992000000001E-3</v>
      </c>
      <c r="G575" s="22">
        <v>1.232056E-4</v>
      </c>
    </row>
    <row r="576" spans="1:7" ht="22.5" x14ac:dyDescent="0.2">
      <c r="A576" s="13" t="s">
        <v>1406</v>
      </c>
      <c r="B576" s="11" t="s">
        <v>3611</v>
      </c>
      <c r="C576" s="21">
        <v>6482</v>
      </c>
      <c r="D576" s="111">
        <v>3.5115304E-2</v>
      </c>
      <c r="E576" s="111">
        <v>9.3670886100000003E-2</v>
      </c>
      <c r="F576" s="22">
        <v>2.9078297E-3</v>
      </c>
      <c r="G576" s="22">
        <v>3.635043E-4</v>
      </c>
    </row>
    <row r="577" spans="1:7" ht="22.5" x14ac:dyDescent="0.2">
      <c r="A577" s="13" t="s">
        <v>1407</v>
      </c>
      <c r="B577" s="11" t="s">
        <v>3612</v>
      </c>
      <c r="C577" s="21">
        <v>12060</v>
      </c>
      <c r="D577" s="111">
        <v>-4.3793011E-2</v>
      </c>
      <c r="E577" s="111">
        <v>0.12664735020000001</v>
      </c>
      <c r="F577" s="22">
        <v>7.0992957999999997E-3</v>
      </c>
      <c r="G577" s="22">
        <v>6.7631319999999996E-4</v>
      </c>
    </row>
    <row r="578" spans="1:7" x14ac:dyDescent="0.2">
      <c r="A578" s="13" t="s">
        <v>1408</v>
      </c>
      <c r="B578" s="11" t="s">
        <v>4658</v>
      </c>
      <c r="C578" s="21">
        <v>3152</v>
      </c>
      <c r="D578" s="111">
        <v>-0.30420353999999999</v>
      </c>
      <c r="E578" s="111">
        <v>0.66984631689999996</v>
      </c>
      <c r="F578" s="22">
        <v>6.6225166000000004E-3</v>
      </c>
      <c r="G578" s="22">
        <v>1.767611E-4</v>
      </c>
    </row>
    <row r="579" spans="1:7" x14ac:dyDescent="0.2">
      <c r="A579" s="13" t="s">
        <v>1409</v>
      </c>
      <c r="B579" s="11" t="s">
        <v>4659</v>
      </c>
      <c r="C579" s="21">
        <v>2469</v>
      </c>
      <c r="D579" s="111">
        <v>-0.195394278</v>
      </c>
      <c r="E579" s="111">
        <v>1.1387684302000001</v>
      </c>
      <c r="F579" s="22">
        <v>6.8792439E-3</v>
      </c>
      <c r="G579" s="22">
        <v>1.3845909999999999E-4</v>
      </c>
    </row>
    <row r="580" spans="1:7" x14ac:dyDescent="0.2">
      <c r="A580" s="13" t="s">
        <v>1410</v>
      </c>
      <c r="B580" s="11" t="s">
        <v>4660</v>
      </c>
      <c r="C580" s="21">
        <v>4796</v>
      </c>
      <c r="D580" s="111">
        <v>-0.30704394899999998</v>
      </c>
      <c r="E580" s="111">
        <v>3.1650738488000001</v>
      </c>
      <c r="F580" s="22">
        <v>1.9086889100000001E-2</v>
      </c>
      <c r="G580" s="22">
        <v>2.6895510000000001E-4</v>
      </c>
    </row>
    <row r="581" spans="1:7" x14ac:dyDescent="0.2">
      <c r="A581" s="13" t="s">
        <v>1411</v>
      </c>
      <c r="B581" s="11" t="s">
        <v>4661</v>
      </c>
      <c r="C581" s="21">
        <v>890</v>
      </c>
      <c r="D581" s="111">
        <v>2.1857923500000001E-2</v>
      </c>
      <c r="E581" s="111">
        <v>1.3796791444000001</v>
      </c>
      <c r="F581" s="22">
        <v>2.7034957E-3</v>
      </c>
      <c r="G581" s="22">
        <v>4.9910300000000002E-5</v>
      </c>
    </row>
    <row r="582" spans="1:7" x14ac:dyDescent="0.2">
      <c r="A582" s="13" t="s">
        <v>1412</v>
      </c>
      <c r="B582" s="11" t="s">
        <v>4662</v>
      </c>
      <c r="C582" s="21">
        <v>4329</v>
      </c>
      <c r="D582" s="111">
        <v>-0.33022861999999997</v>
      </c>
      <c r="E582" s="111">
        <v>0.82300884959999998</v>
      </c>
      <c r="F582" s="22">
        <v>1.02324168E-2</v>
      </c>
      <c r="G582" s="22">
        <v>2.4276610000000001E-4</v>
      </c>
    </row>
    <row r="583" spans="1:7" ht="22.5" x14ac:dyDescent="0.2">
      <c r="A583" s="13" t="s">
        <v>1413</v>
      </c>
      <c r="B583" s="11" t="s">
        <v>4663</v>
      </c>
      <c r="C583" s="21">
        <v>258</v>
      </c>
      <c r="D583" s="111">
        <v>-0.20588235299999999</v>
      </c>
      <c r="E583" s="111">
        <v>-4.4444444E-2</v>
      </c>
      <c r="F583" s="22">
        <v>-6.2872000000000004E-5</v>
      </c>
      <c r="G583" s="22">
        <v>1.44684E-5</v>
      </c>
    </row>
    <row r="584" spans="1:7" ht="22.5" x14ac:dyDescent="0.2">
      <c r="A584" s="13" t="s">
        <v>1414</v>
      </c>
      <c r="B584" s="11" t="s">
        <v>4664</v>
      </c>
      <c r="C584" s="21">
        <v>316</v>
      </c>
      <c r="D584" s="111">
        <v>0.19455252919999999</v>
      </c>
      <c r="E584" s="111">
        <v>2.93159609E-2</v>
      </c>
      <c r="F584" s="22">
        <v>4.7154000000000003E-5</v>
      </c>
      <c r="G584" s="22">
        <v>1.7720999999999999E-5</v>
      </c>
    </row>
    <row r="585" spans="1:7" ht="22.5" x14ac:dyDescent="0.2">
      <c r="A585" s="13" t="s">
        <v>1415</v>
      </c>
      <c r="B585" s="11" t="s">
        <v>4665</v>
      </c>
      <c r="C585" s="21">
        <v>214</v>
      </c>
      <c r="D585" s="111">
        <v>-0.235042735</v>
      </c>
      <c r="E585" s="111">
        <v>0.19553072630000001</v>
      </c>
      <c r="F585" s="22">
        <v>1.833766E-4</v>
      </c>
      <c r="G585" s="22">
        <v>1.2000900000000001E-5</v>
      </c>
    </row>
    <row r="586" spans="1:7" ht="22.5" x14ac:dyDescent="0.2">
      <c r="A586" s="13" t="s">
        <v>1416</v>
      </c>
      <c r="B586" s="11" t="s">
        <v>4666</v>
      </c>
      <c r="C586" s="21">
        <v>64</v>
      </c>
      <c r="D586" s="111">
        <v>1.5873015899999999E-2</v>
      </c>
      <c r="E586" s="111">
        <v>0</v>
      </c>
      <c r="F586" s="22">
        <v>0</v>
      </c>
      <c r="G586" s="22">
        <v>3.5890582000000001E-6</v>
      </c>
    </row>
    <row r="587" spans="1:7" ht="22.5" x14ac:dyDescent="0.2">
      <c r="A587" s="13" t="s">
        <v>1417</v>
      </c>
      <c r="B587" s="11" t="s">
        <v>4667</v>
      </c>
      <c r="C587" s="21">
        <v>1909</v>
      </c>
      <c r="D587" s="111">
        <v>-0.212679856</v>
      </c>
      <c r="E587" s="111">
        <v>9.0234151900000004E-2</v>
      </c>
      <c r="F587" s="22">
        <v>8.2781459999999995E-4</v>
      </c>
      <c r="G587" s="22">
        <v>1.070549E-4</v>
      </c>
    </row>
    <row r="588" spans="1:7" ht="22.5" x14ac:dyDescent="0.2">
      <c r="A588" s="13" t="s">
        <v>1418</v>
      </c>
      <c r="B588" s="11" t="s">
        <v>4668</v>
      </c>
      <c r="C588" s="21">
        <v>1160</v>
      </c>
      <c r="D588" s="111">
        <v>-9.4383775000000003E-2</v>
      </c>
      <c r="E588" s="111">
        <v>-8.6132600000000004E-4</v>
      </c>
      <c r="F588" s="22">
        <v>-5.2393330000000002E-6</v>
      </c>
      <c r="G588" s="22">
        <v>6.5051700000000006E-5</v>
      </c>
    </row>
    <row r="589" spans="1:7" ht="22.5" x14ac:dyDescent="0.2">
      <c r="A589" s="13" t="s">
        <v>1419</v>
      </c>
      <c r="B589" s="11" t="s">
        <v>4669</v>
      </c>
      <c r="C589" s="21">
        <v>305</v>
      </c>
      <c r="D589" s="111">
        <v>0.1233333333</v>
      </c>
      <c r="E589" s="111">
        <v>-9.4955490000000004E-2</v>
      </c>
      <c r="F589" s="22">
        <v>-1.6765899999999999E-4</v>
      </c>
      <c r="G589" s="22">
        <v>1.7104100000000001E-5</v>
      </c>
    </row>
    <row r="590" spans="1:7" ht="22.5" x14ac:dyDescent="0.2">
      <c r="A590" s="13" t="s">
        <v>1420</v>
      </c>
      <c r="B590" s="11" t="s">
        <v>4670</v>
      </c>
      <c r="C590" s="21">
        <v>81</v>
      </c>
      <c r="D590" s="111">
        <v>-3.2608696E-2</v>
      </c>
      <c r="E590" s="111">
        <v>-8.9887640000000005E-2</v>
      </c>
      <c r="F590" s="22">
        <v>-4.1915000000000001E-5</v>
      </c>
      <c r="G590" s="22">
        <v>4.5424017999999997E-6</v>
      </c>
    </row>
    <row r="591" spans="1:7" ht="22.5" x14ac:dyDescent="0.2">
      <c r="A591" s="13" t="s">
        <v>1421</v>
      </c>
      <c r="B591" s="11" t="s">
        <v>4671</v>
      </c>
      <c r="C591" s="21">
        <v>157</v>
      </c>
      <c r="D591" s="111">
        <v>-0.236686391</v>
      </c>
      <c r="E591" s="111">
        <v>0.21705426359999999</v>
      </c>
      <c r="F591" s="22">
        <v>1.467013E-4</v>
      </c>
      <c r="G591" s="22">
        <v>8.8044083999999999E-6</v>
      </c>
    </row>
    <row r="592" spans="1:7" ht="33.75" x14ac:dyDescent="0.2">
      <c r="A592" s="13" t="s">
        <v>1422</v>
      </c>
      <c r="B592" s="11" t="s">
        <v>4672</v>
      </c>
      <c r="C592" s="21">
        <v>304</v>
      </c>
      <c r="D592" s="111">
        <v>-9.7065463000000005E-2</v>
      </c>
      <c r="E592" s="111">
        <v>-0.24</v>
      </c>
      <c r="F592" s="22">
        <v>-5.0297600000000003E-4</v>
      </c>
      <c r="G592" s="22">
        <v>1.7048E-5</v>
      </c>
    </row>
    <row r="593" spans="1:7" ht="33.75" x14ac:dyDescent="0.2">
      <c r="A593" s="13" t="s">
        <v>1423</v>
      </c>
      <c r="B593" s="11" t="s">
        <v>4673</v>
      </c>
      <c r="C593" s="21">
        <v>1583</v>
      </c>
      <c r="D593" s="111">
        <v>-8.1415928999999998E-2</v>
      </c>
      <c r="E593" s="111">
        <v>1.6698779699999999E-2</v>
      </c>
      <c r="F593" s="22">
        <v>1.3622269999999999E-4</v>
      </c>
      <c r="G593" s="22">
        <v>8.8773100000000006E-5</v>
      </c>
    </row>
    <row r="594" spans="1:7" ht="33.75" x14ac:dyDescent="0.2">
      <c r="A594" s="13" t="s">
        <v>1424</v>
      </c>
      <c r="B594" s="11" t="s">
        <v>4674</v>
      </c>
      <c r="C594" s="21">
        <v>1111</v>
      </c>
      <c r="D594" s="111">
        <v>4.7528516999999996E-3</v>
      </c>
      <c r="E594" s="111">
        <v>5.1087984900000001E-2</v>
      </c>
      <c r="F594" s="22">
        <v>2.8292399999999999E-4</v>
      </c>
      <c r="G594" s="22">
        <v>6.2303800000000005E-5</v>
      </c>
    </row>
    <row r="595" spans="1:7" ht="33.75" x14ac:dyDescent="0.2">
      <c r="A595" s="13" t="s">
        <v>1425</v>
      </c>
      <c r="B595" s="11" t="s">
        <v>4675</v>
      </c>
      <c r="C595" s="21">
        <v>1044</v>
      </c>
      <c r="D595" s="111">
        <v>-2.0637899000000001E-2</v>
      </c>
      <c r="E595" s="111">
        <v>0</v>
      </c>
      <c r="F595" s="22">
        <v>0</v>
      </c>
      <c r="G595" s="22">
        <v>5.8546499999999999E-5</v>
      </c>
    </row>
    <row r="596" spans="1:7" ht="33.75" x14ac:dyDescent="0.2">
      <c r="A596" s="13" t="s">
        <v>1426</v>
      </c>
      <c r="B596" s="11" t="s">
        <v>4676</v>
      </c>
      <c r="C596" s="21">
        <v>1701</v>
      </c>
      <c r="D596" s="111">
        <v>-0.15151515199999999</v>
      </c>
      <c r="E596" s="111">
        <v>-0.17905405399999999</v>
      </c>
      <c r="F596" s="22">
        <v>-1.943792E-3</v>
      </c>
      <c r="G596" s="22">
        <v>9.5390399999999994E-5</v>
      </c>
    </row>
    <row r="597" spans="1:7" ht="33.75" x14ac:dyDescent="0.2">
      <c r="A597" s="13" t="s">
        <v>1427</v>
      </c>
      <c r="B597" s="11" t="s">
        <v>4677</v>
      </c>
      <c r="C597" s="21">
        <v>7831</v>
      </c>
      <c r="D597" s="111">
        <v>-2.347708E-3</v>
      </c>
      <c r="E597" s="111">
        <v>-3.0096606000000001E-2</v>
      </c>
      <c r="F597" s="22">
        <v>-1.2731579999999999E-3</v>
      </c>
      <c r="G597" s="22">
        <v>4.3915490000000001E-4</v>
      </c>
    </row>
    <row r="598" spans="1:7" ht="33.75" x14ac:dyDescent="0.2">
      <c r="A598" s="13" t="s">
        <v>1428</v>
      </c>
      <c r="B598" s="11" t="s">
        <v>4678</v>
      </c>
      <c r="C598" s="21">
        <v>3909</v>
      </c>
      <c r="D598" s="111">
        <v>0.1033857316</v>
      </c>
      <c r="E598" s="111">
        <v>7.0958904099999998E-2</v>
      </c>
      <c r="F598" s="22">
        <v>1.3569872000000001E-3</v>
      </c>
      <c r="G598" s="22">
        <v>2.192129E-4</v>
      </c>
    </row>
    <row r="599" spans="1:7" ht="33.75" x14ac:dyDescent="0.2">
      <c r="A599" s="13" t="s">
        <v>1429</v>
      </c>
      <c r="B599" s="11" t="s">
        <v>4679</v>
      </c>
      <c r="C599" s="21">
        <v>2018</v>
      </c>
      <c r="D599" s="111">
        <v>2.2360894400000001E-2</v>
      </c>
      <c r="E599" s="111">
        <v>2.64496439E-2</v>
      </c>
      <c r="F599" s="22">
        <v>2.7244530000000001E-4</v>
      </c>
      <c r="G599" s="22">
        <v>1.131675E-4</v>
      </c>
    </row>
    <row r="600" spans="1:7" ht="22.5" x14ac:dyDescent="0.2">
      <c r="A600" s="13" t="s">
        <v>1430</v>
      </c>
      <c r="B600" s="11" t="s">
        <v>4680</v>
      </c>
      <c r="C600" s="21">
        <v>421</v>
      </c>
      <c r="D600" s="111">
        <v>-3.4305317000000002E-2</v>
      </c>
      <c r="E600" s="111">
        <v>-0.25222024900000001</v>
      </c>
      <c r="F600" s="22">
        <v>-7.4398499999999996E-4</v>
      </c>
      <c r="G600" s="22">
        <v>2.3609300000000001E-5</v>
      </c>
    </row>
    <row r="601" spans="1:7" ht="22.5" x14ac:dyDescent="0.2">
      <c r="A601" s="13" t="s">
        <v>1431</v>
      </c>
      <c r="B601" s="11" t="s">
        <v>4681</v>
      </c>
      <c r="C601" s="21">
        <v>1800</v>
      </c>
      <c r="D601" s="111">
        <v>2.1934758200000001E-2</v>
      </c>
      <c r="E601" s="111">
        <v>-9.3560810000000005E-3</v>
      </c>
      <c r="F601" s="22">
        <v>-8.9068999999999997E-5</v>
      </c>
      <c r="G601" s="22">
        <v>1.009423E-4</v>
      </c>
    </row>
    <row r="602" spans="1:7" ht="22.5" x14ac:dyDescent="0.2">
      <c r="A602" s="13" t="s">
        <v>1432</v>
      </c>
      <c r="B602" s="11" t="s">
        <v>4682</v>
      </c>
      <c r="C602" s="21">
        <v>1044</v>
      </c>
      <c r="D602" s="111">
        <v>-1.1066398E-2</v>
      </c>
      <c r="E602" s="111">
        <v>6.2054933899999998E-2</v>
      </c>
      <c r="F602" s="22">
        <v>3.1959929999999999E-4</v>
      </c>
      <c r="G602" s="22">
        <v>5.8546499999999999E-5</v>
      </c>
    </row>
    <row r="603" spans="1:7" ht="22.5" x14ac:dyDescent="0.2">
      <c r="A603" s="13" t="s">
        <v>1433</v>
      </c>
      <c r="B603" s="11" t="s">
        <v>4683</v>
      </c>
      <c r="C603" s="21">
        <v>590</v>
      </c>
      <c r="D603" s="111">
        <v>-6.2925170000000002E-2</v>
      </c>
      <c r="E603" s="111">
        <v>7.0780399300000005E-2</v>
      </c>
      <c r="F603" s="22">
        <v>2.04334E-4</v>
      </c>
      <c r="G603" s="22">
        <v>3.3086600000000003E-5</v>
      </c>
    </row>
    <row r="604" spans="1:7" ht="22.5" x14ac:dyDescent="0.2">
      <c r="A604" s="13" t="s">
        <v>1434</v>
      </c>
      <c r="B604" s="11" t="s">
        <v>4684</v>
      </c>
      <c r="C604" s="21">
        <v>1551</v>
      </c>
      <c r="D604" s="111">
        <v>-0.13670004399999999</v>
      </c>
      <c r="E604" s="111">
        <v>-0.21785173999999999</v>
      </c>
      <c r="F604" s="22">
        <v>-2.2633919999999999E-3</v>
      </c>
      <c r="G604" s="22">
        <v>8.6978599999999994E-5</v>
      </c>
    </row>
    <row r="605" spans="1:7" ht="22.5" x14ac:dyDescent="0.2">
      <c r="A605" s="13" t="s">
        <v>1435</v>
      </c>
      <c r="B605" s="11" t="s">
        <v>4685</v>
      </c>
      <c r="C605" s="21">
        <v>6209</v>
      </c>
      <c r="D605" s="111">
        <v>-6.768456E-3</v>
      </c>
      <c r="E605" s="111">
        <v>-1.6006339000000001E-2</v>
      </c>
      <c r="F605" s="22">
        <v>-5.2917299999999997E-4</v>
      </c>
      <c r="G605" s="22">
        <v>3.4819469999999999E-4</v>
      </c>
    </row>
    <row r="606" spans="1:7" ht="22.5" x14ac:dyDescent="0.2">
      <c r="A606" s="13" t="s">
        <v>1436</v>
      </c>
      <c r="B606" s="11" t="s">
        <v>4686</v>
      </c>
      <c r="C606" s="21">
        <v>2596</v>
      </c>
      <c r="D606" s="111">
        <v>0.19765166340000001</v>
      </c>
      <c r="E606" s="111">
        <v>6.04575163E-2</v>
      </c>
      <c r="F606" s="22">
        <v>7.7542119999999995E-4</v>
      </c>
      <c r="G606" s="22">
        <v>1.455812E-4</v>
      </c>
    </row>
    <row r="607" spans="1:7" ht="22.5" x14ac:dyDescent="0.2">
      <c r="A607" s="13" t="s">
        <v>1437</v>
      </c>
      <c r="B607" s="11" t="s">
        <v>4687</v>
      </c>
      <c r="C607" s="21">
        <v>845</v>
      </c>
      <c r="D607" s="111">
        <v>2.4301336999999999E-3</v>
      </c>
      <c r="E607" s="111">
        <v>2.4242424200000001E-2</v>
      </c>
      <c r="F607" s="22">
        <v>1.047867E-4</v>
      </c>
      <c r="G607" s="22">
        <v>4.7386799999999998E-5</v>
      </c>
    </row>
    <row r="608" spans="1:7" ht="33.75" x14ac:dyDescent="0.2">
      <c r="A608" s="13" t="s">
        <v>1438</v>
      </c>
      <c r="B608" s="11" t="s">
        <v>4688</v>
      </c>
      <c r="C608" s="21">
        <v>987</v>
      </c>
      <c r="D608" s="111">
        <v>-2.7777777999999999E-2</v>
      </c>
      <c r="E608" s="111">
        <v>-9.0322580999999999E-2</v>
      </c>
      <c r="F608" s="22">
        <v>-5.1345500000000001E-4</v>
      </c>
      <c r="G608" s="22">
        <v>5.5349999999999997E-5</v>
      </c>
    </row>
    <row r="609" spans="1:7" ht="33.75" x14ac:dyDescent="0.2">
      <c r="A609" s="13" t="s">
        <v>1439</v>
      </c>
      <c r="B609" s="11" t="s">
        <v>4689</v>
      </c>
      <c r="C609" s="21">
        <v>2714</v>
      </c>
      <c r="D609" s="111">
        <v>-4.8084147000000001E-2</v>
      </c>
      <c r="E609" s="111">
        <v>7.1033938399999996E-2</v>
      </c>
      <c r="F609" s="22">
        <v>9.4307989999999997E-4</v>
      </c>
      <c r="G609" s="22">
        <v>1.5219849999999999E-4</v>
      </c>
    </row>
    <row r="610" spans="1:7" ht="33.75" x14ac:dyDescent="0.2">
      <c r="A610" s="13" t="s">
        <v>1440</v>
      </c>
      <c r="B610" s="11" t="s">
        <v>4690</v>
      </c>
      <c r="C610" s="21">
        <v>1388</v>
      </c>
      <c r="D610" s="111">
        <v>5.8388157900000001E-2</v>
      </c>
      <c r="E610" s="111">
        <v>7.8477078500000005E-2</v>
      </c>
      <c r="F610" s="22">
        <v>5.2917260000000005E-4</v>
      </c>
      <c r="G610" s="22">
        <v>7.7837700000000002E-5</v>
      </c>
    </row>
    <row r="611" spans="1:7" ht="33.75" x14ac:dyDescent="0.2">
      <c r="A611" s="13" t="s">
        <v>1441</v>
      </c>
      <c r="B611" s="11" t="s">
        <v>4691</v>
      </c>
      <c r="C611" s="21">
        <v>1082</v>
      </c>
      <c r="D611" s="111">
        <v>0.1020642202</v>
      </c>
      <c r="E611" s="111">
        <v>0.12591050989999999</v>
      </c>
      <c r="F611" s="22">
        <v>6.3395930000000001E-4</v>
      </c>
      <c r="G611" s="22">
        <v>6.0677500000000003E-5</v>
      </c>
    </row>
    <row r="612" spans="1:7" ht="33.75" x14ac:dyDescent="0.2">
      <c r="A612" s="13" t="s">
        <v>1442</v>
      </c>
      <c r="B612" s="11" t="s">
        <v>4692</v>
      </c>
      <c r="C612" s="21">
        <v>226</v>
      </c>
      <c r="D612" s="111">
        <v>1.3814432990000001</v>
      </c>
      <c r="E612" s="111">
        <v>-2.1645022E-2</v>
      </c>
      <c r="F612" s="22">
        <v>-2.6197E-5</v>
      </c>
      <c r="G612" s="22">
        <v>1.2673900000000001E-5</v>
      </c>
    </row>
    <row r="613" spans="1:7" ht="33.75" x14ac:dyDescent="0.2">
      <c r="A613" s="13" t="s">
        <v>1443</v>
      </c>
      <c r="B613" s="11" t="s">
        <v>4693</v>
      </c>
      <c r="C613" s="21">
        <v>461</v>
      </c>
      <c r="D613" s="111">
        <v>-0.18458781399999999</v>
      </c>
      <c r="E613" s="111">
        <v>1.31868132E-2</v>
      </c>
      <c r="F613" s="22">
        <v>3.1436000000000002E-5</v>
      </c>
      <c r="G613" s="22">
        <v>2.58524E-5</v>
      </c>
    </row>
    <row r="614" spans="1:7" ht="33.75" x14ac:dyDescent="0.2">
      <c r="A614" s="13" t="s">
        <v>1444</v>
      </c>
      <c r="B614" s="11" t="s">
        <v>4694</v>
      </c>
      <c r="C614" s="21">
        <v>231</v>
      </c>
      <c r="D614" s="111">
        <v>-0.13793103400000001</v>
      </c>
      <c r="E614" s="111">
        <v>-7.5999999999999998E-2</v>
      </c>
      <c r="F614" s="22">
        <v>-9.9547000000000001E-5</v>
      </c>
      <c r="G614" s="22">
        <v>1.2954300000000001E-5</v>
      </c>
    </row>
    <row r="615" spans="1:7" ht="33.75" x14ac:dyDescent="0.2">
      <c r="A615" s="13" t="s">
        <v>1445</v>
      </c>
      <c r="B615" s="11" t="s">
        <v>4695</v>
      </c>
      <c r="C615" s="21">
        <v>234</v>
      </c>
      <c r="D615" s="111">
        <v>0.38059701489999997</v>
      </c>
      <c r="E615" s="111">
        <v>0.2648648649</v>
      </c>
      <c r="F615" s="22">
        <v>2.5672729999999999E-4</v>
      </c>
      <c r="G615" s="22">
        <v>1.31225E-5</v>
      </c>
    </row>
    <row r="616" spans="1:7" ht="33.75" x14ac:dyDescent="0.2">
      <c r="A616" s="13" t="s">
        <v>1446</v>
      </c>
      <c r="B616" s="11" t="s">
        <v>4696</v>
      </c>
      <c r="C616" s="21">
        <v>530</v>
      </c>
      <c r="D616" s="111">
        <v>-0.133448873</v>
      </c>
      <c r="E616" s="111">
        <v>0.06</v>
      </c>
      <c r="F616" s="22">
        <v>1.5718000000000001E-4</v>
      </c>
      <c r="G616" s="22">
        <v>2.9721900000000001E-5</v>
      </c>
    </row>
    <row r="617" spans="1:7" ht="33.75" x14ac:dyDescent="0.2">
      <c r="A617" s="13" t="s">
        <v>1447</v>
      </c>
      <c r="B617" s="11" t="s">
        <v>4697</v>
      </c>
      <c r="C617" s="21">
        <v>1552</v>
      </c>
      <c r="D617" s="111">
        <v>6.5789474000000001E-3</v>
      </c>
      <c r="E617" s="111">
        <v>1.4379085E-2</v>
      </c>
      <c r="F617" s="22">
        <v>1.152653E-4</v>
      </c>
      <c r="G617" s="22">
        <v>8.7034700000000002E-5</v>
      </c>
    </row>
    <row r="618" spans="1:7" ht="33.75" x14ac:dyDescent="0.2">
      <c r="A618" s="13" t="s">
        <v>1448</v>
      </c>
      <c r="B618" s="11" t="s">
        <v>4698</v>
      </c>
      <c r="C618" s="21">
        <v>956</v>
      </c>
      <c r="D618" s="111">
        <v>4.2207792199999997E-2</v>
      </c>
      <c r="E618" s="111">
        <v>-7.2689510000000001E-3</v>
      </c>
      <c r="F618" s="22">
        <v>-3.6674999999999997E-5</v>
      </c>
      <c r="G618" s="22">
        <v>5.36116E-5</v>
      </c>
    </row>
    <row r="619" spans="1:7" ht="33.75" x14ac:dyDescent="0.2">
      <c r="A619" s="13" t="s">
        <v>1449</v>
      </c>
      <c r="B619" s="11" t="s">
        <v>4699</v>
      </c>
      <c r="C619" s="21">
        <v>845</v>
      </c>
      <c r="D619" s="111">
        <v>1.2578616399999999E-2</v>
      </c>
      <c r="E619" s="111">
        <v>4.9689441000000001E-2</v>
      </c>
      <c r="F619" s="22">
        <v>2.095733E-4</v>
      </c>
      <c r="G619" s="22">
        <v>4.7386799999999998E-5</v>
      </c>
    </row>
    <row r="620" spans="1:7" ht="45" x14ac:dyDescent="0.2">
      <c r="A620" s="13" t="s">
        <v>1450</v>
      </c>
      <c r="B620" s="11" t="s">
        <v>4700</v>
      </c>
      <c r="C620" s="21">
        <v>468</v>
      </c>
      <c r="D620" s="111">
        <v>9.1533181000000002E-3</v>
      </c>
      <c r="E620" s="111">
        <v>6.1224489799999997E-2</v>
      </c>
      <c r="F620" s="22">
        <v>1.41462E-4</v>
      </c>
      <c r="G620" s="22">
        <v>2.6245E-5</v>
      </c>
    </row>
    <row r="621" spans="1:7" ht="33.75" x14ac:dyDescent="0.2">
      <c r="A621" s="13" t="s">
        <v>1451</v>
      </c>
      <c r="B621" s="11" t="s">
        <v>4701</v>
      </c>
      <c r="C621" s="21">
        <v>35</v>
      </c>
      <c r="D621" s="111">
        <v>0</v>
      </c>
      <c r="E621" s="111">
        <v>-0.20454545499999999</v>
      </c>
      <c r="F621" s="22">
        <v>-4.7154000000000003E-5</v>
      </c>
      <c r="G621" s="22">
        <v>1.9627661999999999E-6</v>
      </c>
    </row>
    <row r="622" spans="1:7" ht="33.75" x14ac:dyDescent="0.2">
      <c r="A622" s="13" t="s">
        <v>1452</v>
      </c>
      <c r="B622" s="11" t="s">
        <v>4702</v>
      </c>
      <c r="C622" s="21">
        <v>73</v>
      </c>
      <c r="D622" s="111">
        <v>0.1904761905</v>
      </c>
      <c r="E622" s="111">
        <v>-2.6666667000000002E-2</v>
      </c>
      <c r="F622" s="22">
        <v>-1.0479000000000001E-5</v>
      </c>
      <c r="G622" s="22">
        <v>4.0937695000000004E-6</v>
      </c>
    </row>
    <row r="623" spans="1:7" ht="33.75" x14ac:dyDescent="0.2">
      <c r="A623" s="13" t="s">
        <v>1453</v>
      </c>
      <c r="B623" s="11" t="s">
        <v>4703</v>
      </c>
      <c r="C623" s="21">
        <v>43</v>
      </c>
      <c r="D623" s="111">
        <v>-0.38983050800000002</v>
      </c>
      <c r="E623" s="111">
        <v>0.1944444444</v>
      </c>
      <c r="F623" s="22">
        <v>3.6675299999999998E-5</v>
      </c>
      <c r="G623" s="22">
        <v>2.4113985E-6</v>
      </c>
    </row>
    <row r="624" spans="1:7" ht="33.75" x14ac:dyDescent="0.2">
      <c r="A624" s="13" t="s">
        <v>1454</v>
      </c>
      <c r="B624" s="11" t="s">
        <v>4704</v>
      </c>
      <c r="C624" s="21">
        <v>49</v>
      </c>
      <c r="D624" s="111">
        <v>0.5</v>
      </c>
      <c r="E624" s="111">
        <v>-0.18333333299999999</v>
      </c>
      <c r="F624" s="22">
        <v>-5.7633000000000002E-5</v>
      </c>
      <c r="G624" s="22">
        <v>2.7478727000000001E-6</v>
      </c>
    </row>
    <row r="625" spans="1:7" x14ac:dyDescent="0.2">
      <c r="A625" s="13" t="s">
        <v>1455</v>
      </c>
      <c r="B625" s="11" t="s">
        <v>4705</v>
      </c>
      <c r="C625" s="21">
        <v>12151</v>
      </c>
      <c r="D625" s="111">
        <v>-3.1164902000000001E-2</v>
      </c>
      <c r="E625" s="111">
        <v>-5.1296065000000002E-2</v>
      </c>
      <c r="F625" s="22">
        <v>-3.4422419999999999E-3</v>
      </c>
      <c r="G625" s="22">
        <v>6.8141640000000004E-4</v>
      </c>
    </row>
    <row r="626" spans="1:7" x14ac:dyDescent="0.2">
      <c r="A626" s="13" t="s">
        <v>1456</v>
      </c>
      <c r="B626" s="11" t="s">
        <v>4706</v>
      </c>
      <c r="C626" s="21">
        <v>8375</v>
      </c>
      <c r="D626" s="111">
        <v>1.4988009599999999E-2</v>
      </c>
      <c r="E626" s="111">
        <v>-1.0632014E-2</v>
      </c>
      <c r="F626" s="22">
        <v>-4.7154E-4</v>
      </c>
      <c r="G626" s="22">
        <v>4.696619E-4</v>
      </c>
    </row>
    <row r="627" spans="1:7" x14ac:dyDescent="0.2">
      <c r="A627" s="13" t="s">
        <v>1457</v>
      </c>
      <c r="B627" s="11" t="s">
        <v>4707</v>
      </c>
      <c r="C627" s="21">
        <v>5517</v>
      </c>
      <c r="D627" s="111">
        <v>2.6909879000000001E-2</v>
      </c>
      <c r="E627" s="111">
        <v>-2.9722124999999999E-2</v>
      </c>
      <c r="F627" s="22">
        <v>-8.8544700000000004E-4</v>
      </c>
      <c r="G627" s="22">
        <v>3.0938800000000001E-4</v>
      </c>
    </row>
    <row r="628" spans="1:7" x14ac:dyDescent="0.2">
      <c r="A628" s="13" t="s">
        <v>1458</v>
      </c>
      <c r="B628" s="11" t="s">
        <v>4708</v>
      </c>
      <c r="C628" s="21">
        <v>3292</v>
      </c>
      <c r="D628" s="111">
        <v>-1.1232349000000001E-2</v>
      </c>
      <c r="E628" s="111">
        <v>6.8484258399999998E-2</v>
      </c>
      <c r="F628" s="22">
        <v>1.1054992000000001E-3</v>
      </c>
      <c r="G628" s="22">
        <v>1.846122E-4</v>
      </c>
    </row>
    <row r="629" spans="1:7" ht="22.5" x14ac:dyDescent="0.2">
      <c r="A629" s="13" t="s">
        <v>1459</v>
      </c>
      <c r="B629" s="11" t="s">
        <v>4709</v>
      </c>
      <c r="C629" s="21">
        <v>5781</v>
      </c>
      <c r="D629" s="111">
        <v>-1.5100402000000001E-2</v>
      </c>
      <c r="E629" s="111">
        <v>-5.7086934999999998E-2</v>
      </c>
      <c r="F629" s="22">
        <v>-1.8337659999999999E-3</v>
      </c>
      <c r="G629" s="22">
        <v>3.2419289999999998E-4</v>
      </c>
    </row>
    <row r="630" spans="1:7" ht="22.5" x14ac:dyDescent="0.2">
      <c r="A630" s="13" t="s">
        <v>1460</v>
      </c>
      <c r="B630" s="11" t="s">
        <v>4710</v>
      </c>
      <c r="C630" s="21">
        <v>3652</v>
      </c>
      <c r="D630" s="111">
        <v>7.3248407599999996E-2</v>
      </c>
      <c r="E630" s="111">
        <v>-1.4836795E-2</v>
      </c>
      <c r="F630" s="22">
        <v>-2.8816300000000003E-4</v>
      </c>
      <c r="G630" s="22">
        <v>2.0480060000000001E-4</v>
      </c>
    </row>
    <row r="631" spans="1:7" ht="22.5" x14ac:dyDescent="0.2">
      <c r="A631" s="13" t="s">
        <v>1461</v>
      </c>
      <c r="B631" s="11" t="s">
        <v>4711</v>
      </c>
      <c r="C631" s="21">
        <v>2175</v>
      </c>
      <c r="D631" s="111">
        <v>4.0097799500000003E-2</v>
      </c>
      <c r="E631" s="111">
        <v>2.25669958E-2</v>
      </c>
      <c r="F631" s="22">
        <v>2.5148800000000002E-4</v>
      </c>
      <c r="G631" s="22">
        <v>1.219719E-4</v>
      </c>
    </row>
    <row r="632" spans="1:7" ht="22.5" x14ac:dyDescent="0.2">
      <c r="A632" s="13" t="s">
        <v>1462</v>
      </c>
      <c r="B632" s="11" t="s">
        <v>4712</v>
      </c>
      <c r="C632" s="21">
        <v>1195</v>
      </c>
      <c r="D632" s="111">
        <v>-1.1722272000000001E-2</v>
      </c>
      <c r="E632" s="111">
        <v>9.0328467199999998E-2</v>
      </c>
      <c r="F632" s="22">
        <v>5.1869389999999996E-4</v>
      </c>
      <c r="G632" s="22">
        <v>6.7014400000000007E-5</v>
      </c>
    </row>
    <row r="633" spans="1:7" ht="22.5" x14ac:dyDescent="0.2">
      <c r="A633" s="13" t="s">
        <v>1463</v>
      </c>
      <c r="B633" s="11" t="s">
        <v>4713</v>
      </c>
      <c r="C633" s="21">
        <v>95</v>
      </c>
      <c r="D633" s="111">
        <v>-0.230088496</v>
      </c>
      <c r="E633" s="111">
        <v>9.1954022999999996E-2</v>
      </c>
      <c r="F633" s="22">
        <v>4.19147E-5</v>
      </c>
      <c r="G633" s="22">
        <v>5.3275083000000003E-6</v>
      </c>
    </row>
    <row r="634" spans="1:7" ht="22.5" x14ac:dyDescent="0.2">
      <c r="A634" s="13" t="s">
        <v>1464</v>
      </c>
      <c r="B634" s="11" t="s">
        <v>4714</v>
      </c>
      <c r="C634" s="21">
        <v>419</v>
      </c>
      <c r="D634" s="111">
        <v>-1.814882E-2</v>
      </c>
      <c r="E634" s="111">
        <v>-0.22550831800000001</v>
      </c>
      <c r="F634" s="22">
        <v>-6.3919900000000002E-4</v>
      </c>
      <c r="G634" s="22">
        <v>2.3497099999999999E-5</v>
      </c>
    </row>
    <row r="635" spans="1:7" ht="22.5" x14ac:dyDescent="0.2">
      <c r="A635" s="13" t="s">
        <v>1465</v>
      </c>
      <c r="B635" s="11" t="s">
        <v>4715</v>
      </c>
      <c r="C635" s="21">
        <v>709</v>
      </c>
      <c r="D635" s="111">
        <v>-0.153679654</v>
      </c>
      <c r="E635" s="111">
        <v>-9.3350383999999995E-2</v>
      </c>
      <c r="F635" s="22">
        <v>-3.82471E-4</v>
      </c>
      <c r="G635" s="22">
        <v>3.9759999999999999E-5</v>
      </c>
    </row>
    <row r="636" spans="1:7" ht="22.5" x14ac:dyDescent="0.2">
      <c r="A636" s="13" t="s">
        <v>1466</v>
      </c>
      <c r="B636" s="11" t="s">
        <v>4716</v>
      </c>
      <c r="C636" s="21">
        <v>2054</v>
      </c>
      <c r="D636" s="111">
        <v>8.7620988299999994E-2</v>
      </c>
      <c r="E636" s="111">
        <v>-3.7939109999999998E-2</v>
      </c>
      <c r="F636" s="22">
        <v>-4.2438600000000001E-4</v>
      </c>
      <c r="G636" s="22">
        <v>1.151863E-4</v>
      </c>
    </row>
    <row r="637" spans="1:7" ht="22.5" x14ac:dyDescent="0.2">
      <c r="A637" s="13" t="s">
        <v>1467</v>
      </c>
      <c r="B637" s="11" t="s">
        <v>4717</v>
      </c>
      <c r="C637" s="21">
        <v>2473</v>
      </c>
      <c r="D637" s="111">
        <v>-8.5947599999999997E-4</v>
      </c>
      <c r="E637" s="111">
        <v>6.3655913999999994E-2</v>
      </c>
      <c r="F637" s="22">
        <v>7.7542119999999995E-4</v>
      </c>
      <c r="G637" s="22">
        <v>1.3868349999999999E-4</v>
      </c>
    </row>
    <row r="638" spans="1:7" ht="22.5" x14ac:dyDescent="0.2">
      <c r="A638" s="13" t="s">
        <v>1468</v>
      </c>
      <c r="B638" s="11" t="s">
        <v>4718</v>
      </c>
      <c r="C638" s="21">
        <v>1248</v>
      </c>
      <c r="D638" s="111">
        <v>-5.4411765000000001E-2</v>
      </c>
      <c r="E638" s="111">
        <v>-2.9548989000000001E-2</v>
      </c>
      <c r="F638" s="22">
        <v>-1.9909499999999999E-4</v>
      </c>
      <c r="G638" s="22">
        <v>6.9986600000000005E-5</v>
      </c>
    </row>
    <row r="639" spans="1:7" ht="22.5" x14ac:dyDescent="0.2">
      <c r="A639" s="13" t="s">
        <v>1469</v>
      </c>
      <c r="B639" s="11" t="s">
        <v>4719</v>
      </c>
      <c r="C639" s="21">
        <v>931</v>
      </c>
      <c r="D639" s="111">
        <v>-4.4401544000000001E-2</v>
      </c>
      <c r="E639" s="111">
        <v>-5.9595960000000003E-2</v>
      </c>
      <c r="F639" s="22">
        <v>-3.0912099999999998E-4</v>
      </c>
      <c r="G639" s="22">
        <v>5.2209600000000002E-5</v>
      </c>
    </row>
    <row r="640" spans="1:7" ht="22.5" x14ac:dyDescent="0.2">
      <c r="A640" s="13" t="s">
        <v>1470</v>
      </c>
      <c r="B640" s="11" t="s">
        <v>4720</v>
      </c>
      <c r="C640" s="21">
        <v>1771</v>
      </c>
      <c r="D640" s="111">
        <v>5.2601156099999997E-2</v>
      </c>
      <c r="E640" s="111">
        <v>-2.7457440999999999E-2</v>
      </c>
      <c r="F640" s="22">
        <v>-2.6196699999999999E-4</v>
      </c>
      <c r="G640" s="22">
        <v>9.9315999999999996E-5</v>
      </c>
    </row>
    <row r="641" spans="1:7" ht="22.5" x14ac:dyDescent="0.2">
      <c r="A641" s="13" t="s">
        <v>1471</v>
      </c>
      <c r="B641" s="11" t="s">
        <v>4721</v>
      </c>
      <c r="C641" s="21">
        <v>1514</v>
      </c>
      <c r="D641" s="111">
        <v>6.2074186199999999E-2</v>
      </c>
      <c r="E641" s="111">
        <v>7.9116179600000003E-2</v>
      </c>
      <c r="F641" s="22">
        <v>5.8156590000000001E-4</v>
      </c>
      <c r="G641" s="22">
        <v>8.4903700000000005E-5</v>
      </c>
    </row>
    <row r="642" spans="1:7" ht="33.75" x14ac:dyDescent="0.2">
      <c r="A642" s="13" t="s">
        <v>1472</v>
      </c>
      <c r="B642" s="11" t="s">
        <v>4722</v>
      </c>
      <c r="C642" s="21">
        <v>357</v>
      </c>
      <c r="D642" s="111">
        <v>0.13725490200000001</v>
      </c>
      <c r="E642" s="111">
        <v>2.5862069000000001E-2</v>
      </c>
      <c r="F642" s="22">
        <v>4.7154000000000003E-5</v>
      </c>
      <c r="G642" s="22">
        <v>2.0020199999999998E-5</v>
      </c>
    </row>
    <row r="643" spans="1:7" ht="45" x14ac:dyDescent="0.2">
      <c r="A643" s="13" t="s">
        <v>1473</v>
      </c>
      <c r="B643" s="11" t="s">
        <v>4723</v>
      </c>
      <c r="C643" s="21">
        <v>3006</v>
      </c>
      <c r="D643" s="111">
        <v>-1.3189042999999999E-2</v>
      </c>
      <c r="E643" s="111">
        <v>3.0157642200000001E-2</v>
      </c>
      <c r="F643" s="22">
        <v>4.6106130000000002E-4</v>
      </c>
      <c r="G643" s="22">
        <v>1.685736E-4</v>
      </c>
    </row>
    <row r="644" spans="1:7" ht="45" x14ac:dyDescent="0.2">
      <c r="A644" s="13" t="s">
        <v>1474</v>
      </c>
      <c r="B644" s="11" t="s">
        <v>4724</v>
      </c>
      <c r="C644" s="21">
        <v>3089</v>
      </c>
      <c r="D644" s="111">
        <v>6.0375994199999998E-2</v>
      </c>
      <c r="E644" s="111">
        <v>5.3187862299999999E-2</v>
      </c>
      <c r="F644" s="22">
        <v>8.1733589999999996E-4</v>
      </c>
      <c r="G644" s="22">
        <v>1.732281E-4</v>
      </c>
    </row>
    <row r="645" spans="1:7" ht="45" x14ac:dyDescent="0.2">
      <c r="A645" s="13" t="s">
        <v>1475</v>
      </c>
      <c r="B645" s="11" t="s">
        <v>4725</v>
      </c>
      <c r="C645" s="21">
        <v>1661</v>
      </c>
      <c r="D645" s="111">
        <v>7.3170731700000005E-2</v>
      </c>
      <c r="E645" s="111">
        <v>0.11029411760000001</v>
      </c>
      <c r="F645" s="22">
        <v>8.6448989999999995E-4</v>
      </c>
      <c r="G645" s="22">
        <v>9.3147300000000002E-5</v>
      </c>
    </row>
    <row r="646" spans="1:7" ht="45" x14ac:dyDescent="0.2">
      <c r="A646" s="13" t="s">
        <v>1476</v>
      </c>
      <c r="B646" s="11" t="s">
        <v>4726</v>
      </c>
      <c r="C646" s="21">
        <v>480</v>
      </c>
      <c r="D646" s="111">
        <v>5.2391799500000003E-2</v>
      </c>
      <c r="E646" s="111">
        <v>3.8961039000000003E-2</v>
      </c>
      <c r="F646" s="22">
        <v>9.4308000000000006E-5</v>
      </c>
      <c r="G646" s="22">
        <v>2.6917899999999999E-5</v>
      </c>
    </row>
    <row r="647" spans="1:7" ht="45" x14ac:dyDescent="0.2">
      <c r="A647" s="13" t="s">
        <v>1477</v>
      </c>
      <c r="B647" s="11" t="s">
        <v>4727</v>
      </c>
      <c r="C647" s="21">
        <v>26399</v>
      </c>
      <c r="D647" s="111">
        <v>-2.1487849999999998E-3</v>
      </c>
      <c r="E647" s="111">
        <v>-1.9863370000000002E-2</v>
      </c>
      <c r="F647" s="22">
        <v>-2.8030429999999999E-3</v>
      </c>
      <c r="G647" s="22">
        <v>1.4804303999999999E-3</v>
      </c>
    </row>
    <row r="648" spans="1:7" ht="45" x14ac:dyDescent="0.2">
      <c r="A648" s="13" t="s">
        <v>1478</v>
      </c>
      <c r="B648" s="11" t="s">
        <v>4728</v>
      </c>
      <c r="C648" s="21">
        <v>9581</v>
      </c>
      <c r="D648" s="111">
        <v>9.2767667200000001E-2</v>
      </c>
      <c r="E648" s="111">
        <v>3.6119822599999997E-2</v>
      </c>
      <c r="F648" s="22">
        <v>1.7499371000000001E-3</v>
      </c>
      <c r="G648" s="22">
        <v>5.3729319999999995E-4</v>
      </c>
    </row>
    <row r="649" spans="1:7" ht="45" x14ac:dyDescent="0.2">
      <c r="A649" s="13" t="s">
        <v>1479</v>
      </c>
      <c r="B649" s="11" t="s">
        <v>4729</v>
      </c>
      <c r="C649" s="21">
        <v>2826</v>
      </c>
      <c r="D649" s="111">
        <v>8.9373970299999994E-2</v>
      </c>
      <c r="E649" s="111">
        <v>6.8431001899999996E-2</v>
      </c>
      <c r="F649" s="22">
        <v>9.4831920000000005E-4</v>
      </c>
      <c r="G649" s="22">
        <v>1.584794E-4</v>
      </c>
    </row>
    <row r="650" spans="1:7" ht="45" x14ac:dyDescent="0.2">
      <c r="A650" s="13" t="s">
        <v>1480</v>
      </c>
      <c r="B650" s="11" t="s">
        <v>4730</v>
      </c>
      <c r="C650" s="21">
        <v>464</v>
      </c>
      <c r="D650" s="111">
        <v>8.13397129E-2</v>
      </c>
      <c r="E650" s="111">
        <v>2.65486726E-2</v>
      </c>
      <c r="F650" s="22">
        <v>6.2872000000000004E-5</v>
      </c>
      <c r="G650" s="22">
        <v>2.60207E-5</v>
      </c>
    </row>
    <row r="651" spans="1:7" ht="45" x14ac:dyDescent="0.2">
      <c r="A651" s="13" t="s">
        <v>1481</v>
      </c>
      <c r="B651" s="11" t="s">
        <v>4731</v>
      </c>
      <c r="C651" s="21">
        <v>1508</v>
      </c>
      <c r="D651" s="111">
        <v>0.29369183040000002</v>
      </c>
      <c r="E651" s="111">
        <v>0.20543565150000001</v>
      </c>
      <c r="F651" s="22">
        <v>1.3465084999999999E-3</v>
      </c>
      <c r="G651" s="22">
        <v>8.4567200000000006E-5</v>
      </c>
    </row>
    <row r="652" spans="1:7" x14ac:dyDescent="0.2">
      <c r="A652" s="13" t="s">
        <v>1482</v>
      </c>
      <c r="B652" s="11" t="s">
        <v>4732</v>
      </c>
      <c r="C652" s="21">
        <v>15313</v>
      </c>
      <c r="D652" s="111">
        <v>-0.17135935599999999</v>
      </c>
      <c r="E652" s="111">
        <v>-0.15533123700000001</v>
      </c>
      <c r="F652" s="22">
        <v>-1.4753960999999999E-2</v>
      </c>
      <c r="G652" s="22">
        <v>8.5873830000000005E-4</v>
      </c>
    </row>
    <row r="653" spans="1:7" x14ac:dyDescent="0.2">
      <c r="A653" s="13" t="s">
        <v>1483</v>
      </c>
      <c r="B653" s="11" t="s">
        <v>4733</v>
      </c>
      <c r="C653" s="21">
        <v>338</v>
      </c>
      <c r="D653" s="111">
        <v>-8.2938389000000001E-2</v>
      </c>
      <c r="E653" s="111">
        <v>-0.12661498700000001</v>
      </c>
      <c r="F653" s="22">
        <v>-2.56727E-4</v>
      </c>
      <c r="G653" s="22">
        <v>1.89547E-5</v>
      </c>
    </row>
    <row r="654" spans="1:7" x14ac:dyDescent="0.2">
      <c r="A654" s="13" t="s">
        <v>1484</v>
      </c>
      <c r="B654" s="11" t="s">
        <v>4734</v>
      </c>
      <c r="C654" s="21">
        <v>127</v>
      </c>
      <c r="D654" s="111">
        <v>-0.174825175</v>
      </c>
      <c r="E654" s="111">
        <v>7.6271186399999996E-2</v>
      </c>
      <c r="F654" s="22">
        <v>4.7154000000000003E-5</v>
      </c>
      <c r="G654" s="22">
        <v>7.1220373999999999E-6</v>
      </c>
    </row>
    <row r="655" spans="1:7" x14ac:dyDescent="0.2">
      <c r="A655" s="13" t="s">
        <v>1485</v>
      </c>
      <c r="B655" s="11" t="s">
        <v>4735</v>
      </c>
      <c r="C655" s="21">
        <v>32</v>
      </c>
      <c r="D655" s="111">
        <v>-0.28888888899999998</v>
      </c>
      <c r="E655" s="111">
        <v>0</v>
      </c>
      <c r="F655" s="22">
        <v>0</v>
      </c>
      <c r="G655" s="22">
        <v>1.7945291E-6</v>
      </c>
    </row>
    <row r="656" spans="1:7" ht="22.5" x14ac:dyDescent="0.2">
      <c r="A656" s="13" t="s">
        <v>1486</v>
      </c>
      <c r="B656" s="11" t="s">
        <v>4736</v>
      </c>
      <c r="C656" s="21">
        <v>96820</v>
      </c>
      <c r="D656" s="111">
        <v>3.5996543700000001E-2</v>
      </c>
      <c r="E656" s="111">
        <v>-1.5196207999999999E-2</v>
      </c>
      <c r="F656" s="22">
        <v>-7.8275629999999992E-3</v>
      </c>
      <c r="G656" s="22">
        <v>5.4295721000000002E-3</v>
      </c>
    </row>
    <row r="657" spans="1:7" ht="22.5" x14ac:dyDescent="0.2">
      <c r="A657" s="13" t="s">
        <v>1487</v>
      </c>
      <c r="B657" s="11" t="s">
        <v>4737</v>
      </c>
      <c r="C657" s="21">
        <v>2134</v>
      </c>
      <c r="D657" s="111">
        <v>-1.9692602999999999E-2</v>
      </c>
      <c r="E657" s="111">
        <v>4.5565899100000001E-2</v>
      </c>
      <c r="F657" s="22">
        <v>4.8725789999999998E-4</v>
      </c>
      <c r="G657" s="22">
        <v>1.196727E-4</v>
      </c>
    </row>
    <row r="658" spans="1:7" ht="22.5" x14ac:dyDescent="0.2">
      <c r="A658" s="13" t="s">
        <v>1488</v>
      </c>
      <c r="B658" s="11" t="s">
        <v>4738</v>
      </c>
      <c r="C658" s="21">
        <v>1361</v>
      </c>
      <c r="D658" s="111">
        <v>-7.5214900000000001E-2</v>
      </c>
      <c r="E658" s="111">
        <v>5.4221533699999998E-2</v>
      </c>
      <c r="F658" s="22">
        <v>3.6675329999999998E-4</v>
      </c>
      <c r="G658" s="22">
        <v>7.6323599999999995E-5</v>
      </c>
    </row>
    <row r="659" spans="1:7" ht="22.5" x14ac:dyDescent="0.2">
      <c r="A659" s="13" t="s">
        <v>1489</v>
      </c>
      <c r="B659" s="11" t="s">
        <v>4739</v>
      </c>
      <c r="C659" s="21">
        <v>1055</v>
      </c>
      <c r="D659" s="111">
        <v>0.13347921230000001</v>
      </c>
      <c r="E659" s="111">
        <v>1.83397683E-2</v>
      </c>
      <c r="F659" s="22">
        <v>9.9547299999999995E-5</v>
      </c>
      <c r="G659" s="22">
        <v>5.9163399999999997E-5</v>
      </c>
    </row>
    <row r="660" spans="1:7" ht="22.5" x14ac:dyDescent="0.2">
      <c r="A660" s="13" t="s">
        <v>1490</v>
      </c>
      <c r="B660" s="11" t="s">
        <v>4740</v>
      </c>
      <c r="C660" s="21">
        <v>853</v>
      </c>
      <c r="D660" s="111">
        <v>9.4629156000000006E-2</v>
      </c>
      <c r="E660" s="111">
        <v>-3.5046729999999998E-3</v>
      </c>
      <c r="F660" s="22">
        <v>-1.5718000000000001E-5</v>
      </c>
      <c r="G660" s="22">
        <v>4.7835399999999999E-5</v>
      </c>
    </row>
    <row r="661" spans="1:7" ht="22.5" x14ac:dyDescent="0.2">
      <c r="A661" s="13" t="s">
        <v>1491</v>
      </c>
      <c r="B661" s="11" t="s">
        <v>4741</v>
      </c>
      <c r="C661" s="21">
        <v>1631</v>
      </c>
      <c r="D661" s="111">
        <v>7.3829927500000003E-2</v>
      </c>
      <c r="E661" s="111">
        <v>1.2277471E-3</v>
      </c>
      <c r="F661" s="22">
        <v>1.04787E-5</v>
      </c>
      <c r="G661" s="22">
        <v>9.1464899999999999E-5</v>
      </c>
    </row>
    <row r="662" spans="1:7" x14ac:dyDescent="0.2">
      <c r="A662" s="13" t="s">
        <v>1492</v>
      </c>
      <c r="B662" s="11" t="s">
        <v>4742</v>
      </c>
      <c r="C662" s="21">
        <v>7853</v>
      </c>
      <c r="D662" s="111">
        <v>-1.0107555000000001E-2</v>
      </c>
      <c r="E662" s="111">
        <v>2.8014138000000001E-2</v>
      </c>
      <c r="F662" s="22">
        <v>1.1212171999999999E-3</v>
      </c>
      <c r="G662" s="22">
        <v>4.4038870000000002E-4</v>
      </c>
    </row>
    <row r="663" spans="1:7" x14ac:dyDescent="0.2">
      <c r="A663" s="13" t="s">
        <v>1493</v>
      </c>
      <c r="B663" s="11" t="s">
        <v>4743</v>
      </c>
      <c r="C663" s="21">
        <v>4206</v>
      </c>
      <c r="D663" s="111">
        <v>6.3376483299999994E-2</v>
      </c>
      <c r="E663" s="111">
        <v>6.6700481899999997E-2</v>
      </c>
      <c r="F663" s="22">
        <v>1.3779445E-3</v>
      </c>
      <c r="G663" s="22">
        <v>2.358684E-4</v>
      </c>
    </row>
    <row r="664" spans="1:7" x14ac:dyDescent="0.2">
      <c r="A664" s="13" t="s">
        <v>1494</v>
      </c>
      <c r="B664" s="11" t="s">
        <v>4744</v>
      </c>
      <c r="C664" s="21">
        <v>852</v>
      </c>
      <c r="D664" s="111">
        <v>0.1564327485</v>
      </c>
      <c r="E664" s="111">
        <v>7.7117572699999998E-2</v>
      </c>
      <c r="F664" s="22">
        <v>3.1959929999999999E-4</v>
      </c>
      <c r="G664" s="22">
        <v>4.7779299999999998E-5</v>
      </c>
    </row>
    <row r="665" spans="1:7" x14ac:dyDescent="0.2">
      <c r="A665" s="13" t="s">
        <v>1495</v>
      </c>
      <c r="B665" s="11" t="s">
        <v>4745</v>
      </c>
      <c r="C665" s="21">
        <v>390</v>
      </c>
      <c r="D665" s="111">
        <v>0.25786163519999999</v>
      </c>
      <c r="E665" s="111">
        <v>-2.5000000000000001E-2</v>
      </c>
      <c r="F665" s="22">
        <v>-5.2392999999999998E-5</v>
      </c>
      <c r="G665" s="22">
        <v>2.1870800000000001E-5</v>
      </c>
    </row>
    <row r="666" spans="1:7" ht="22.5" x14ac:dyDescent="0.2">
      <c r="A666" s="13" t="s">
        <v>1496</v>
      </c>
      <c r="B666" s="11" t="s">
        <v>4746</v>
      </c>
      <c r="C666" s="21">
        <v>644</v>
      </c>
      <c r="D666" s="111">
        <v>0.33990147780000002</v>
      </c>
      <c r="E666" s="111">
        <v>0.18382352939999999</v>
      </c>
      <c r="F666" s="22">
        <v>5.2393329999999997E-4</v>
      </c>
      <c r="G666" s="22">
        <v>3.6114900000000002E-5</v>
      </c>
    </row>
    <row r="667" spans="1:7" ht="33.75" x14ac:dyDescent="0.2">
      <c r="A667" s="13" t="s">
        <v>1497</v>
      </c>
      <c r="B667" s="11" t="s">
        <v>4747</v>
      </c>
      <c r="C667" s="21">
        <v>540</v>
      </c>
      <c r="D667" s="111">
        <v>-9.6711799999999997E-3</v>
      </c>
      <c r="E667" s="111">
        <v>5.46875E-2</v>
      </c>
      <c r="F667" s="22">
        <v>1.467013E-4</v>
      </c>
      <c r="G667" s="22">
        <v>3.0282700000000001E-5</v>
      </c>
    </row>
    <row r="668" spans="1:7" ht="33.75" x14ac:dyDescent="0.2">
      <c r="A668" s="13" t="s">
        <v>1498</v>
      </c>
      <c r="B668" s="11" t="s">
        <v>4748</v>
      </c>
      <c r="C668" s="21">
        <v>75</v>
      </c>
      <c r="D668" s="111">
        <v>-6.0344828000000003E-2</v>
      </c>
      <c r="E668" s="111">
        <v>-0.311926606</v>
      </c>
      <c r="F668" s="22">
        <v>-1.7813700000000001E-4</v>
      </c>
      <c r="G668" s="22">
        <v>4.2059276E-6</v>
      </c>
    </row>
    <row r="669" spans="1:7" ht="33.75" x14ac:dyDescent="0.2">
      <c r="A669" s="13" t="s">
        <v>1499</v>
      </c>
      <c r="B669" s="11" t="s">
        <v>4749</v>
      </c>
      <c r="C669" s="21">
        <v>73</v>
      </c>
      <c r="D669" s="111">
        <v>-0.12676056299999999</v>
      </c>
      <c r="E669" s="111">
        <v>0.17741935480000001</v>
      </c>
      <c r="F669" s="22">
        <v>5.7632700000000001E-5</v>
      </c>
      <c r="G669" s="22">
        <v>4.0937695000000004E-6</v>
      </c>
    </row>
    <row r="670" spans="1:7" ht="33.75" x14ac:dyDescent="0.2">
      <c r="A670" s="13" t="s">
        <v>1500</v>
      </c>
      <c r="B670" s="11" t="s">
        <v>4750</v>
      </c>
      <c r="C670" s="21">
        <v>86</v>
      </c>
      <c r="D670" s="111">
        <v>-0.20481927699999999</v>
      </c>
      <c r="E670" s="111">
        <v>0.303030303</v>
      </c>
      <c r="F670" s="22">
        <v>1.047867E-4</v>
      </c>
      <c r="G670" s="22">
        <v>4.8227969999999999E-6</v>
      </c>
    </row>
    <row r="671" spans="1:7" ht="33.75" x14ac:dyDescent="0.2">
      <c r="A671" s="13" t="s">
        <v>1501</v>
      </c>
      <c r="B671" s="11" t="s">
        <v>4751</v>
      </c>
      <c r="C671" s="21">
        <v>6238</v>
      </c>
      <c r="D671" s="111">
        <v>-1.1228847E-2</v>
      </c>
      <c r="E671" s="111">
        <v>-2.2392829999999999E-3</v>
      </c>
      <c r="F671" s="22">
        <v>-7.3350999999999996E-5</v>
      </c>
      <c r="G671" s="22">
        <v>3.49821E-4</v>
      </c>
    </row>
    <row r="672" spans="1:7" ht="33.75" x14ac:dyDescent="0.2">
      <c r="A672" s="13" t="s">
        <v>1502</v>
      </c>
      <c r="B672" s="11" t="s">
        <v>4752</v>
      </c>
      <c r="C672" s="21">
        <v>938</v>
      </c>
      <c r="D672" s="111">
        <v>-2.0429010000000002E-3</v>
      </c>
      <c r="E672" s="111">
        <v>-3.9918117000000003E-2</v>
      </c>
      <c r="F672" s="22">
        <v>-2.04334E-4</v>
      </c>
      <c r="G672" s="22">
        <v>5.2602100000000002E-5</v>
      </c>
    </row>
    <row r="673" spans="1:7" ht="33.75" x14ac:dyDescent="0.2">
      <c r="A673" s="13" t="s">
        <v>1503</v>
      </c>
      <c r="B673" s="11" t="s">
        <v>4753</v>
      </c>
      <c r="C673" s="21">
        <v>374</v>
      </c>
      <c r="D673" s="111">
        <v>0.19528619529999999</v>
      </c>
      <c r="E673" s="111">
        <v>5.3521126799999999E-2</v>
      </c>
      <c r="F673" s="22">
        <v>9.9547299999999995E-5</v>
      </c>
      <c r="G673" s="22">
        <v>2.0973599999999999E-5</v>
      </c>
    </row>
    <row r="674" spans="1:7" ht="33.75" x14ac:dyDescent="0.2">
      <c r="A674" s="13" t="s">
        <v>1504</v>
      </c>
      <c r="B674" s="11" t="s">
        <v>4754</v>
      </c>
      <c r="C674" s="21">
        <v>232</v>
      </c>
      <c r="D674" s="111">
        <v>0.1179245283</v>
      </c>
      <c r="E674" s="111">
        <v>-2.1097046000000001E-2</v>
      </c>
      <c r="F674" s="22">
        <v>-2.6197E-5</v>
      </c>
      <c r="G674" s="22">
        <v>1.30103E-5</v>
      </c>
    </row>
    <row r="675" spans="1:7" ht="33.75" x14ac:dyDescent="0.2">
      <c r="A675" s="13" t="s">
        <v>1505</v>
      </c>
      <c r="B675" s="11" t="s">
        <v>4755</v>
      </c>
      <c r="C675" s="21">
        <v>2067</v>
      </c>
      <c r="D675" s="111">
        <v>0.1574185766</v>
      </c>
      <c r="E675" s="111">
        <v>7.7123501799999994E-2</v>
      </c>
      <c r="F675" s="22">
        <v>7.7542119999999995E-4</v>
      </c>
      <c r="G675" s="22">
        <v>1.159154E-4</v>
      </c>
    </row>
    <row r="676" spans="1:7" ht="22.5" x14ac:dyDescent="0.2">
      <c r="A676" s="13" t="s">
        <v>1506</v>
      </c>
      <c r="B676" s="11" t="s">
        <v>4756</v>
      </c>
      <c r="C676" s="21">
        <v>10939</v>
      </c>
      <c r="D676" s="111">
        <v>-2.1515355999999999E-2</v>
      </c>
      <c r="E676" s="111">
        <v>-5.6738812E-2</v>
      </c>
      <c r="F676" s="22">
        <v>-3.4474810000000001E-3</v>
      </c>
      <c r="G676" s="22">
        <v>6.1344860000000004E-4</v>
      </c>
    </row>
    <row r="677" spans="1:7" ht="22.5" x14ac:dyDescent="0.2">
      <c r="A677" s="13" t="s">
        <v>1507</v>
      </c>
      <c r="B677" s="11" t="s">
        <v>4757</v>
      </c>
      <c r="C677" s="21">
        <v>591</v>
      </c>
      <c r="D677" s="111">
        <v>-1.9575855999999999E-2</v>
      </c>
      <c r="E677" s="111">
        <v>-1.6638935000000001E-2</v>
      </c>
      <c r="F677" s="22">
        <v>-5.2392999999999998E-5</v>
      </c>
      <c r="G677" s="22">
        <v>3.3142699999999997E-5</v>
      </c>
    </row>
    <row r="678" spans="1:7" ht="22.5" x14ac:dyDescent="0.2">
      <c r="A678" s="13" t="s">
        <v>1508</v>
      </c>
      <c r="B678" s="11" t="s">
        <v>4758</v>
      </c>
      <c r="C678" s="21">
        <v>211</v>
      </c>
      <c r="D678" s="111">
        <v>8.9005235599999996E-2</v>
      </c>
      <c r="E678" s="111">
        <v>1.44230769E-2</v>
      </c>
      <c r="F678" s="22">
        <v>1.5718000000000001E-5</v>
      </c>
      <c r="G678" s="22">
        <v>1.1832699999999999E-5</v>
      </c>
    </row>
    <row r="679" spans="1:7" ht="22.5" x14ac:dyDescent="0.2">
      <c r="A679" s="13" t="s">
        <v>1509</v>
      </c>
      <c r="B679" s="11" t="s">
        <v>4759</v>
      </c>
      <c r="C679" s="21">
        <v>41</v>
      </c>
      <c r="D679" s="111">
        <v>-0.28260869599999999</v>
      </c>
      <c r="E679" s="111">
        <v>0.24242424239999999</v>
      </c>
      <c r="F679" s="22">
        <v>4.19147E-5</v>
      </c>
      <c r="G679" s="22">
        <v>2.2992404E-6</v>
      </c>
    </row>
    <row r="680" spans="1:7" ht="22.5" x14ac:dyDescent="0.2">
      <c r="A680" s="13" t="s">
        <v>1510</v>
      </c>
      <c r="B680" s="11" t="s">
        <v>4760</v>
      </c>
      <c r="C680" s="21">
        <v>3281</v>
      </c>
      <c r="D680" s="111">
        <v>5.3394625199999997E-2</v>
      </c>
      <c r="E680" s="111">
        <v>0.1013763008</v>
      </c>
      <c r="F680" s="22">
        <v>1.5822785000000001E-3</v>
      </c>
      <c r="G680" s="22">
        <v>1.839953E-4</v>
      </c>
    </row>
    <row r="681" spans="1:7" ht="22.5" x14ac:dyDescent="0.2">
      <c r="A681" s="13" t="s">
        <v>1511</v>
      </c>
      <c r="B681" s="11" t="s">
        <v>4761</v>
      </c>
      <c r="C681" s="21">
        <v>25993</v>
      </c>
      <c r="D681" s="111">
        <v>2.3238986999999999E-2</v>
      </c>
      <c r="E681" s="111">
        <v>8.1194625800000003E-2</v>
      </c>
      <c r="F681" s="22">
        <v>1.02271775E-2</v>
      </c>
      <c r="G681" s="22">
        <v>1.4576623000000001E-3</v>
      </c>
    </row>
    <row r="682" spans="1:7" ht="22.5" x14ac:dyDescent="0.2">
      <c r="A682" s="13" t="s">
        <v>1512</v>
      </c>
      <c r="B682" s="11" t="s">
        <v>4762</v>
      </c>
      <c r="C682" s="21">
        <v>12291</v>
      </c>
      <c r="D682" s="111">
        <v>9.6735549599999998E-2</v>
      </c>
      <c r="E682" s="111">
        <v>0.1187875478</v>
      </c>
      <c r="F682" s="22">
        <v>6.8373291999999997E-3</v>
      </c>
      <c r="G682" s="22">
        <v>6.8926739999999995E-4</v>
      </c>
    </row>
    <row r="683" spans="1:7" ht="22.5" x14ac:dyDescent="0.2">
      <c r="A683" s="13" t="s">
        <v>1513</v>
      </c>
      <c r="B683" s="11" t="s">
        <v>4763</v>
      </c>
      <c r="C683" s="21">
        <v>3504</v>
      </c>
      <c r="D683" s="111">
        <v>0.10242683800000001</v>
      </c>
      <c r="E683" s="111">
        <v>0.13434768529999999</v>
      </c>
      <c r="F683" s="22">
        <v>2.1743231000000002E-3</v>
      </c>
      <c r="G683" s="22">
        <v>1.9650089999999999E-4</v>
      </c>
    </row>
    <row r="684" spans="1:7" ht="22.5" x14ac:dyDescent="0.2">
      <c r="A684" s="13" t="s">
        <v>1514</v>
      </c>
      <c r="B684" s="11" t="s">
        <v>4764</v>
      </c>
      <c r="C684" s="21">
        <v>1386</v>
      </c>
      <c r="D684" s="111">
        <v>6.7542213899999995E-2</v>
      </c>
      <c r="E684" s="111">
        <v>0.21792618629999999</v>
      </c>
      <c r="F684" s="22">
        <v>1.2993544999999999E-3</v>
      </c>
      <c r="G684" s="22">
        <v>7.77255E-5</v>
      </c>
    </row>
    <row r="685" spans="1:7" ht="22.5" x14ac:dyDescent="0.2">
      <c r="A685" s="13" t="s">
        <v>1515</v>
      </c>
      <c r="B685" s="11" t="s">
        <v>4765</v>
      </c>
      <c r="C685" s="21">
        <v>97023</v>
      </c>
      <c r="D685" s="111">
        <v>4.1373031999999997E-2</v>
      </c>
      <c r="E685" s="111">
        <v>-2.1597610000000001E-3</v>
      </c>
      <c r="F685" s="22">
        <v>-1.10026E-3</v>
      </c>
      <c r="G685" s="22">
        <v>5.4409562000000003E-3</v>
      </c>
    </row>
    <row r="686" spans="1:7" ht="22.5" x14ac:dyDescent="0.2">
      <c r="A686" s="13" t="s">
        <v>1516</v>
      </c>
      <c r="B686" s="11" t="s">
        <v>4766</v>
      </c>
      <c r="C686" s="21">
        <v>19275</v>
      </c>
      <c r="D686" s="111">
        <v>8.4281453699999995E-2</v>
      </c>
      <c r="E686" s="111">
        <v>-1.8184597E-2</v>
      </c>
      <c r="F686" s="22">
        <v>-1.8704419999999999E-3</v>
      </c>
      <c r="G686" s="22">
        <v>1.0809234E-3</v>
      </c>
    </row>
    <row r="687" spans="1:7" ht="22.5" x14ac:dyDescent="0.2">
      <c r="A687" s="13" t="s">
        <v>1517</v>
      </c>
      <c r="B687" s="11" t="s">
        <v>4767</v>
      </c>
      <c r="C687" s="21">
        <v>5519</v>
      </c>
      <c r="D687" s="111">
        <v>6.2473794499999999E-2</v>
      </c>
      <c r="E687" s="111">
        <v>8.8989739499999998E-2</v>
      </c>
      <c r="F687" s="22">
        <v>2.3629391000000001E-3</v>
      </c>
      <c r="G687" s="22">
        <v>3.095002E-4</v>
      </c>
    </row>
    <row r="688" spans="1:7" ht="22.5" x14ac:dyDescent="0.2">
      <c r="A688" s="13" t="s">
        <v>1518</v>
      </c>
      <c r="B688" s="11" t="s">
        <v>4768</v>
      </c>
      <c r="C688" s="21">
        <v>1532</v>
      </c>
      <c r="D688" s="111">
        <v>4.0685224800000003E-2</v>
      </c>
      <c r="E688" s="111">
        <v>5.0754458199999998E-2</v>
      </c>
      <c r="F688" s="22">
        <v>3.8771059999999997E-4</v>
      </c>
      <c r="G688" s="22">
        <v>8.5913099999999996E-5</v>
      </c>
    </row>
    <row r="689" spans="1:7" ht="22.5" x14ac:dyDescent="0.2">
      <c r="A689" s="13" t="s">
        <v>1519</v>
      </c>
      <c r="B689" s="11" t="s">
        <v>4769</v>
      </c>
      <c r="C689" s="21">
        <v>26157</v>
      </c>
      <c r="D689" s="111">
        <v>0.19751166410000001</v>
      </c>
      <c r="E689" s="111">
        <v>0.2132189239</v>
      </c>
      <c r="F689" s="22">
        <v>2.4085212500000001E-2</v>
      </c>
      <c r="G689" s="22">
        <v>1.4668592999999999E-3</v>
      </c>
    </row>
    <row r="690" spans="1:7" ht="22.5" x14ac:dyDescent="0.2">
      <c r="A690" s="13" t="s">
        <v>1520</v>
      </c>
      <c r="B690" s="11" t="s">
        <v>4770</v>
      </c>
      <c r="C690" s="21">
        <v>131182</v>
      </c>
      <c r="D690" s="111">
        <v>5.0458470999999996E-3</v>
      </c>
      <c r="E690" s="111">
        <v>-5.1342719999999996E-3</v>
      </c>
      <c r="F690" s="22">
        <v>-3.5470279999999998E-3</v>
      </c>
      <c r="G690" s="22">
        <v>7.3565599000000002E-3</v>
      </c>
    </row>
    <row r="691" spans="1:7" ht="22.5" x14ac:dyDescent="0.2">
      <c r="A691" s="13" t="s">
        <v>1521</v>
      </c>
      <c r="B691" s="11" t="s">
        <v>4771</v>
      </c>
      <c r="C691" s="21">
        <v>21366</v>
      </c>
      <c r="D691" s="111">
        <v>4.4333760700000002E-2</v>
      </c>
      <c r="E691" s="111">
        <v>8.9247769000000005E-3</v>
      </c>
      <c r="F691" s="22">
        <v>9.9023389999999996E-4</v>
      </c>
      <c r="G691" s="22">
        <v>1.1981846999999999E-3</v>
      </c>
    </row>
    <row r="692" spans="1:7" ht="22.5" x14ac:dyDescent="0.2">
      <c r="A692" s="13" t="s">
        <v>1522</v>
      </c>
      <c r="B692" s="11" t="s">
        <v>4772</v>
      </c>
      <c r="C692" s="21">
        <v>6589</v>
      </c>
      <c r="D692" s="111">
        <v>7.0478965599999999E-2</v>
      </c>
      <c r="E692" s="111">
        <v>0.12095951000000001</v>
      </c>
      <c r="F692" s="22">
        <v>3.7251656000000001E-3</v>
      </c>
      <c r="G692" s="22">
        <v>3.6950479999999999E-4</v>
      </c>
    </row>
    <row r="693" spans="1:7" ht="22.5" x14ac:dyDescent="0.2">
      <c r="A693" s="13" t="s">
        <v>1523</v>
      </c>
      <c r="B693" s="11" t="s">
        <v>4773</v>
      </c>
      <c r="C693" s="21">
        <v>1815</v>
      </c>
      <c r="D693" s="111">
        <v>8.2887700499999994E-2</v>
      </c>
      <c r="E693" s="111">
        <v>0.1203703704</v>
      </c>
      <c r="F693" s="22">
        <v>1.0216699000000001E-3</v>
      </c>
      <c r="G693" s="22">
        <v>1.017834E-4</v>
      </c>
    </row>
    <row r="694" spans="1:7" ht="22.5" x14ac:dyDescent="0.2">
      <c r="A694" s="13" t="s">
        <v>1524</v>
      </c>
      <c r="B694" s="11" t="s">
        <v>4774</v>
      </c>
      <c r="C694" s="21">
        <v>34162</v>
      </c>
      <c r="D694" s="111">
        <v>0.1798541297</v>
      </c>
      <c r="E694" s="111">
        <v>0.1415110101</v>
      </c>
      <c r="F694" s="22">
        <v>2.21885741E-2</v>
      </c>
      <c r="G694" s="22">
        <v>1.915772E-3</v>
      </c>
    </row>
    <row r="695" spans="1:7" ht="22.5" x14ac:dyDescent="0.2">
      <c r="A695" s="13" t="s">
        <v>1525</v>
      </c>
      <c r="B695" s="11" t="s">
        <v>4775</v>
      </c>
      <c r="C695" s="21">
        <v>1240</v>
      </c>
      <c r="D695" s="111">
        <v>7.3952341800000002E-2</v>
      </c>
      <c r="E695" s="111">
        <v>-5.1262433000000003E-2</v>
      </c>
      <c r="F695" s="22">
        <v>-3.5103499999999998E-4</v>
      </c>
      <c r="G695" s="22">
        <v>6.9537999999999997E-5</v>
      </c>
    </row>
    <row r="696" spans="1:7" ht="22.5" x14ac:dyDescent="0.2">
      <c r="A696" s="13" t="s">
        <v>1526</v>
      </c>
      <c r="B696" s="11" t="s">
        <v>4776</v>
      </c>
      <c r="C696" s="21">
        <v>96</v>
      </c>
      <c r="D696" s="111">
        <v>-4.2105262999999997E-2</v>
      </c>
      <c r="E696" s="111">
        <v>5.4945054899999998E-2</v>
      </c>
      <c r="F696" s="22">
        <v>2.6196699999999999E-5</v>
      </c>
      <c r="G696" s="22">
        <v>5.3835872999999997E-6</v>
      </c>
    </row>
    <row r="697" spans="1:7" ht="22.5" x14ac:dyDescent="0.2">
      <c r="A697" s="13" t="s">
        <v>1527</v>
      </c>
      <c r="B697" s="11" t="s">
        <v>4777</v>
      </c>
      <c r="C697" s="21">
        <v>18</v>
      </c>
      <c r="D697" s="111">
        <v>-0.322580645</v>
      </c>
      <c r="E697" s="111">
        <v>-0.14285714299999999</v>
      </c>
      <c r="F697" s="22">
        <v>-1.5718000000000001E-5</v>
      </c>
      <c r="G697" s="22">
        <v>1.0094226000000001E-6</v>
      </c>
    </row>
    <row r="698" spans="1:7" ht="22.5" x14ac:dyDescent="0.2">
      <c r="A698" s="13" t="s">
        <v>1528</v>
      </c>
      <c r="B698" s="11" t="s">
        <v>4778</v>
      </c>
      <c r="C698" s="21">
        <v>14</v>
      </c>
      <c r="D698" s="111">
        <v>0.2</v>
      </c>
      <c r="E698" s="111">
        <v>-0.222222222</v>
      </c>
      <c r="F698" s="22">
        <v>-2.0956999999999999E-5</v>
      </c>
      <c r="G698" s="22">
        <v>7.8510649000000005E-7</v>
      </c>
    </row>
    <row r="699" spans="1:7" ht="33.75" x14ac:dyDescent="0.2">
      <c r="A699" s="13" t="s">
        <v>1529</v>
      </c>
      <c r="B699" s="11" t="s">
        <v>3636</v>
      </c>
      <c r="C699" s="21">
        <v>97243</v>
      </c>
      <c r="D699" s="111">
        <v>3.82790291E-2</v>
      </c>
      <c r="E699" s="111">
        <v>2.4030917999999998E-2</v>
      </c>
      <c r="F699" s="22">
        <v>1.1956157300000001E-2</v>
      </c>
      <c r="G699" s="22">
        <v>5.4532935999999999E-3</v>
      </c>
    </row>
    <row r="700" spans="1:7" ht="22.5" x14ac:dyDescent="0.2">
      <c r="A700" s="13" t="s">
        <v>1530</v>
      </c>
      <c r="B700" s="11" t="s">
        <v>4779</v>
      </c>
      <c r="C700" s="21">
        <v>931</v>
      </c>
      <c r="D700" s="111">
        <v>5.8343057199999999E-2</v>
      </c>
      <c r="E700" s="111">
        <v>2.6460859999999999E-2</v>
      </c>
      <c r="F700" s="22">
        <v>1.2574400000000001E-4</v>
      </c>
      <c r="G700" s="22">
        <v>5.2209600000000002E-5</v>
      </c>
    </row>
    <row r="701" spans="1:7" ht="22.5" x14ac:dyDescent="0.2">
      <c r="A701" s="13" t="s">
        <v>1531</v>
      </c>
      <c r="B701" s="11" t="s">
        <v>4780</v>
      </c>
      <c r="C701" s="21">
        <v>29</v>
      </c>
      <c r="D701" s="111">
        <v>-0.233333333</v>
      </c>
      <c r="E701" s="111">
        <v>0.26086956519999999</v>
      </c>
      <c r="F701" s="22">
        <v>3.1436000000000002E-5</v>
      </c>
      <c r="G701" s="22">
        <v>1.626292E-6</v>
      </c>
    </row>
    <row r="702" spans="1:7" ht="22.5" x14ac:dyDescent="0.2">
      <c r="A702" s="13" t="s">
        <v>1532</v>
      </c>
      <c r="B702" s="11" t="s">
        <v>4781</v>
      </c>
      <c r="C702" s="21">
        <v>9</v>
      </c>
      <c r="D702" s="111">
        <v>0.11111111110000001</v>
      </c>
      <c r="E702" s="111">
        <v>-0.1</v>
      </c>
      <c r="F702" s="22">
        <v>-5.2393330000000002E-6</v>
      </c>
      <c r="G702" s="22">
        <v>5.0471130999999996E-7</v>
      </c>
    </row>
    <row r="703" spans="1:7" ht="22.5" x14ac:dyDescent="0.2">
      <c r="A703" s="13" t="s">
        <v>1533</v>
      </c>
      <c r="B703" s="11" t="s">
        <v>4782</v>
      </c>
      <c r="C703" s="21">
        <v>7</v>
      </c>
      <c r="D703" s="111">
        <v>-0.66666666699999999</v>
      </c>
      <c r="E703" s="111">
        <v>0.75</v>
      </c>
      <c r="F703" s="22">
        <v>1.5718000000000001E-5</v>
      </c>
      <c r="G703" s="22">
        <v>3.9255324000000001E-7</v>
      </c>
    </row>
    <row r="704" spans="1:7" ht="22.5" x14ac:dyDescent="0.2">
      <c r="A704" s="13" t="s">
        <v>1534</v>
      </c>
      <c r="B704" s="11" t="s">
        <v>4783</v>
      </c>
      <c r="C704" s="21">
        <v>3798</v>
      </c>
      <c r="D704" s="111">
        <v>4.91198183E-2</v>
      </c>
      <c r="E704" s="111">
        <v>2.7875507399999999E-2</v>
      </c>
      <c r="F704" s="22">
        <v>5.3965130000000004E-4</v>
      </c>
      <c r="G704" s="22">
        <v>2.1298819999999999E-4</v>
      </c>
    </row>
    <row r="705" spans="1:7" ht="33.75" x14ac:dyDescent="0.2">
      <c r="A705" s="13" t="s">
        <v>1535</v>
      </c>
      <c r="B705" s="11" t="s">
        <v>3638</v>
      </c>
      <c r="C705" s="21">
        <v>23219</v>
      </c>
      <c r="D705" s="111">
        <v>9.5464910099999994E-2</v>
      </c>
      <c r="E705" s="111">
        <v>7.40089736E-2</v>
      </c>
      <c r="F705" s="22">
        <v>8.3829322999999997E-3</v>
      </c>
      <c r="G705" s="22">
        <v>1.3020991E-3</v>
      </c>
    </row>
    <row r="706" spans="1:7" ht="22.5" x14ac:dyDescent="0.2">
      <c r="A706" s="13" t="s">
        <v>1536</v>
      </c>
      <c r="B706" s="11" t="s">
        <v>4784</v>
      </c>
      <c r="C706" s="21">
        <v>10887</v>
      </c>
      <c r="D706" s="111">
        <v>0.171319797</v>
      </c>
      <c r="E706" s="111">
        <v>0.17952329359999999</v>
      </c>
      <c r="F706" s="22">
        <v>8.6815742999999997E-3</v>
      </c>
      <c r="G706" s="22">
        <v>6.1053249999999996E-4</v>
      </c>
    </row>
    <row r="707" spans="1:7" ht="22.5" x14ac:dyDescent="0.2">
      <c r="A707" s="13" t="s">
        <v>1537</v>
      </c>
      <c r="B707" s="11" t="s">
        <v>4785</v>
      </c>
      <c r="C707" s="21">
        <v>2647</v>
      </c>
      <c r="D707" s="111">
        <v>0.32530795070000001</v>
      </c>
      <c r="E707" s="111">
        <v>0.1182931981</v>
      </c>
      <c r="F707" s="22">
        <v>1.4670131999999999E-3</v>
      </c>
      <c r="G707" s="22">
        <v>1.4844120000000001E-4</v>
      </c>
    </row>
    <row r="708" spans="1:7" ht="22.5" x14ac:dyDescent="0.2">
      <c r="A708" s="13" t="s">
        <v>1538</v>
      </c>
      <c r="B708" s="11" t="s">
        <v>4786</v>
      </c>
      <c r="C708" s="21">
        <v>288</v>
      </c>
      <c r="D708" s="111">
        <v>0.194092827</v>
      </c>
      <c r="E708" s="111">
        <v>1.7667844500000002E-2</v>
      </c>
      <c r="F708" s="22">
        <v>2.6196699999999999E-5</v>
      </c>
      <c r="G708" s="22">
        <v>1.6150800000000001E-5</v>
      </c>
    </row>
    <row r="709" spans="1:7" ht="22.5" x14ac:dyDescent="0.2">
      <c r="A709" s="13" t="s">
        <v>1539</v>
      </c>
      <c r="B709" s="11" t="s">
        <v>4787</v>
      </c>
      <c r="C709" s="21">
        <v>68</v>
      </c>
      <c r="D709" s="111">
        <v>0.2909090909</v>
      </c>
      <c r="E709" s="111">
        <v>-4.2253521000000002E-2</v>
      </c>
      <c r="F709" s="22">
        <v>-1.5718000000000001E-5</v>
      </c>
      <c r="G709" s="22">
        <v>3.8133744000000001E-6</v>
      </c>
    </row>
    <row r="710" spans="1:7" ht="22.5" x14ac:dyDescent="0.2">
      <c r="A710" s="13" t="s">
        <v>1540</v>
      </c>
      <c r="B710" s="11" t="s">
        <v>4788</v>
      </c>
      <c r="C710" s="21">
        <v>15138</v>
      </c>
      <c r="D710" s="111">
        <v>-4.9880289999999997E-3</v>
      </c>
      <c r="E710" s="111">
        <v>1.1830759999999999E-2</v>
      </c>
      <c r="F710" s="22">
        <v>9.2736190000000001E-4</v>
      </c>
      <c r="G710" s="22">
        <v>8.4892439999999995E-4</v>
      </c>
    </row>
    <row r="711" spans="1:7" ht="22.5" x14ac:dyDescent="0.2">
      <c r="A711" s="13" t="s">
        <v>1541</v>
      </c>
      <c r="B711" s="11" t="s">
        <v>4789</v>
      </c>
      <c r="C711" s="21">
        <v>2016</v>
      </c>
      <c r="D711" s="111">
        <v>6.4835164799999997E-2</v>
      </c>
      <c r="E711" s="111">
        <v>4.0247678000000002E-2</v>
      </c>
      <c r="F711" s="22">
        <v>4.08668E-4</v>
      </c>
      <c r="G711" s="22">
        <v>1.130553E-4</v>
      </c>
    </row>
    <row r="712" spans="1:7" ht="22.5" x14ac:dyDescent="0.2">
      <c r="A712" s="13" t="s">
        <v>1542</v>
      </c>
      <c r="B712" s="11" t="s">
        <v>4790</v>
      </c>
      <c r="C712" s="21">
        <v>642</v>
      </c>
      <c r="D712" s="111">
        <v>4.6370967700000001E-2</v>
      </c>
      <c r="E712" s="111">
        <v>0.23699421970000001</v>
      </c>
      <c r="F712" s="22">
        <v>6.4443789999999996E-4</v>
      </c>
      <c r="G712" s="22">
        <v>3.60027E-5</v>
      </c>
    </row>
    <row r="713" spans="1:7" ht="22.5" x14ac:dyDescent="0.2">
      <c r="A713" s="13" t="s">
        <v>1543</v>
      </c>
      <c r="B713" s="11" t="s">
        <v>4791</v>
      </c>
      <c r="C713" s="21">
        <v>164</v>
      </c>
      <c r="D713" s="111">
        <v>0.18852459020000001</v>
      </c>
      <c r="E713" s="111">
        <v>0.13103448279999999</v>
      </c>
      <c r="F713" s="22">
        <v>9.9547299999999995E-5</v>
      </c>
      <c r="G713" s="22">
        <v>9.1969616999999998E-6</v>
      </c>
    </row>
    <row r="714" spans="1:7" ht="22.5" x14ac:dyDescent="0.2">
      <c r="A714" s="13" t="s">
        <v>1544</v>
      </c>
      <c r="B714" s="11" t="s">
        <v>4792</v>
      </c>
      <c r="C714" s="21">
        <v>3825</v>
      </c>
      <c r="D714" s="111">
        <v>0.1704035874</v>
      </c>
      <c r="E714" s="111">
        <v>0.2212643678</v>
      </c>
      <c r="F714" s="22">
        <v>3.6308576000000001E-3</v>
      </c>
      <c r="G714" s="22">
        <v>2.1450230000000001E-4</v>
      </c>
    </row>
    <row r="715" spans="1:7" ht="22.5" x14ac:dyDescent="0.2">
      <c r="A715" s="13" t="s">
        <v>1545</v>
      </c>
      <c r="B715" s="11" t="s">
        <v>4793</v>
      </c>
      <c r="C715" s="21">
        <v>1444</v>
      </c>
      <c r="D715" s="111">
        <v>0.39171974520000002</v>
      </c>
      <c r="E715" s="111">
        <v>0.65217391300000005</v>
      </c>
      <c r="F715" s="22">
        <v>2.9864195999999999E-3</v>
      </c>
      <c r="G715" s="22">
        <v>8.0978100000000003E-5</v>
      </c>
    </row>
    <row r="716" spans="1:7" ht="22.5" x14ac:dyDescent="0.2">
      <c r="A716" s="13" t="s">
        <v>1546</v>
      </c>
      <c r="B716" s="11" t="s">
        <v>4794</v>
      </c>
      <c r="C716" s="21">
        <v>3490</v>
      </c>
      <c r="D716" s="111">
        <v>0.42880886429999998</v>
      </c>
      <c r="E716" s="111">
        <v>0.35323768900000002</v>
      </c>
      <c r="F716" s="22">
        <v>4.7730320999999996E-3</v>
      </c>
      <c r="G716" s="22">
        <v>1.9571580000000001E-4</v>
      </c>
    </row>
    <row r="717" spans="1:7" ht="22.5" x14ac:dyDescent="0.2">
      <c r="A717" s="13" t="s">
        <v>1547</v>
      </c>
      <c r="B717" s="11" t="s">
        <v>4795</v>
      </c>
      <c r="C717" s="21">
        <v>1118</v>
      </c>
      <c r="D717" s="111">
        <v>0.41281138789999999</v>
      </c>
      <c r="E717" s="111">
        <v>0.40806045340000002</v>
      </c>
      <c r="F717" s="22">
        <v>1.6975438E-3</v>
      </c>
      <c r="G717" s="22">
        <v>6.2696399999999998E-5</v>
      </c>
    </row>
    <row r="718" spans="1:7" ht="22.5" x14ac:dyDescent="0.2">
      <c r="A718" s="13" t="s">
        <v>1548</v>
      </c>
      <c r="B718" s="11" t="s">
        <v>4796</v>
      </c>
      <c r="C718" s="21">
        <v>250</v>
      </c>
      <c r="D718" s="111">
        <v>0.28930817609999998</v>
      </c>
      <c r="E718" s="111">
        <v>0.2195121951</v>
      </c>
      <c r="F718" s="22">
        <v>2.3577E-4</v>
      </c>
      <c r="G718" s="22">
        <v>1.4019799999999999E-5</v>
      </c>
    </row>
    <row r="719" spans="1:7" ht="33.75" x14ac:dyDescent="0.2">
      <c r="A719" s="13" t="s">
        <v>1549</v>
      </c>
      <c r="B719" s="11" t="s">
        <v>4797</v>
      </c>
      <c r="C719" s="21">
        <v>1531</v>
      </c>
      <c r="D719" s="111">
        <v>1.36275146E-2</v>
      </c>
      <c r="E719" s="111">
        <v>-1.9846351000000002E-2</v>
      </c>
      <c r="F719" s="22">
        <v>-1.6241899999999999E-4</v>
      </c>
      <c r="G719" s="22">
        <v>8.5857000000000001E-5</v>
      </c>
    </row>
    <row r="720" spans="1:7" ht="33.75" x14ac:dyDescent="0.2">
      <c r="A720" s="13" t="s">
        <v>1550</v>
      </c>
      <c r="B720" s="11" t="s">
        <v>4798</v>
      </c>
      <c r="C720" s="21">
        <v>851</v>
      </c>
      <c r="D720" s="111">
        <v>2.3945267999999999E-2</v>
      </c>
      <c r="E720" s="111">
        <v>-5.2338530000000001E-2</v>
      </c>
      <c r="F720" s="22">
        <v>-2.4624899999999998E-4</v>
      </c>
      <c r="G720" s="22">
        <v>4.7723299999999998E-5</v>
      </c>
    </row>
    <row r="721" spans="1:7" ht="33.75" x14ac:dyDescent="0.2">
      <c r="A721" s="13" t="s">
        <v>1551</v>
      </c>
      <c r="B721" s="11" t="s">
        <v>4799</v>
      </c>
      <c r="C721" s="21">
        <v>346</v>
      </c>
      <c r="D721" s="111">
        <v>7.6190476199999996E-2</v>
      </c>
      <c r="E721" s="111">
        <v>2.0648967599999998E-2</v>
      </c>
      <c r="F721" s="22">
        <v>3.6675299999999998E-5</v>
      </c>
      <c r="G721" s="22">
        <v>1.9403300000000001E-5</v>
      </c>
    </row>
    <row r="722" spans="1:7" ht="33.75" x14ac:dyDescent="0.2">
      <c r="A722" s="13" t="s">
        <v>1552</v>
      </c>
      <c r="B722" s="11" t="s">
        <v>4800</v>
      </c>
      <c r="C722" s="21">
        <v>104</v>
      </c>
      <c r="D722" s="111">
        <v>-2.0408163E-2</v>
      </c>
      <c r="E722" s="111">
        <v>8.3333333300000006E-2</v>
      </c>
      <c r="F722" s="22">
        <v>4.19147E-5</v>
      </c>
      <c r="G722" s="22">
        <v>5.8322195999999998E-6</v>
      </c>
    </row>
    <row r="723" spans="1:7" ht="33.75" x14ac:dyDescent="0.2">
      <c r="A723" s="13" t="s">
        <v>1553</v>
      </c>
      <c r="B723" s="11" t="s">
        <v>4801</v>
      </c>
      <c r="C723" s="21">
        <v>1579</v>
      </c>
      <c r="D723" s="111">
        <v>-3.4382283999999999E-2</v>
      </c>
      <c r="E723" s="111">
        <v>-4.7073023999999998E-2</v>
      </c>
      <c r="F723" s="22">
        <v>-4.08668E-4</v>
      </c>
      <c r="G723" s="22">
        <v>8.8548799999999995E-5</v>
      </c>
    </row>
    <row r="724" spans="1:7" ht="33.75" x14ac:dyDescent="0.2">
      <c r="A724" s="13" t="s">
        <v>1554</v>
      </c>
      <c r="B724" s="11" t="s">
        <v>4802</v>
      </c>
      <c r="C724" s="21">
        <v>722</v>
      </c>
      <c r="D724" s="111">
        <v>8.1277213400000006E-2</v>
      </c>
      <c r="E724" s="111">
        <v>-3.0872482999999999E-2</v>
      </c>
      <c r="F724" s="22">
        <v>-1.20505E-4</v>
      </c>
      <c r="G724" s="22">
        <v>4.0489099999999998E-5</v>
      </c>
    </row>
    <row r="725" spans="1:7" ht="33.75" x14ac:dyDescent="0.2">
      <c r="A725" s="13" t="s">
        <v>1555</v>
      </c>
      <c r="B725" s="11" t="s">
        <v>4803</v>
      </c>
      <c r="C725" s="21">
        <v>280</v>
      </c>
      <c r="D725" s="111">
        <v>-7.6363635999999999E-2</v>
      </c>
      <c r="E725" s="111">
        <v>0.1023622047</v>
      </c>
      <c r="F725" s="22">
        <v>1.3622269999999999E-4</v>
      </c>
      <c r="G725" s="22">
        <v>1.57021E-5</v>
      </c>
    </row>
    <row r="726" spans="1:7" ht="33.75" x14ac:dyDescent="0.2">
      <c r="A726" s="13" t="s">
        <v>1556</v>
      </c>
      <c r="B726" s="11" t="s">
        <v>4804</v>
      </c>
      <c r="C726" s="21">
        <v>227</v>
      </c>
      <c r="D726" s="111">
        <v>5.6179775299999998E-2</v>
      </c>
      <c r="E726" s="111">
        <v>0.2074468085</v>
      </c>
      <c r="F726" s="22">
        <v>2.04334E-4</v>
      </c>
      <c r="G726" s="22">
        <v>1.27299E-5</v>
      </c>
    </row>
    <row r="727" spans="1:7" ht="45" x14ac:dyDescent="0.2">
      <c r="A727" s="13" t="s">
        <v>1557</v>
      </c>
      <c r="B727" s="11" t="s">
        <v>4805</v>
      </c>
      <c r="C727" s="21">
        <v>207</v>
      </c>
      <c r="D727" s="111">
        <v>-0.105022831</v>
      </c>
      <c r="E727" s="111">
        <v>5.6122448999999998E-2</v>
      </c>
      <c r="F727" s="22">
        <v>5.7632700000000001E-5</v>
      </c>
      <c r="G727" s="22">
        <v>1.1608400000000001E-5</v>
      </c>
    </row>
    <row r="728" spans="1:7" ht="33.75" x14ac:dyDescent="0.2">
      <c r="A728" s="13" t="s">
        <v>1558</v>
      </c>
      <c r="B728" s="11" t="s">
        <v>4806</v>
      </c>
      <c r="C728" s="21">
        <v>4647</v>
      </c>
      <c r="D728" s="111">
        <v>-2.3096129999999999E-2</v>
      </c>
      <c r="E728" s="111">
        <v>-1.0223642E-2</v>
      </c>
      <c r="F728" s="22">
        <v>-2.5148800000000002E-4</v>
      </c>
      <c r="G728" s="22">
        <v>2.6059930000000002E-4</v>
      </c>
    </row>
    <row r="729" spans="1:7" ht="33.75" x14ac:dyDescent="0.2">
      <c r="A729" s="13" t="s">
        <v>1559</v>
      </c>
      <c r="B729" s="11" t="s">
        <v>4807</v>
      </c>
      <c r="C729" s="21">
        <v>897</v>
      </c>
      <c r="D729" s="111">
        <v>3.5947712399999998E-2</v>
      </c>
      <c r="E729" s="111">
        <v>-5.6782333999999997E-2</v>
      </c>
      <c r="F729" s="22">
        <v>-2.8292399999999999E-4</v>
      </c>
      <c r="G729" s="22">
        <v>5.0302900000000002E-5</v>
      </c>
    </row>
    <row r="730" spans="1:7" ht="33.75" x14ac:dyDescent="0.2">
      <c r="A730" s="13" t="s">
        <v>1560</v>
      </c>
      <c r="B730" s="11" t="s">
        <v>4808</v>
      </c>
      <c r="C730" s="21">
        <v>234</v>
      </c>
      <c r="D730" s="111">
        <v>0.16666666669999999</v>
      </c>
      <c r="E730" s="111">
        <v>4.4642857100000002E-2</v>
      </c>
      <c r="F730" s="22">
        <v>5.2393299999999999E-5</v>
      </c>
      <c r="G730" s="22">
        <v>1.31225E-5</v>
      </c>
    </row>
    <row r="731" spans="1:7" ht="33.75" x14ac:dyDescent="0.2">
      <c r="A731" s="13" t="s">
        <v>1561</v>
      </c>
      <c r="B731" s="11" t="s">
        <v>4809</v>
      </c>
      <c r="C731" s="21">
        <v>54</v>
      </c>
      <c r="D731" s="111">
        <v>0.17741935480000001</v>
      </c>
      <c r="E731" s="111">
        <v>-0.26027397299999999</v>
      </c>
      <c r="F731" s="22">
        <v>-9.9547000000000001E-5</v>
      </c>
      <c r="G731" s="22">
        <v>3.0282678999999999E-6</v>
      </c>
    </row>
    <row r="732" spans="1:7" ht="33.75" x14ac:dyDescent="0.2">
      <c r="A732" s="13" t="s">
        <v>1562</v>
      </c>
      <c r="B732" s="11" t="s">
        <v>4810</v>
      </c>
      <c r="C732" s="21">
        <v>445</v>
      </c>
      <c r="D732" s="111">
        <v>0.20598006639999999</v>
      </c>
      <c r="E732" s="111">
        <v>0.2258953168</v>
      </c>
      <c r="F732" s="22">
        <v>4.2962529999999999E-4</v>
      </c>
      <c r="G732" s="22">
        <v>2.4955200000000001E-5</v>
      </c>
    </row>
    <row r="733" spans="1:7" ht="22.5" x14ac:dyDescent="0.2">
      <c r="A733" s="13" t="s">
        <v>1563</v>
      </c>
      <c r="B733" s="11" t="s">
        <v>4811</v>
      </c>
      <c r="C733" s="21">
        <v>11198</v>
      </c>
      <c r="D733" s="111">
        <v>8.7636618900000005E-2</v>
      </c>
      <c r="E733" s="111">
        <v>3.2359177699999998E-2</v>
      </c>
      <c r="F733" s="22">
        <v>1.8390057999999999E-3</v>
      </c>
      <c r="G733" s="22">
        <v>6.2797299999999999E-4</v>
      </c>
    </row>
    <row r="734" spans="1:7" ht="22.5" x14ac:dyDescent="0.2">
      <c r="A734" s="13" t="s">
        <v>1564</v>
      </c>
      <c r="B734" s="11" t="s">
        <v>4812</v>
      </c>
      <c r="C734" s="21">
        <v>2005</v>
      </c>
      <c r="D734" s="111">
        <v>3.8501026700000003E-2</v>
      </c>
      <c r="E734" s="111">
        <v>-8.8976769999999997E-3</v>
      </c>
      <c r="F734" s="22">
        <v>-9.4308000000000006E-5</v>
      </c>
      <c r="G734" s="22">
        <v>1.124385E-4</v>
      </c>
    </row>
    <row r="735" spans="1:7" ht="22.5" x14ac:dyDescent="0.2">
      <c r="A735" s="13" t="s">
        <v>1565</v>
      </c>
      <c r="B735" s="11" t="s">
        <v>4813</v>
      </c>
      <c r="C735" s="21">
        <v>1952</v>
      </c>
      <c r="D735" s="111">
        <v>0.16489361699999999</v>
      </c>
      <c r="E735" s="111">
        <v>0.11415525109999999</v>
      </c>
      <c r="F735" s="22">
        <v>1.0478664999999999E-3</v>
      </c>
      <c r="G735" s="22">
        <v>1.0946630000000001E-4</v>
      </c>
    </row>
    <row r="736" spans="1:7" ht="22.5" x14ac:dyDescent="0.2">
      <c r="A736" s="13" t="s">
        <v>1566</v>
      </c>
      <c r="B736" s="11" t="s">
        <v>4814</v>
      </c>
      <c r="C736" s="21">
        <v>772</v>
      </c>
      <c r="D736" s="111">
        <v>0.15118110239999999</v>
      </c>
      <c r="E736" s="111">
        <v>5.6087551300000003E-2</v>
      </c>
      <c r="F736" s="22">
        <v>2.148126E-4</v>
      </c>
      <c r="G736" s="22">
        <v>4.3293E-5</v>
      </c>
    </row>
    <row r="737" spans="1:7" ht="33.75" x14ac:dyDescent="0.2">
      <c r="A737" s="13" t="s">
        <v>1567</v>
      </c>
      <c r="B737" s="11" t="s">
        <v>4815</v>
      </c>
      <c r="C737" s="21">
        <v>1360</v>
      </c>
      <c r="D737" s="111">
        <v>0.33126550869999999</v>
      </c>
      <c r="E737" s="111">
        <v>0.26747437089999998</v>
      </c>
      <c r="F737" s="22">
        <v>1.5036884999999999E-3</v>
      </c>
      <c r="G737" s="22">
        <v>7.6267500000000001E-5</v>
      </c>
    </row>
    <row r="738" spans="1:7" ht="33.75" x14ac:dyDescent="0.2">
      <c r="A738" s="13" t="s">
        <v>1568</v>
      </c>
      <c r="B738" s="11" t="s">
        <v>4816</v>
      </c>
      <c r="C738" s="21">
        <v>3738</v>
      </c>
      <c r="D738" s="111">
        <v>-3.1147126000000001E-2</v>
      </c>
      <c r="E738" s="111">
        <v>-2.3000522999999998E-2</v>
      </c>
      <c r="F738" s="22">
        <v>-4.6106100000000002E-4</v>
      </c>
      <c r="G738" s="22">
        <v>2.0962340000000001E-4</v>
      </c>
    </row>
    <row r="739" spans="1:7" ht="33.75" x14ac:dyDescent="0.2">
      <c r="A739" s="13" t="s">
        <v>1569</v>
      </c>
      <c r="B739" s="11" t="s">
        <v>4817</v>
      </c>
      <c r="C739" s="21">
        <v>236</v>
      </c>
      <c r="D739" s="111">
        <v>-0.111111111</v>
      </c>
      <c r="E739" s="111">
        <v>0.1346153846</v>
      </c>
      <c r="F739" s="22">
        <v>1.467013E-4</v>
      </c>
      <c r="G739" s="22">
        <v>1.3234700000000001E-5</v>
      </c>
    </row>
    <row r="740" spans="1:7" ht="33.75" x14ac:dyDescent="0.2">
      <c r="A740" s="13" t="s">
        <v>1570</v>
      </c>
      <c r="B740" s="11" t="s">
        <v>4818</v>
      </c>
      <c r="C740" s="21">
        <v>77</v>
      </c>
      <c r="D740" s="111">
        <v>0.3076923077</v>
      </c>
      <c r="E740" s="111">
        <v>0.13235294119999999</v>
      </c>
      <c r="F740" s="22">
        <v>4.7154000000000003E-5</v>
      </c>
      <c r="G740" s="22">
        <v>4.3180856999999996E-6</v>
      </c>
    </row>
    <row r="741" spans="1:7" ht="33.75" x14ac:dyDescent="0.2">
      <c r="A741" s="13" t="s">
        <v>1571</v>
      </c>
      <c r="B741" s="11" t="s">
        <v>4819</v>
      </c>
      <c r="C741" s="21">
        <v>25</v>
      </c>
      <c r="D741" s="111">
        <v>-0.33333333300000001</v>
      </c>
      <c r="E741" s="111">
        <v>0.38888888890000001</v>
      </c>
      <c r="F741" s="22">
        <v>3.6675299999999998E-5</v>
      </c>
      <c r="G741" s="22">
        <v>1.4019758999999999E-6</v>
      </c>
    </row>
    <row r="742" spans="1:7" ht="33.75" x14ac:dyDescent="0.2">
      <c r="A742" s="13" t="s">
        <v>1572</v>
      </c>
      <c r="B742" s="11" t="s">
        <v>4820</v>
      </c>
      <c r="C742" s="21">
        <v>12942</v>
      </c>
      <c r="D742" s="111">
        <v>0.17236605290000001</v>
      </c>
      <c r="E742" s="111">
        <v>0.52834199339999999</v>
      </c>
      <c r="F742" s="22">
        <v>2.3440774599999999E-2</v>
      </c>
      <c r="G742" s="22">
        <v>7.2577489999999998E-4</v>
      </c>
    </row>
    <row r="743" spans="1:7" x14ac:dyDescent="0.2">
      <c r="A743" s="13" t="s">
        <v>1573</v>
      </c>
      <c r="B743" s="11" t="s">
        <v>4821</v>
      </c>
      <c r="C743" s="21">
        <v>8974</v>
      </c>
      <c r="D743" s="111">
        <v>-4.5836095E-2</v>
      </c>
      <c r="E743" s="111">
        <v>3.8661882199999997E-2</v>
      </c>
      <c r="F743" s="22">
        <v>1.7499371000000001E-3</v>
      </c>
      <c r="G743" s="22">
        <v>5.0325330000000005E-4</v>
      </c>
    </row>
    <row r="744" spans="1:7" x14ac:dyDescent="0.2">
      <c r="A744" s="13" t="s">
        <v>1574</v>
      </c>
      <c r="B744" s="11" t="s">
        <v>4822</v>
      </c>
      <c r="C744" s="21">
        <v>8077</v>
      </c>
      <c r="D744" s="111">
        <v>-3.7675607E-2</v>
      </c>
      <c r="E744" s="111">
        <v>7.1798274699999998E-2</v>
      </c>
      <c r="F744" s="22">
        <v>2.834479E-3</v>
      </c>
      <c r="G744" s="22">
        <v>4.5295040000000001E-4</v>
      </c>
    </row>
    <row r="745" spans="1:7" x14ac:dyDescent="0.2">
      <c r="A745" s="13" t="s">
        <v>1575</v>
      </c>
      <c r="B745" s="11" t="s">
        <v>4823</v>
      </c>
      <c r="C745" s="21">
        <v>4311</v>
      </c>
      <c r="D745" s="111">
        <v>3.7443834000000001E-3</v>
      </c>
      <c r="E745" s="111">
        <v>7.1126585399999998E-2</v>
      </c>
      <c r="F745" s="22">
        <v>1.4984492000000001E-3</v>
      </c>
      <c r="G745" s="22">
        <v>2.417567E-4</v>
      </c>
    </row>
    <row r="746" spans="1:7" x14ac:dyDescent="0.2">
      <c r="A746" s="13" t="s">
        <v>1576</v>
      </c>
      <c r="B746" s="11" t="s">
        <v>4824</v>
      </c>
      <c r="C746" s="21">
        <v>1336</v>
      </c>
      <c r="D746" s="111">
        <v>-3.0756441999999998E-2</v>
      </c>
      <c r="E746" s="111">
        <v>0.14493996570000001</v>
      </c>
      <c r="F746" s="22">
        <v>8.854472E-4</v>
      </c>
      <c r="G746" s="22">
        <v>7.4921599999999998E-5</v>
      </c>
    </row>
    <row r="747" spans="1:7" x14ac:dyDescent="0.2">
      <c r="A747" s="13" t="s">
        <v>1577</v>
      </c>
      <c r="B747" s="11" t="s">
        <v>4825</v>
      </c>
      <c r="C747" s="21">
        <v>8170</v>
      </c>
      <c r="D747" s="111">
        <v>9.9092811999999999E-3</v>
      </c>
      <c r="E747" s="111">
        <v>0.12838584850000001</v>
      </c>
      <c r="F747" s="22">
        <v>4.8673401E-3</v>
      </c>
      <c r="G747" s="22">
        <v>4.5816569999999998E-4</v>
      </c>
    </row>
    <row r="748" spans="1:7" x14ac:dyDescent="0.2">
      <c r="A748" s="13" t="s">
        <v>1578</v>
      </c>
      <c r="B748" s="11" t="s">
        <v>4826</v>
      </c>
      <c r="C748" s="21">
        <v>11679</v>
      </c>
      <c r="D748" s="111">
        <v>-5.0019912E-2</v>
      </c>
      <c r="E748" s="111">
        <v>-2.0793157999999999E-2</v>
      </c>
      <c r="F748" s="22">
        <v>-1.2993550000000001E-3</v>
      </c>
      <c r="G748" s="22">
        <v>6.5494700000000002E-4</v>
      </c>
    </row>
    <row r="749" spans="1:7" x14ac:dyDescent="0.2">
      <c r="A749" s="13" t="s">
        <v>1579</v>
      </c>
      <c r="B749" s="11" t="s">
        <v>4827</v>
      </c>
      <c r="C749" s="21">
        <v>8905</v>
      </c>
      <c r="D749" s="111">
        <v>-1.0814944E-2</v>
      </c>
      <c r="E749" s="111">
        <v>-1.7007178000000001E-2</v>
      </c>
      <c r="F749" s="22">
        <v>-8.0685700000000002E-4</v>
      </c>
      <c r="G749" s="22">
        <v>4.993838E-4</v>
      </c>
    </row>
    <row r="750" spans="1:7" x14ac:dyDescent="0.2">
      <c r="A750" s="13" t="s">
        <v>1580</v>
      </c>
      <c r="B750" s="11" t="s">
        <v>4828</v>
      </c>
      <c r="C750" s="21">
        <v>8450</v>
      </c>
      <c r="D750" s="111">
        <v>4.9358974399999998E-2</v>
      </c>
      <c r="E750" s="111">
        <v>3.1765424600000002E-2</v>
      </c>
      <c r="F750" s="22">
        <v>1.3622265E-3</v>
      </c>
      <c r="G750" s="22">
        <v>4.738678E-4</v>
      </c>
    </row>
    <row r="751" spans="1:7" x14ac:dyDescent="0.2">
      <c r="A751" s="13" t="s">
        <v>1581</v>
      </c>
      <c r="B751" s="11" t="s">
        <v>4829</v>
      </c>
      <c r="C751" s="21">
        <v>7034</v>
      </c>
      <c r="D751" s="111">
        <v>0.1181172291</v>
      </c>
      <c r="E751" s="111">
        <v>0.1167593328</v>
      </c>
      <c r="F751" s="22">
        <v>3.8509095000000002E-3</v>
      </c>
      <c r="G751" s="22">
        <v>3.9445989999999998E-4</v>
      </c>
    </row>
    <row r="752" spans="1:7" x14ac:dyDescent="0.2">
      <c r="A752" s="13" t="s">
        <v>1582</v>
      </c>
      <c r="B752" s="11" t="s">
        <v>4830</v>
      </c>
      <c r="C752" s="21">
        <v>28148</v>
      </c>
      <c r="D752" s="111">
        <v>2.28826933E-2</v>
      </c>
      <c r="E752" s="111">
        <v>3.37949528E-2</v>
      </c>
      <c r="F752" s="22">
        <v>4.8201861000000002E-3</v>
      </c>
      <c r="G752" s="22">
        <v>1.5785127E-3</v>
      </c>
    </row>
    <row r="753" spans="1:7" x14ac:dyDescent="0.2">
      <c r="A753" s="13" t="s">
        <v>1583</v>
      </c>
      <c r="B753" s="11" t="s">
        <v>4831</v>
      </c>
      <c r="C753" s="21">
        <v>12168</v>
      </c>
      <c r="D753" s="111">
        <v>-3.0169614000000001E-2</v>
      </c>
      <c r="E753" s="111">
        <v>-9.5631464999999999E-2</v>
      </c>
      <c r="F753" s="22">
        <v>-6.7325429999999997E-3</v>
      </c>
      <c r="G753" s="22">
        <v>6.8236969999999997E-4</v>
      </c>
    </row>
    <row r="754" spans="1:7" x14ac:dyDescent="0.2">
      <c r="A754" s="13" t="s">
        <v>1584</v>
      </c>
      <c r="B754" s="11" t="s">
        <v>4832</v>
      </c>
      <c r="C754" s="21">
        <v>3765</v>
      </c>
      <c r="D754" s="111">
        <v>-9.0853032E-2</v>
      </c>
      <c r="E754" s="111">
        <v>-0.148767805</v>
      </c>
      <c r="F754" s="22">
        <v>-3.4474810000000001E-3</v>
      </c>
      <c r="G754" s="22">
        <v>2.1113760000000001E-4</v>
      </c>
    </row>
    <row r="755" spans="1:7" x14ac:dyDescent="0.2">
      <c r="A755" s="13" t="s">
        <v>1585</v>
      </c>
      <c r="B755" s="11" t="s">
        <v>4833</v>
      </c>
      <c r="C755" s="21">
        <v>2952</v>
      </c>
      <c r="D755" s="111">
        <v>-8.6853843999999999E-2</v>
      </c>
      <c r="E755" s="111">
        <v>-0.15172413800000001</v>
      </c>
      <c r="F755" s="22">
        <v>-2.766368E-3</v>
      </c>
      <c r="G755" s="22">
        <v>1.6554530000000001E-4</v>
      </c>
    </row>
    <row r="756" spans="1:7" x14ac:dyDescent="0.2">
      <c r="A756" s="13" t="s">
        <v>1586</v>
      </c>
      <c r="B756" s="11" t="s">
        <v>4834</v>
      </c>
      <c r="C756" s="21">
        <v>1418</v>
      </c>
      <c r="D756" s="111">
        <v>-6.9512194999999999E-2</v>
      </c>
      <c r="E756" s="111">
        <v>-7.1428570999999996E-2</v>
      </c>
      <c r="F756" s="22">
        <v>-5.7108699999999996E-4</v>
      </c>
      <c r="G756" s="22">
        <v>7.9520100000000005E-5</v>
      </c>
    </row>
    <row r="757" spans="1:7" x14ac:dyDescent="0.2">
      <c r="A757" s="13" t="s">
        <v>1587</v>
      </c>
      <c r="B757" s="11" t="s">
        <v>4835</v>
      </c>
      <c r="C757" s="21">
        <v>5753</v>
      </c>
      <c r="D757" s="111">
        <v>-1.0686754999999999E-2</v>
      </c>
      <c r="E757" s="111">
        <v>1.8239773300000001E-2</v>
      </c>
      <c r="F757" s="22">
        <v>5.3965130000000004E-4</v>
      </c>
      <c r="G757" s="22">
        <v>3.2262270000000002E-4</v>
      </c>
    </row>
    <row r="758" spans="1:7" ht="22.5" x14ac:dyDescent="0.2">
      <c r="A758" s="13" t="s">
        <v>1588</v>
      </c>
      <c r="B758" s="11" t="s">
        <v>4836</v>
      </c>
      <c r="C758" s="21">
        <v>1643</v>
      </c>
      <c r="D758" s="111">
        <v>-0.133941431</v>
      </c>
      <c r="E758" s="111">
        <v>-8.9800442999999994E-2</v>
      </c>
      <c r="F758" s="22">
        <v>-8.4877200000000002E-4</v>
      </c>
      <c r="G758" s="22">
        <v>9.2137899999999998E-5</v>
      </c>
    </row>
    <row r="759" spans="1:7" ht="22.5" x14ac:dyDescent="0.2">
      <c r="A759" s="13" t="s">
        <v>1589</v>
      </c>
      <c r="B759" s="11" t="s">
        <v>4837</v>
      </c>
      <c r="C759" s="21">
        <v>2879</v>
      </c>
      <c r="D759" s="111">
        <v>-6.0890639000000003E-2</v>
      </c>
      <c r="E759" s="111">
        <v>-7.1290323000000003E-2</v>
      </c>
      <c r="F759" s="22">
        <v>-1.1578929999999999E-3</v>
      </c>
      <c r="G759" s="22">
        <v>1.6145149999999999E-4</v>
      </c>
    </row>
    <row r="760" spans="1:7" ht="22.5" x14ac:dyDescent="0.2">
      <c r="A760" s="13" t="s">
        <v>1590</v>
      </c>
      <c r="B760" s="11" t="s">
        <v>4838</v>
      </c>
      <c r="C760" s="21">
        <v>6041</v>
      </c>
      <c r="D760" s="111">
        <v>-4.3551603000000001E-2</v>
      </c>
      <c r="E760" s="111">
        <v>-3.2227032000000003E-2</v>
      </c>
      <c r="F760" s="22">
        <v>-1.0531060000000001E-3</v>
      </c>
      <c r="G760" s="22">
        <v>3.3877339999999998E-4</v>
      </c>
    </row>
    <row r="761" spans="1:7" ht="22.5" x14ac:dyDescent="0.2">
      <c r="A761" s="13" t="s">
        <v>1591</v>
      </c>
      <c r="B761" s="11" t="s">
        <v>4839</v>
      </c>
      <c r="C761" s="21">
        <v>390</v>
      </c>
      <c r="D761" s="111">
        <v>0</v>
      </c>
      <c r="E761" s="111">
        <v>1.2987013E-2</v>
      </c>
      <c r="F761" s="22">
        <v>2.6196699999999999E-5</v>
      </c>
      <c r="G761" s="22">
        <v>2.1870800000000001E-5</v>
      </c>
    </row>
    <row r="762" spans="1:7" ht="22.5" x14ac:dyDescent="0.2">
      <c r="A762" s="13" t="s">
        <v>1592</v>
      </c>
      <c r="B762" s="11" t="s">
        <v>4840</v>
      </c>
      <c r="C762" s="21">
        <v>3233</v>
      </c>
      <c r="D762" s="111">
        <v>3.5624211900000001E-2</v>
      </c>
      <c r="E762" s="111">
        <v>-1.6742770000000001E-2</v>
      </c>
      <c r="F762" s="22">
        <v>-2.8816300000000003E-4</v>
      </c>
      <c r="G762" s="22">
        <v>1.8130349999999999E-4</v>
      </c>
    </row>
    <row r="763" spans="1:7" ht="22.5" x14ac:dyDescent="0.2">
      <c r="A763" s="13" t="s">
        <v>1593</v>
      </c>
      <c r="B763" s="11" t="s">
        <v>4841</v>
      </c>
      <c r="C763" s="21">
        <v>32923</v>
      </c>
      <c r="D763" s="111">
        <v>-2.6379640999999999E-2</v>
      </c>
      <c r="E763" s="111">
        <v>-4.6103915000000002E-2</v>
      </c>
      <c r="F763" s="22">
        <v>-8.3357780000000003E-3</v>
      </c>
      <c r="G763" s="22">
        <v>1.8462901E-3</v>
      </c>
    </row>
    <row r="764" spans="1:7" ht="22.5" x14ac:dyDescent="0.2">
      <c r="A764" s="13" t="s">
        <v>1594</v>
      </c>
      <c r="B764" s="11" t="s">
        <v>4842</v>
      </c>
      <c r="C764" s="21">
        <v>19141</v>
      </c>
      <c r="D764" s="111">
        <v>-3.4943267E-2</v>
      </c>
      <c r="E764" s="111">
        <v>-4.5780880000000001E-3</v>
      </c>
      <c r="F764" s="22">
        <v>-4.6106100000000002E-4</v>
      </c>
      <c r="G764" s="22">
        <v>1.0734087999999999E-3</v>
      </c>
    </row>
    <row r="765" spans="1:7" ht="22.5" x14ac:dyDescent="0.2">
      <c r="A765" s="13" t="s">
        <v>1595</v>
      </c>
      <c r="B765" s="11" t="s">
        <v>4843</v>
      </c>
      <c r="C765" s="21">
        <v>11897</v>
      </c>
      <c r="D765" s="111">
        <v>2.3667122400000001E-2</v>
      </c>
      <c r="E765" s="111">
        <v>-7.178032E-3</v>
      </c>
      <c r="F765" s="22">
        <v>-4.5058300000000001E-4</v>
      </c>
      <c r="G765" s="22">
        <v>6.6717230000000005E-4</v>
      </c>
    </row>
    <row r="766" spans="1:7" ht="22.5" x14ac:dyDescent="0.2">
      <c r="A766" s="13" t="s">
        <v>1596</v>
      </c>
      <c r="B766" s="11" t="s">
        <v>4844</v>
      </c>
      <c r="C766" s="21">
        <v>6938</v>
      </c>
      <c r="D766" s="111">
        <v>1.4207650299999999E-2</v>
      </c>
      <c r="E766" s="111">
        <v>6.75800493E-2</v>
      </c>
      <c r="F766" s="22">
        <v>2.3000670999999999E-3</v>
      </c>
      <c r="G766" s="22">
        <v>3.8907630000000002E-4</v>
      </c>
    </row>
    <row r="767" spans="1:7" ht="22.5" x14ac:dyDescent="0.2">
      <c r="A767" s="13" t="s">
        <v>1597</v>
      </c>
      <c r="B767" s="11" t="s">
        <v>4845</v>
      </c>
      <c r="C767" s="21">
        <v>39362</v>
      </c>
      <c r="D767" s="111">
        <v>3.7865937099999997E-2</v>
      </c>
      <c r="E767" s="111">
        <v>3.7248905999999998E-2</v>
      </c>
      <c r="F767" s="22">
        <v>7.4031771E-3</v>
      </c>
      <c r="G767" s="22">
        <v>2.2073829999999998E-3</v>
      </c>
    </row>
    <row r="768" spans="1:7" ht="22.5" x14ac:dyDescent="0.2">
      <c r="A768" s="13" t="s">
        <v>1598</v>
      </c>
      <c r="B768" s="11" t="s">
        <v>4846</v>
      </c>
      <c r="C768" s="21">
        <v>27639</v>
      </c>
      <c r="D768" s="111">
        <v>-9.3025354000000005E-2</v>
      </c>
      <c r="E768" s="111">
        <v>-8.3930228999999995E-2</v>
      </c>
      <c r="F768" s="22">
        <v>-1.3260750999999999E-2</v>
      </c>
      <c r="G768" s="22">
        <v>1.5499684E-3</v>
      </c>
    </row>
    <row r="769" spans="1:7" ht="22.5" x14ac:dyDescent="0.2">
      <c r="A769" s="13" t="s">
        <v>1599</v>
      </c>
      <c r="B769" s="11" t="s">
        <v>4847</v>
      </c>
      <c r="C769" s="21">
        <v>74781</v>
      </c>
      <c r="D769" s="111">
        <v>2.3169766000000001E-2</v>
      </c>
      <c r="E769" s="111">
        <v>-2.3352329999999999E-3</v>
      </c>
      <c r="F769" s="22">
        <v>-9.1688299999999996E-4</v>
      </c>
      <c r="G769" s="22">
        <v>4.1936463000000002E-3</v>
      </c>
    </row>
    <row r="770" spans="1:7" ht="22.5" x14ac:dyDescent="0.2">
      <c r="A770" s="13" t="s">
        <v>1600</v>
      </c>
      <c r="B770" s="11" t="s">
        <v>4848</v>
      </c>
      <c r="C770" s="21">
        <v>66770</v>
      </c>
      <c r="D770" s="111">
        <v>0.1138375779</v>
      </c>
      <c r="E770" s="111">
        <v>9.1686701699999998E-2</v>
      </c>
      <c r="F770" s="22">
        <v>2.93716992E-2</v>
      </c>
      <c r="G770" s="22">
        <v>3.7443971E-3</v>
      </c>
    </row>
    <row r="771" spans="1:7" ht="22.5" x14ac:dyDescent="0.2">
      <c r="A771" s="13" t="s">
        <v>1601</v>
      </c>
      <c r="B771" s="11" t="s">
        <v>4849</v>
      </c>
      <c r="C771" s="21">
        <v>16389</v>
      </c>
      <c r="D771" s="111">
        <v>8.2343392599999995E-2</v>
      </c>
      <c r="E771" s="111">
        <v>0.1169813893</v>
      </c>
      <c r="F771" s="22">
        <v>8.9906949000000003E-3</v>
      </c>
      <c r="G771" s="22">
        <v>9.1907930000000005E-4</v>
      </c>
    </row>
    <row r="772" spans="1:7" ht="22.5" x14ac:dyDescent="0.2">
      <c r="A772" s="13" t="s">
        <v>1602</v>
      </c>
      <c r="B772" s="11" t="s">
        <v>4850</v>
      </c>
      <c r="C772" s="21">
        <v>28988</v>
      </c>
      <c r="D772" s="111">
        <v>3.20395531E-2</v>
      </c>
      <c r="E772" s="111">
        <v>9.3096944500000001E-2</v>
      </c>
      <c r="F772" s="22">
        <v>1.29306731E-2</v>
      </c>
      <c r="G772" s="22">
        <v>1.6256191000000001E-3</v>
      </c>
    </row>
    <row r="773" spans="1:7" ht="22.5" x14ac:dyDescent="0.2">
      <c r="A773" s="13" t="s">
        <v>1603</v>
      </c>
      <c r="B773" s="11" t="s">
        <v>4851</v>
      </c>
      <c r="C773" s="21">
        <v>764</v>
      </c>
      <c r="D773" s="111">
        <v>-0.18567389300000001</v>
      </c>
      <c r="E773" s="111">
        <v>-0.11574074099999999</v>
      </c>
      <c r="F773" s="22">
        <v>-5.2393299999999997E-4</v>
      </c>
      <c r="G773" s="22">
        <v>4.2844399999999999E-5</v>
      </c>
    </row>
    <row r="774" spans="1:7" ht="22.5" x14ac:dyDescent="0.2">
      <c r="A774" s="13" t="s">
        <v>1604</v>
      </c>
      <c r="B774" s="11" t="s">
        <v>4852</v>
      </c>
      <c r="C774" s="21">
        <v>225</v>
      </c>
      <c r="D774" s="111">
        <v>5.4794520499999999E-2</v>
      </c>
      <c r="E774" s="111">
        <v>-2.5974026000000001E-2</v>
      </c>
      <c r="F774" s="22">
        <v>-3.1436000000000002E-5</v>
      </c>
      <c r="G774" s="22">
        <v>1.26178E-5</v>
      </c>
    </row>
    <row r="775" spans="1:7" ht="22.5" x14ac:dyDescent="0.2">
      <c r="A775" s="13" t="s">
        <v>1605</v>
      </c>
      <c r="B775" s="11" t="s">
        <v>4853</v>
      </c>
      <c r="C775" s="21">
        <v>116</v>
      </c>
      <c r="D775" s="111">
        <v>0.27</v>
      </c>
      <c r="E775" s="111">
        <v>-8.6614173000000003E-2</v>
      </c>
      <c r="F775" s="22">
        <v>-5.7633000000000002E-5</v>
      </c>
      <c r="G775" s="22">
        <v>6.505168E-6</v>
      </c>
    </row>
    <row r="776" spans="1:7" ht="22.5" x14ac:dyDescent="0.2">
      <c r="A776" s="13" t="s">
        <v>1606</v>
      </c>
      <c r="B776" s="11" t="s">
        <v>4854</v>
      </c>
      <c r="C776" s="21">
        <v>42</v>
      </c>
      <c r="D776" s="111">
        <v>-0.15873015900000001</v>
      </c>
      <c r="E776" s="111">
        <v>-0.20754717</v>
      </c>
      <c r="F776" s="22">
        <v>-5.7633000000000002E-5</v>
      </c>
      <c r="G776" s="22">
        <v>2.3553195000000001E-6</v>
      </c>
    </row>
    <row r="777" spans="1:7" ht="22.5" x14ac:dyDescent="0.2">
      <c r="A777" s="13" t="s">
        <v>1607</v>
      </c>
      <c r="B777" s="11" t="s">
        <v>4855</v>
      </c>
      <c r="C777" s="21">
        <v>601</v>
      </c>
      <c r="D777" s="111">
        <v>-7.7225131000000002E-2</v>
      </c>
      <c r="E777" s="111">
        <v>-0.14751773000000001</v>
      </c>
      <c r="F777" s="22">
        <v>-5.4489100000000004E-4</v>
      </c>
      <c r="G777" s="22">
        <v>3.37035E-5</v>
      </c>
    </row>
    <row r="778" spans="1:7" ht="22.5" x14ac:dyDescent="0.2">
      <c r="A778" s="13" t="s">
        <v>1608</v>
      </c>
      <c r="B778" s="11" t="s">
        <v>4856</v>
      </c>
      <c r="C778" s="21">
        <v>2091</v>
      </c>
      <c r="D778" s="111">
        <v>-0.136437908</v>
      </c>
      <c r="E778" s="111">
        <v>-1.1352886E-2</v>
      </c>
      <c r="F778" s="22">
        <v>-1.2574400000000001E-4</v>
      </c>
      <c r="G778" s="22">
        <v>1.1726129999999999E-4</v>
      </c>
    </row>
    <row r="779" spans="1:7" ht="22.5" x14ac:dyDescent="0.2">
      <c r="A779" s="13" t="s">
        <v>1609</v>
      </c>
      <c r="B779" s="11" t="s">
        <v>4857</v>
      </c>
      <c r="C779" s="21">
        <v>2538</v>
      </c>
      <c r="D779" s="111">
        <v>-5.3152493000000002E-2</v>
      </c>
      <c r="E779" s="111">
        <v>-1.8195896E-2</v>
      </c>
      <c r="F779" s="22">
        <v>-2.4624899999999998E-4</v>
      </c>
      <c r="G779" s="22">
        <v>1.4232860000000001E-4</v>
      </c>
    </row>
    <row r="780" spans="1:7" ht="22.5" x14ac:dyDescent="0.2">
      <c r="A780" s="13" t="s">
        <v>1610</v>
      </c>
      <c r="B780" s="11" t="s">
        <v>4858</v>
      </c>
      <c r="C780" s="21">
        <v>1074</v>
      </c>
      <c r="D780" s="111">
        <v>1.5166835199999999E-2</v>
      </c>
      <c r="E780" s="111">
        <v>6.97211155E-2</v>
      </c>
      <c r="F780" s="22">
        <v>3.6675329999999998E-4</v>
      </c>
      <c r="G780" s="22">
        <v>6.0228900000000002E-5</v>
      </c>
    </row>
    <row r="781" spans="1:7" ht="22.5" x14ac:dyDescent="0.2">
      <c r="A781" s="13" t="s">
        <v>1611</v>
      </c>
      <c r="B781" s="11" t="s">
        <v>4859</v>
      </c>
      <c r="C781" s="21">
        <v>202</v>
      </c>
      <c r="D781" s="111">
        <v>5.2631578900000003E-2</v>
      </c>
      <c r="E781" s="111">
        <v>-8.1818182000000003E-2</v>
      </c>
      <c r="F781" s="22">
        <v>-9.4308000000000006E-5</v>
      </c>
      <c r="G781" s="22">
        <v>1.1328000000000001E-5</v>
      </c>
    </row>
    <row r="782" spans="1:7" ht="22.5" x14ac:dyDescent="0.2">
      <c r="A782" s="13" t="s">
        <v>1612</v>
      </c>
      <c r="B782" s="11" t="s">
        <v>4860</v>
      </c>
      <c r="C782" s="21">
        <v>2153</v>
      </c>
      <c r="D782" s="111">
        <v>-6.3445377999999997E-2</v>
      </c>
      <c r="E782" s="111">
        <v>-3.4096006999999998E-2</v>
      </c>
      <c r="F782" s="22">
        <v>-3.9818900000000002E-4</v>
      </c>
      <c r="G782" s="22">
        <v>1.207382E-4</v>
      </c>
    </row>
    <row r="783" spans="1:7" x14ac:dyDescent="0.2">
      <c r="A783" s="13" t="s">
        <v>1613</v>
      </c>
      <c r="B783" s="11" t="s">
        <v>4861</v>
      </c>
      <c r="C783" s="21">
        <v>14363</v>
      </c>
      <c r="D783" s="111">
        <v>-9.9362908E-2</v>
      </c>
      <c r="E783" s="111">
        <v>-6.7947304E-2</v>
      </c>
      <c r="F783" s="22">
        <v>-5.4855809999999998E-3</v>
      </c>
      <c r="G783" s="22">
        <v>8.0546320000000004E-4</v>
      </c>
    </row>
    <row r="784" spans="1:7" x14ac:dyDescent="0.2">
      <c r="A784" s="13" t="s">
        <v>1614</v>
      </c>
      <c r="B784" s="11" t="s">
        <v>4862</v>
      </c>
      <c r="C784" s="21">
        <v>9110</v>
      </c>
      <c r="D784" s="111">
        <v>-4.0294538999999997E-2</v>
      </c>
      <c r="E784" s="111">
        <v>-2.9624892999999999E-2</v>
      </c>
      <c r="F784" s="22">
        <v>-1.456534E-3</v>
      </c>
      <c r="G784" s="22">
        <v>5.1088000000000001E-4</v>
      </c>
    </row>
    <row r="785" spans="1:7" x14ac:dyDescent="0.2">
      <c r="A785" s="13" t="s">
        <v>1615</v>
      </c>
      <c r="B785" s="11" t="s">
        <v>4863</v>
      </c>
      <c r="C785" s="21">
        <v>8128</v>
      </c>
      <c r="D785" s="111">
        <v>-4.863689E-3</v>
      </c>
      <c r="E785" s="111">
        <v>4.4758842399999998E-2</v>
      </c>
      <c r="F785" s="22">
        <v>1.8232878000000001E-3</v>
      </c>
      <c r="G785" s="22">
        <v>4.5581039999999999E-4</v>
      </c>
    </row>
    <row r="786" spans="1:7" x14ac:dyDescent="0.2">
      <c r="A786" s="13" t="s">
        <v>1616</v>
      </c>
      <c r="B786" s="11" t="s">
        <v>4864</v>
      </c>
      <c r="C786" s="21">
        <v>2826</v>
      </c>
      <c r="D786" s="111">
        <v>2.3273855699999998E-2</v>
      </c>
      <c r="E786" s="111">
        <v>7.1266110699999996E-2</v>
      </c>
      <c r="F786" s="22">
        <v>9.8499460000000009E-4</v>
      </c>
      <c r="G786" s="22">
        <v>1.584794E-4</v>
      </c>
    </row>
    <row r="787" spans="1:7" ht="22.5" x14ac:dyDescent="0.2">
      <c r="A787" s="13" t="s">
        <v>1617</v>
      </c>
      <c r="B787" s="11" t="s">
        <v>4865</v>
      </c>
      <c r="C787" s="21">
        <v>14452</v>
      </c>
      <c r="D787" s="111">
        <v>-3.5087719000000003E-2</v>
      </c>
      <c r="E787" s="111">
        <v>-1.1061179999999999E-3</v>
      </c>
      <c r="F787" s="22">
        <v>-8.3829E-5</v>
      </c>
      <c r="G787" s="22">
        <v>8.1045420000000002E-4</v>
      </c>
    </row>
    <row r="788" spans="1:7" x14ac:dyDescent="0.2">
      <c r="A788" s="13" t="s">
        <v>1618</v>
      </c>
      <c r="B788" s="11" t="s">
        <v>4866</v>
      </c>
      <c r="C788" s="21">
        <v>11742</v>
      </c>
      <c r="D788" s="111">
        <v>-8.1517001000000006E-2</v>
      </c>
      <c r="E788" s="111">
        <v>-7.1744977000000001E-2</v>
      </c>
      <c r="F788" s="22">
        <v>-4.7520749999999997E-3</v>
      </c>
      <c r="G788" s="22">
        <v>6.5848000000000002E-4</v>
      </c>
    </row>
    <row r="789" spans="1:7" x14ac:dyDescent="0.2">
      <c r="A789" s="13" t="s">
        <v>1619</v>
      </c>
      <c r="B789" s="11" t="s">
        <v>4867</v>
      </c>
      <c r="C789" s="21">
        <v>5482</v>
      </c>
      <c r="D789" s="111">
        <v>-4.3872920000000003E-2</v>
      </c>
      <c r="E789" s="111">
        <v>-0.13291139199999999</v>
      </c>
      <c r="F789" s="22">
        <v>-4.4010389999999998E-3</v>
      </c>
      <c r="G789" s="22">
        <v>3.074253E-4</v>
      </c>
    </row>
    <row r="790" spans="1:7" x14ac:dyDescent="0.2">
      <c r="A790" s="13" t="s">
        <v>1620</v>
      </c>
      <c r="B790" s="11" t="s">
        <v>4868</v>
      </c>
      <c r="C790" s="21">
        <v>36</v>
      </c>
      <c r="D790" s="111">
        <v>0.12121212119999999</v>
      </c>
      <c r="E790" s="111">
        <v>-2.7027026999999999E-2</v>
      </c>
      <c r="F790" s="22">
        <v>-5.2393330000000002E-6</v>
      </c>
      <c r="G790" s="22">
        <v>2.0188452000000001E-6</v>
      </c>
    </row>
    <row r="791" spans="1:7" x14ac:dyDescent="0.2">
      <c r="A791" s="13" t="s">
        <v>1621</v>
      </c>
      <c r="B791" s="11" t="s">
        <v>4869</v>
      </c>
      <c r="C791" s="21">
        <v>1</v>
      </c>
      <c r="D791" s="111">
        <v>-0.33333333300000001</v>
      </c>
      <c r="E791" s="111">
        <v>-0.5</v>
      </c>
      <c r="F791" s="22">
        <v>-5.2393330000000002E-6</v>
      </c>
      <c r="G791" s="22">
        <v>5.6079035000000003E-8</v>
      </c>
    </row>
    <row r="792" spans="1:7" x14ac:dyDescent="0.2">
      <c r="A792" s="13" t="s">
        <v>1622</v>
      </c>
      <c r="B792" s="11" t="s">
        <v>4870</v>
      </c>
      <c r="C792" s="21">
        <v>84571</v>
      </c>
      <c r="D792" s="111">
        <v>4.2257305199999998E-2</v>
      </c>
      <c r="E792" s="111">
        <v>3.7585770900000003E-2</v>
      </c>
      <c r="F792" s="22">
        <v>1.6042836800000002E-2</v>
      </c>
      <c r="G792" s="22">
        <v>4.7426600000000001E-3</v>
      </c>
    </row>
    <row r="793" spans="1:7" x14ac:dyDescent="0.2">
      <c r="A793" s="13" t="s">
        <v>1623</v>
      </c>
      <c r="B793" s="11" t="s">
        <v>4871</v>
      </c>
      <c r="C793" s="21">
        <v>819</v>
      </c>
      <c r="D793" s="111">
        <v>4.16666667E-2</v>
      </c>
      <c r="E793" s="111">
        <v>-3.7647058999999997E-2</v>
      </c>
      <c r="F793" s="22">
        <v>-1.6765899999999999E-4</v>
      </c>
      <c r="G793" s="22">
        <v>4.59287E-5</v>
      </c>
    </row>
    <row r="794" spans="1:7" x14ac:dyDescent="0.2">
      <c r="A794" s="13" t="s">
        <v>1624</v>
      </c>
      <c r="B794" s="11" t="s">
        <v>4872</v>
      </c>
      <c r="C794" s="21">
        <v>447</v>
      </c>
      <c r="D794" s="111">
        <v>-4.6744573999999997E-2</v>
      </c>
      <c r="E794" s="111">
        <v>-0.21716287200000001</v>
      </c>
      <c r="F794" s="22">
        <v>-6.4967699999999998E-4</v>
      </c>
      <c r="G794" s="22">
        <v>2.50673E-5</v>
      </c>
    </row>
    <row r="795" spans="1:7" x14ac:dyDescent="0.2">
      <c r="A795" s="13" t="s">
        <v>1625</v>
      </c>
      <c r="B795" s="11" t="s">
        <v>4873</v>
      </c>
      <c r="C795" s="21">
        <v>536</v>
      </c>
      <c r="D795" s="111">
        <v>-5.7142856999999998E-2</v>
      </c>
      <c r="E795" s="111">
        <v>-9.7643097999999998E-2</v>
      </c>
      <c r="F795" s="22">
        <v>-3.0388099999999999E-4</v>
      </c>
      <c r="G795" s="22">
        <v>3.00584E-5</v>
      </c>
    </row>
    <row r="796" spans="1:7" x14ac:dyDescent="0.2">
      <c r="A796" s="13" t="s">
        <v>1626</v>
      </c>
      <c r="B796" s="11" t="s">
        <v>4874</v>
      </c>
      <c r="C796" s="21">
        <v>788</v>
      </c>
      <c r="D796" s="111">
        <v>-5.0400915999999997E-2</v>
      </c>
      <c r="E796" s="111">
        <v>-4.9457176999999998E-2</v>
      </c>
      <c r="F796" s="22">
        <v>-2.14813E-4</v>
      </c>
      <c r="G796" s="22">
        <v>4.4190300000000003E-5</v>
      </c>
    </row>
    <row r="797" spans="1:7" x14ac:dyDescent="0.2">
      <c r="A797" s="13" t="s">
        <v>1627</v>
      </c>
      <c r="B797" s="11" t="s">
        <v>4875</v>
      </c>
      <c r="C797" s="21">
        <v>7645</v>
      </c>
      <c r="D797" s="111">
        <v>-2.2062036E-2</v>
      </c>
      <c r="E797" s="111">
        <v>-0.14686173799999999</v>
      </c>
      <c r="F797" s="22">
        <v>-6.8897230000000004E-3</v>
      </c>
      <c r="G797" s="22">
        <v>4.2872420000000002E-4</v>
      </c>
    </row>
    <row r="798" spans="1:7" x14ac:dyDescent="0.2">
      <c r="A798" s="13" t="s">
        <v>1628</v>
      </c>
      <c r="B798" s="11" t="s">
        <v>4876</v>
      </c>
      <c r="C798" s="21">
        <v>6566</v>
      </c>
      <c r="D798" s="111">
        <v>4.82962963E-2</v>
      </c>
      <c r="E798" s="111">
        <v>-7.3063877999999999E-2</v>
      </c>
      <c r="F798" s="22">
        <v>-2.7087349999999999E-3</v>
      </c>
      <c r="G798" s="22">
        <v>3.6821489999999999E-4</v>
      </c>
    </row>
    <row r="799" spans="1:7" x14ac:dyDescent="0.2">
      <c r="A799" s="13" t="s">
        <v>1629</v>
      </c>
      <c r="B799" s="11" t="s">
        <v>4877</v>
      </c>
      <c r="C799" s="21">
        <v>5322</v>
      </c>
      <c r="D799" s="111">
        <v>-1.3669618999999999E-2</v>
      </c>
      <c r="E799" s="111">
        <v>3.7673238300000002E-2</v>
      </c>
      <c r="F799" s="22">
        <v>1.0111911999999999E-3</v>
      </c>
      <c r="G799" s="22">
        <v>2.9845259999999998E-4</v>
      </c>
    </row>
    <row r="800" spans="1:7" x14ac:dyDescent="0.2">
      <c r="A800" s="13" t="s">
        <v>1630</v>
      </c>
      <c r="B800" s="11" t="s">
        <v>4878</v>
      </c>
      <c r="C800" s="21">
        <v>3324</v>
      </c>
      <c r="D800" s="111">
        <v>0.1160058737</v>
      </c>
      <c r="E800" s="111">
        <v>9.2105263199999995E-2</v>
      </c>
      <c r="F800" s="22">
        <v>1.4670131999999999E-3</v>
      </c>
      <c r="G800" s="22">
        <v>1.8640670000000001E-4</v>
      </c>
    </row>
    <row r="801" spans="1:7" x14ac:dyDescent="0.2">
      <c r="A801" s="13" t="s">
        <v>1631</v>
      </c>
      <c r="B801" s="11" t="s">
        <v>4879</v>
      </c>
      <c r="C801" s="21">
        <v>11631</v>
      </c>
      <c r="D801" s="111">
        <v>4.9500454100000001E-2</v>
      </c>
      <c r="E801" s="111">
        <v>5.6252704000000001E-3</v>
      </c>
      <c r="F801" s="22">
        <v>3.4055659999999998E-4</v>
      </c>
      <c r="G801" s="22">
        <v>6.5225530000000002E-4</v>
      </c>
    </row>
    <row r="802" spans="1:7" x14ac:dyDescent="0.2">
      <c r="A802" s="13" t="s">
        <v>1632</v>
      </c>
      <c r="B802" s="11" t="s">
        <v>4880</v>
      </c>
      <c r="C802" s="21">
        <v>6168</v>
      </c>
      <c r="D802" s="111">
        <v>3.8601271600000001E-2</v>
      </c>
      <c r="E802" s="111">
        <v>-0.101151436</v>
      </c>
      <c r="F802" s="22">
        <v>-3.636097E-3</v>
      </c>
      <c r="G802" s="22">
        <v>3.4589549999999999E-4</v>
      </c>
    </row>
    <row r="803" spans="1:7" x14ac:dyDescent="0.2">
      <c r="A803" s="13" t="s">
        <v>1633</v>
      </c>
      <c r="B803" s="11" t="s">
        <v>4881</v>
      </c>
      <c r="C803" s="21">
        <v>2915</v>
      </c>
      <c r="D803" s="111">
        <v>3.07244502E-2</v>
      </c>
      <c r="E803" s="111">
        <v>-8.5346721E-2</v>
      </c>
      <c r="F803" s="22">
        <v>-1.4250980000000001E-3</v>
      </c>
      <c r="G803" s="22">
        <v>1.6347040000000001E-4</v>
      </c>
    </row>
    <row r="804" spans="1:7" x14ac:dyDescent="0.2">
      <c r="A804" s="13" t="s">
        <v>1634</v>
      </c>
      <c r="B804" s="11" t="s">
        <v>4882</v>
      </c>
      <c r="C804" s="21">
        <v>2237</v>
      </c>
      <c r="D804" s="111">
        <v>-2.1320213000000001E-2</v>
      </c>
      <c r="E804" s="111">
        <v>-6.3259320999999993E-2</v>
      </c>
      <c r="F804" s="22">
        <v>-7.9113899999999995E-4</v>
      </c>
      <c r="G804" s="22">
        <v>1.2544880000000001E-4</v>
      </c>
    </row>
    <row r="805" spans="1:7" x14ac:dyDescent="0.2">
      <c r="A805" s="13" t="s">
        <v>1635</v>
      </c>
      <c r="B805" s="11" t="s">
        <v>4883</v>
      </c>
      <c r="C805" s="21">
        <v>1449</v>
      </c>
      <c r="D805" s="111">
        <v>-6.8243242999999995E-2</v>
      </c>
      <c r="E805" s="111">
        <v>5.0036258200000003E-2</v>
      </c>
      <c r="F805" s="22">
        <v>3.6151400000000001E-4</v>
      </c>
      <c r="G805" s="22">
        <v>8.1258499999999995E-5</v>
      </c>
    </row>
    <row r="806" spans="1:7" x14ac:dyDescent="0.2">
      <c r="A806" s="13" t="s">
        <v>1636</v>
      </c>
      <c r="B806" s="11" t="s">
        <v>4884</v>
      </c>
      <c r="C806" s="21">
        <v>2172</v>
      </c>
      <c r="D806" s="111">
        <v>2.7450980400000002E-2</v>
      </c>
      <c r="E806" s="111">
        <v>3.57824427E-2</v>
      </c>
      <c r="F806" s="22">
        <v>3.9294999999999998E-4</v>
      </c>
      <c r="G806" s="22">
        <v>1.2180369999999999E-4</v>
      </c>
    </row>
    <row r="807" spans="1:7" ht="22.5" x14ac:dyDescent="0.2">
      <c r="A807" s="13" t="s">
        <v>1637</v>
      </c>
      <c r="B807" s="11" t="s">
        <v>4885</v>
      </c>
      <c r="C807" s="21">
        <v>16987</v>
      </c>
      <c r="D807" s="111">
        <v>-1.5851817000000001E-2</v>
      </c>
      <c r="E807" s="111">
        <v>2.1240191E-3</v>
      </c>
      <c r="F807" s="22">
        <v>1.8861600000000001E-4</v>
      </c>
      <c r="G807" s="22">
        <v>9.5261460000000005E-4</v>
      </c>
    </row>
    <row r="808" spans="1:7" ht="22.5" x14ac:dyDescent="0.2">
      <c r="A808" s="13" t="s">
        <v>1638</v>
      </c>
      <c r="B808" s="11" t="s">
        <v>4886</v>
      </c>
      <c r="C808" s="21">
        <v>9703</v>
      </c>
      <c r="D808" s="111">
        <v>3.9541721999999998E-3</v>
      </c>
      <c r="E808" s="111">
        <v>-2.0096949999999999E-2</v>
      </c>
      <c r="F808" s="22">
        <v>-1.042627E-3</v>
      </c>
      <c r="G808" s="22">
        <v>5.4413490000000003E-4</v>
      </c>
    </row>
    <row r="809" spans="1:7" ht="22.5" x14ac:dyDescent="0.2">
      <c r="A809" s="13" t="s">
        <v>1639</v>
      </c>
      <c r="B809" s="11" t="s">
        <v>4887</v>
      </c>
      <c r="C809" s="21">
        <v>4691</v>
      </c>
      <c r="D809" s="111">
        <v>1.9648160800000002E-2</v>
      </c>
      <c r="E809" s="111">
        <v>5.1086712999999999E-2</v>
      </c>
      <c r="F809" s="22">
        <v>1.1945679E-3</v>
      </c>
      <c r="G809" s="22">
        <v>2.6306680000000001E-4</v>
      </c>
    </row>
    <row r="810" spans="1:7" ht="22.5" x14ac:dyDescent="0.2">
      <c r="A810" s="13" t="s">
        <v>1640</v>
      </c>
      <c r="B810" s="11" t="s">
        <v>4888</v>
      </c>
      <c r="C810" s="21">
        <v>827</v>
      </c>
      <c r="D810" s="111">
        <v>-2.7127004E-2</v>
      </c>
      <c r="E810" s="111">
        <v>4.8162230700000003E-2</v>
      </c>
      <c r="F810" s="22">
        <v>1.9909459999999999E-4</v>
      </c>
      <c r="G810" s="22">
        <v>4.6377400000000001E-5</v>
      </c>
    </row>
    <row r="811" spans="1:7" ht="22.5" x14ac:dyDescent="0.2">
      <c r="A811" s="13" t="s">
        <v>1641</v>
      </c>
      <c r="B811" s="11" t="s">
        <v>4889</v>
      </c>
      <c r="C811" s="21">
        <v>24165</v>
      </c>
      <c r="D811" s="111">
        <v>9.12295157E-2</v>
      </c>
      <c r="E811" s="111">
        <v>1.36750703E-2</v>
      </c>
      <c r="F811" s="22">
        <v>1.7080225E-3</v>
      </c>
      <c r="G811" s="22">
        <v>1.3551499E-3</v>
      </c>
    </row>
    <row r="812" spans="1:7" x14ac:dyDescent="0.2">
      <c r="A812" s="13" t="s">
        <v>1642</v>
      </c>
      <c r="B812" s="11" t="s">
        <v>4890</v>
      </c>
      <c r="C812" s="21">
        <v>137</v>
      </c>
      <c r="D812" s="111">
        <v>-0.29707113000000002</v>
      </c>
      <c r="E812" s="111">
        <v>-0.18452381000000001</v>
      </c>
      <c r="F812" s="22">
        <v>-1.6241899999999999E-4</v>
      </c>
      <c r="G812" s="22">
        <v>7.6828277000000005E-6</v>
      </c>
    </row>
    <row r="813" spans="1:7" x14ac:dyDescent="0.2">
      <c r="A813" s="13" t="s">
        <v>1643</v>
      </c>
      <c r="B813" s="11" t="s">
        <v>4891</v>
      </c>
      <c r="C813" s="21">
        <v>823</v>
      </c>
      <c r="D813" s="111">
        <v>-4.9618321E-2</v>
      </c>
      <c r="E813" s="111">
        <v>-0.17469879499999999</v>
      </c>
      <c r="F813" s="22">
        <v>-9.1164399999999997E-4</v>
      </c>
      <c r="G813" s="22">
        <v>4.6152999999999997E-5</v>
      </c>
    </row>
    <row r="814" spans="1:7" x14ac:dyDescent="0.2">
      <c r="A814" s="13" t="s">
        <v>1644</v>
      </c>
      <c r="B814" s="11" t="s">
        <v>4892</v>
      </c>
      <c r="C814" s="21">
        <v>889</v>
      </c>
      <c r="D814" s="111">
        <v>-3.9883267999999999E-2</v>
      </c>
      <c r="E814" s="111">
        <v>-9.9290779999999995E-2</v>
      </c>
      <c r="F814" s="22">
        <v>-5.1345500000000001E-4</v>
      </c>
      <c r="G814" s="22">
        <v>4.9854300000000001E-5</v>
      </c>
    </row>
    <row r="815" spans="1:7" x14ac:dyDescent="0.2">
      <c r="A815" s="13" t="s">
        <v>1645</v>
      </c>
      <c r="B815" s="11" t="s">
        <v>4893</v>
      </c>
      <c r="C815" s="21">
        <v>2555</v>
      </c>
      <c r="D815" s="111">
        <v>7.8485181099999995E-2</v>
      </c>
      <c r="E815" s="111">
        <v>0.29974554710000001</v>
      </c>
      <c r="F815" s="22">
        <v>3.0859669999999998E-3</v>
      </c>
      <c r="G815" s="22">
        <v>1.4328189999999999E-4</v>
      </c>
    </row>
    <row r="816" spans="1:7" ht="22.5" x14ac:dyDescent="0.2">
      <c r="A816" s="13" t="s">
        <v>1646</v>
      </c>
      <c r="B816" s="11" t="s">
        <v>4894</v>
      </c>
      <c r="C816" s="21">
        <v>548</v>
      </c>
      <c r="D816" s="111">
        <v>-7.1778140000000004E-2</v>
      </c>
      <c r="E816" s="111">
        <v>-3.6906854000000003E-2</v>
      </c>
      <c r="F816" s="22">
        <v>-1.1002600000000001E-4</v>
      </c>
      <c r="G816" s="22">
        <v>3.0731300000000002E-5</v>
      </c>
    </row>
    <row r="817" spans="1:7" ht="22.5" x14ac:dyDescent="0.2">
      <c r="A817" s="13" t="s">
        <v>1647</v>
      </c>
      <c r="B817" s="11" t="s">
        <v>4895</v>
      </c>
      <c r="C817" s="21">
        <v>4795</v>
      </c>
      <c r="D817" s="111">
        <v>-7.7745940999999999E-2</v>
      </c>
      <c r="E817" s="111">
        <v>-6.8351280000000002E-3</v>
      </c>
      <c r="F817" s="22">
        <v>-1.72898E-4</v>
      </c>
      <c r="G817" s="22">
        <v>2.6889900000000002E-4</v>
      </c>
    </row>
    <row r="818" spans="1:7" ht="22.5" x14ac:dyDescent="0.2">
      <c r="A818" s="13" t="s">
        <v>1648</v>
      </c>
      <c r="B818" s="11" t="s">
        <v>4896</v>
      </c>
      <c r="C818" s="21">
        <v>26</v>
      </c>
      <c r="D818" s="111">
        <v>0.05</v>
      </c>
      <c r="E818" s="111">
        <v>0.2380952381</v>
      </c>
      <c r="F818" s="22">
        <v>2.6196699999999999E-5</v>
      </c>
      <c r="G818" s="22">
        <v>1.4580548999999999E-6</v>
      </c>
    </row>
    <row r="819" spans="1:7" ht="22.5" x14ac:dyDescent="0.2">
      <c r="A819" s="13" t="s">
        <v>1649</v>
      </c>
      <c r="B819" s="11" t="s">
        <v>4897</v>
      </c>
      <c r="C819" s="21">
        <v>11</v>
      </c>
      <c r="D819" s="111">
        <v>0.1</v>
      </c>
      <c r="E819" s="111">
        <v>0</v>
      </c>
      <c r="F819" s="22">
        <v>0</v>
      </c>
      <c r="G819" s="22">
        <v>6.1686937999999997E-7</v>
      </c>
    </row>
    <row r="820" spans="1:7" ht="22.5" x14ac:dyDescent="0.2">
      <c r="A820" s="13" t="s">
        <v>1650</v>
      </c>
      <c r="B820" s="11" t="s">
        <v>4898</v>
      </c>
      <c r="C820" s="21">
        <v>2</v>
      </c>
      <c r="D820" s="111">
        <v>2</v>
      </c>
      <c r="E820" s="111">
        <v>-0.66666666699999999</v>
      </c>
      <c r="F820" s="22">
        <v>-2.0956999999999999E-5</v>
      </c>
      <c r="G820" s="22">
        <v>1.1215807000000001E-7</v>
      </c>
    </row>
    <row r="821" spans="1:7" ht="22.5" x14ac:dyDescent="0.2">
      <c r="A821" s="13" t="s">
        <v>1651</v>
      </c>
      <c r="B821" s="11" t="s">
        <v>3661</v>
      </c>
      <c r="C821" s="21">
        <v>35845</v>
      </c>
      <c r="D821" s="111">
        <v>2.6542581799999999E-2</v>
      </c>
      <c r="E821" s="111">
        <v>4.4862264999999998E-2</v>
      </c>
      <c r="F821" s="22">
        <v>8.0633331000000003E-3</v>
      </c>
      <c r="G821" s="22">
        <v>2.0101530000000002E-3</v>
      </c>
    </row>
    <row r="822" spans="1:7" ht="22.5" x14ac:dyDescent="0.2">
      <c r="A822" s="13" t="s">
        <v>1652</v>
      </c>
      <c r="B822" s="11" t="s">
        <v>3662</v>
      </c>
      <c r="C822" s="21">
        <v>1535</v>
      </c>
      <c r="D822" s="111">
        <v>-2.5230769E-2</v>
      </c>
      <c r="E822" s="111">
        <v>-3.1565656999999997E-2</v>
      </c>
      <c r="F822" s="22">
        <v>-2.6196699999999999E-4</v>
      </c>
      <c r="G822" s="22">
        <v>8.6081299999999999E-5</v>
      </c>
    </row>
    <row r="823" spans="1:7" ht="22.5" x14ac:dyDescent="0.2">
      <c r="A823" s="13" t="s">
        <v>1653</v>
      </c>
      <c r="B823" s="11" t="s">
        <v>3663</v>
      </c>
      <c r="C823" s="21">
        <v>13891</v>
      </c>
      <c r="D823" s="111">
        <v>4.8021067000000002E-3</v>
      </c>
      <c r="E823" s="111">
        <v>7.0454019899999998E-2</v>
      </c>
      <c r="F823" s="22">
        <v>4.7887501000000001E-3</v>
      </c>
      <c r="G823" s="22">
        <v>7.7899390000000005E-4</v>
      </c>
    </row>
    <row r="824" spans="1:7" ht="22.5" x14ac:dyDescent="0.2">
      <c r="A824" s="13" t="s">
        <v>1654</v>
      </c>
      <c r="B824" s="11" t="s">
        <v>4899</v>
      </c>
      <c r="C824" s="21">
        <v>4677</v>
      </c>
      <c r="D824" s="111">
        <v>-1.6821063000000001E-2</v>
      </c>
      <c r="E824" s="111">
        <v>0.15844284650000001</v>
      </c>
      <c r="F824" s="22">
        <v>3.3479336000000002E-3</v>
      </c>
      <c r="G824" s="22">
        <v>2.6228159999999999E-4</v>
      </c>
    </row>
    <row r="825" spans="1:7" ht="22.5" x14ac:dyDescent="0.2">
      <c r="A825" s="13" t="s">
        <v>1655</v>
      </c>
      <c r="B825" s="11" t="s">
        <v>3664</v>
      </c>
      <c r="C825" s="21">
        <v>7000</v>
      </c>
      <c r="D825" s="111">
        <v>-2.178649E-3</v>
      </c>
      <c r="E825" s="111">
        <v>-4.5851528000000003E-2</v>
      </c>
      <c r="F825" s="22">
        <v>-1.7604160000000001E-3</v>
      </c>
      <c r="G825" s="22">
        <v>3.9255319999999998E-4</v>
      </c>
    </row>
    <row r="826" spans="1:7" x14ac:dyDescent="0.2">
      <c r="A826" s="13" t="s">
        <v>1656</v>
      </c>
      <c r="B826" s="11" t="s">
        <v>4900</v>
      </c>
      <c r="C826" s="21">
        <v>4992</v>
      </c>
      <c r="D826" s="111">
        <v>-6.5638451E-2</v>
      </c>
      <c r="E826" s="111">
        <v>-4.1842610000000002E-2</v>
      </c>
      <c r="F826" s="22">
        <v>-1.142175E-3</v>
      </c>
      <c r="G826" s="22">
        <v>2.799465E-4</v>
      </c>
    </row>
    <row r="827" spans="1:7" x14ac:dyDescent="0.2">
      <c r="A827" s="13" t="s">
        <v>1657</v>
      </c>
      <c r="B827" s="11" t="s">
        <v>4901</v>
      </c>
      <c r="C827" s="21">
        <v>4881</v>
      </c>
      <c r="D827" s="111">
        <v>-1.4655692E-2</v>
      </c>
      <c r="E827" s="111">
        <v>-5.5012220000000001E-3</v>
      </c>
      <c r="F827" s="22">
        <v>-1.41462E-4</v>
      </c>
      <c r="G827" s="22">
        <v>2.7372179999999999E-4</v>
      </c>
    </row>
    <row r="828" spans="1:7" x14ac:dyDescent="0.2">
      <c r="A828" s="13" t="s">
        <v>1658</v>
      </c>
      <c r="B828" s="11" t="s">
        <v>4902</v>
      </c>
      <c r="C828" s="21">
        <v>4675</v>
      </c>
      <c r="D828" s="111">
        <v>1.5031135899999999E-2</v>
      </c>
      <c r="E828" s="111">
        <v>-1.1000635E-2</v>
      </c>
      <c r="F828" s="22">
        <v>-2.7244500000000001E-4</v>
      </c>
      <c r="G828" s="22">
        <v>2.6216949999999998E-4</v>
      </c>
    </row>
    <row r="829" spans="1:7" x14ac:dyDescent="0.2">
      <c r="A829" s="13" t="s">
        <v>1659</v>
      </c>
      <c r="B829" s="11" t="s">
        <v>4903</v>
      </c>
      <c r="C829" s="21">
        <v>2758</v>
      </c>
      <c r="D829" s="111">
        <v>2.95530107E-2</v>
      </c>
      <c r="E829" s="111">
        <v>-1.0405454E-2</v>
      </c>
      <c r="F829" s="22">
        <v>-1.51941E-4</v>
      </c>
      <c r="G829" s="22">
        <v>1.54666E-4</v>
      </c>
    </row>
    <row r="830" spans="1:7" ht="22.5" x14ac:dyDescent="0.2">
      <c r="A830" s="13" t="s">
        <v>1660</v>
      </c>
      <c r="B830" s="11" t="s">
        <v>4904</v>
      </c>
      <c r="C830" s="21">
        <v>17880</v>
      </c>
      <c r="D830" s="111">
        <v>-4.2636264E-2</v>
      </c>
      <c r="E830" s="111">
        <v>-2.7732462999999999E-2</v>
      </c>
      <c r="F830" s="22">
        <v>-2.67206E-3</v>
      </c>
      <c r="G830" s="22">
        <v>1.0026931000000001E-3</v>
      </c>
    </row>
    <row r="831" spans="1:7" ht="22.5" x14ac:dyDescent="0.2">
      <c r="A831" s="13" t="s">
        <v>1661</v>
      </c>
      <c r="B831" s="11" t="s">
        <v>4905</v>
      </c>
      <c r="C831" s="21">
        <v>15348</v>
      </c>
      <c r="D831" s="111">
        <v>9.3188082000000005E-3</v>
      </c>
      <c r="E831" s="111">
        <v>-2.0806240000000001E-3</v>
      </c>
      <c r="F831" s="22">
        <v>-1.6765899999999999E-4</v>
      </c>
      <c r="G831" s="22">
        <v>8.6070099999999996E-4</v>
      </c>
    </row>
    <row r="832" spans="1:7" ht="22.5" x14ac:dyDescent="0.2">
      <c r="A832" s="13" t="s">
        <v>1662</v>
      </c>
      <c r="B832" s="11" t="s">
        <v>4906</v>
      </c>
      <c r="C832" s="21">
        <v>24037</v>
      </c>
      <c r="D832" s="111">
        <v>1.8007202900000002E-2</v>
      </c>
      <c r="E832" s="111">
        <v>1.23399596E-2</v>
      </c>
      <c r="F832" s="22">
        <v>1.5351245000000001E-3</v>
      </c>
      <c r="G832" s="22">
        <v>1.3479717999999999E-3</v>
      </c>
    </row>
    <row r="833" spans="1:7" ht="22.5" x14ac:dyDescent="0.2">
      <c r="A833" s="13" t="s">
        <v>1663</v>
      </c>
      <c r="B833" s="11" t="s">
        <v>4907</v>
      </c>
      <c r="C833" s="21">
        <v>12003</v>
      </c>
      <c r="D833" s="111">
        <v>4.3148327899999998E-2</v>
      </c>
      <c r="E833" s="111">
        <v>1.53104382E-2</v>
      </c>
      <c r="F833" s="22">
        <v>9.4831920000000005E-4</v>
      </c>
      <c r="G833" s="22">
        <v>6.7311669999999999E-4</v>
      </c>
    </row>
    <row r="834" spans="1:7" ht="22.5" x14ac:dyDescent="0.2">
      <c r="A834" s="13" t="s">
        <v>1664</v>
      </c>
      <c r="B834" s="11" t="s">
        <v>4908</v>
      </c>
      <c r="C834" s="21">
        <v>947</v>
      </c>
      <c r="D834" s="111">
        <v>-3.7328093999999999E-2</v>
      </c>
      <c r="E834" s="111">
        <v>-3.3673468999999998E-2</v>
      </c>
      <c r="F834" s="22">
        <v>-1.72898E-4</v>
      </c>
      <c r="G834" s="22">
        <v>5.3106799999999998E-5</v>
      </c>
    </row>
    <row r="835" spans="1:7" ht="22.5" x14ac:dyDescent="0.2">
      <c r="A835" s="13" t="s">
        <v>1665</v>
      </c>
      <c r="B835" s="11" t="s">
        <v>4909</v>
      </c>
      <c r="C835" s="21">
        <v>491</v>
      </c>
      <c r="D835" s="111">
        <v>0.18128654969999999</v>
      </c>
      <c r="E835" s="111">
        <v>0.21534653470000001</v>
      </c>
      <c r="F835" s="22">
        <v>4.5582190000000001E-4</v>
      </c>
      <c r="G835" s="22">
        <v>2.7534799999999999E-5</v>
      </c>
    </row>
    <row r="836" spans="1:7" ht="22.5" x14ac:dyDescent="0.2">
      <c r="A836" s="13" t="s">
        <v>1666</v>
      </c>
      <c r="B836" s="11" t="s">
        <v>4910</v>
      </c>
      <c r="C836" s="21">
        <v>198</v>
      </c>
      <c r="D836" s="111">
        <v>9.8901098899999998E-2</v>
      </c>
      <c r="E836" s="111">
        <v>-0.01</v>
      </c>
      <c r="F836" s="22">
        <v>-1.0479000000000001E-5</v>
      </c>
      <c r="G836" s="22">
        <v>1.11036E-5</v>
      </c>
    </row>
    <row r="837" spans="1:7" ht="22.5" x14ac:dyDescent="0.2">
      <c r="A837" s="13" t="s">
        <v>1667</v>
      </c>
      <c r="B837" s="11" t="s">
        <v>4911</v>
      </c>
      <c r="C837" s="21">
        <v>188</v>
      </c>
      <c r="D837" s="111">
        <v>4.6875E-2</v>
      </c>
      <c r="E837" s="111">
        <v>-6.4676617000000006E-2</v>
      </c>
      <c r="F837" s="22">
        <v>-6.8110999999999999E-5</v>
      </c>
      <c r="G837" s="22">
        <v>1.05429E-5</v>
      </c>
    </row>
    <row r="838" spans="1:7" ht="22.5" x14ac:dyDescent="0.2">
      <c r="A838" s="13" t="s">
        <v>1668</v>
      </c>
      <c r="B838" s="11" t="s">
        <v>4912</v>
      </c>
      <c r="C838" s="21">
        <v>6150</v>
      </c>
      <c r="D838" s="111">
        <v>-1.016129E-2</v>
      </c>
      <c r="E838" s="111">
        <v>2.1182988000000001E-3</v>
      </c>
      <c r="F838" s="22">
        <v>6.8111300000000006E-5</v>
      </c>
      <c r="G838" s="22">
        <v>3.4488610000000001E-4</v>
      </c>
    </row>
    <row r="839" spans="1:7" ht="22.5" x14ac:dyDescent="0.2">
      <c r="A839" s="13" t="s">
        <v>1669</v>
      </c>
      <c r="B839" s="11" t="s">
        <v>4913</v>
      </c>
      <c r="C839" s="21">
        <v>3189</v>
      </c>
      <c r="D839" s="111">
        <v>9.2013888899999993E-2</v>
      </c>
      <c r="E839" s="111">
        <v>1.3990460999999999E-2</v>
      </c>
      <c r="F839" s="22">
        <v>2.3053059999999999E-4</v>
      </c>
      <c r="G839" s="22">
        <v>1.7883600000000001E-4</v>
      </c>
    </row>
    <row r="840" spans="1:7" ht="22.5" x14ac:dyDescent="0.2">
      <c r="A840" s="13" t="s">
        <v>1670</v>
      </c>
      <c r="B840" s="11" t="s">
        <v>4914</v>
      </c>
      <c r="C840" s="21">
        <v>2169</v>
      </c>
      <c r="D840" s="111">
        <v>0.1029116466</v>
      </c>
      <c r="E840" s="111">
        <v>-1.2744652E-2</v>
      </c>
      <c r="F840" s="22">
        <v>-1.46701E-4</v>
      </c>
      <c r="G840" s="22">
        <v>1.216354E-4</v>
      </c>
    </row>
    <row r="841" spans="1:7" ht="22.5" x14ac:dyDescent="0.2">
      <c r="A841" s="13" t="s">
        <v>1671</v>
      </c>
      <c r="B841" s="11" t="s">
        <v>4915</v>
      </c>
      <c r="C841" s="21">
        <v>1037</v>
      </c>
      <c r="D841" s="111">
        <v>0.1199095023</v>
      </c>
      <c r="E841" s="111">
        <v>4.7474747499999997E-2</v>
      </c>
      <c r="F841" s="22">
        <v>2.4624860000000001E-4</v>
      </c>
      <c r="G841" s="22">
        <v>5.8153999999999999E-5</v>
      </c>
    </row>
    <row r="842" spans="1:7" x14ac:dyDescent="0.2">
      <c r="A842" s="13" t="s">
        <v>1672</v>
      </c>
      <c r="B842" s="11" t="s">
        <v>4916</v>
      </c>
      <c r="C842" s="21">
        <v>20605</v>
      </c>
      <c r="D842" s="111">
        <v>-4.1030401000000001E-2</v>
      </c>
      <c r="E842" s="111">
        <v>-2.7104210000000002E-3</v>
      </c>
      <c r="F842" s="22">
        <v>-2.9340300000000002E-4</v>
      </c>
      <c r="G842" s="22">
        <v>1.1555084999999999E-3</v>
      </c>
    </row>
    <row r="843" spans="1:7" x14ac:dyDescent="0.2">
      <c r="A843" s="13" t="s">
        <v>1673</v>
      </c>
      <c r="B843" s="11" t="s">
        <v>4917</v>
      </c>
      <c r="C843" s="21">
        <v>4906</v>
      </c>
      <c r="D843" s="111">
        <v>0.10493827159999999</v>
      </c>
      <c r="E843" s="111">
        <v>9.6312849199999995E-2</v>
      </c>
      <c r="F843" s="22">
        <v>2.2581524E-3</v>
      </c>
      <c r="G843" s="22">
        <v>2.7512370000000002E-4</v>
      </c>
    </row>
    <row r="844" spans="1:7" x14ac:dyDescent="0.2">
      <c r="A844" s="13" t="s">
        <v>1674</v>
      </c>
      <c r="B844" s="11" t="s">
        <v>4918</v>
      </c>
      <c r="C844" s="21">
        <v>2497</v>
      </c>
      <c r="D844" s="111">
        <v>3.19654428E-2</v>
      </c>
      <c r="E844" s="111">
        <v>4.5207199699999999E-2</v>
      </c>
      <c r="F844" s="22">
        <v>5.6584789999999995E-4</v>
      </c>
      <c r="G844" s="22">
        <v>1.400293E-4</v>
      </c>
    </row>
    <row r="845" spans="1:7" x14ac:dyDescent="0.2">
      <c r="A845" s="13" t="s">
        <v>1675</v>
      </c>
      <c r="B845" s="11" t="s">
        <v>4919</v>
      </c>
      <c r="C845" s="21">
        <v>817</v>
      </c>
      <c r="D845" s="111">
        <v>0.1538461538</v>
      </c>
      <c r="E845" s="111">
        <v>0.21037037040000001</v>
      </c>
      <c r="F845" s="22">
        <v>7.4398520000000003E-4</v>
      </c>
      <c r="G845" s="22">
        <v>4.5816599999999998E-5</v>
      </c>
    </row>
    <row r="846" spans="1:7" x14ac:dyDescent="0.2">
      <c r="A846" s="13" t="s">
        <v>1676</v>
      </c>
      <c r="B846" s="11" t="s">
        <v>4920</v>
      </c>
      <c r="C846" s="21">
        <v>40304</v>
      </c>
      <c r="D846" s="111">
        <v>-3.5159955E-2</v>
      </c>
      <c r="E846" s="111">
        <v>-3.3732109000000003E-2</v>
      </c>
      <c r="F846" s="22">
        <v>-7.3717410000000002E-3</v>
      </c>
      <c r="G846" s="22">
        <v>2.2602094000000001E-3</v>
      </c>
    </row>
    <row r="847" spans="1:7" x14ac:dyDescent="0.2">
      <c r="A847" s="13" t="s">
        <v>1677</v>
      </c>
      <c r="B847" s="11" t="s">
        <v>4921</v>
      </c>
      <c r="C847" s="21">
        <v>2390</v>
      </c>
      <c r="D847" s="111">
        <v>5.3533190600000002E-2</v>
      </c>
      <c r="E847" s="111">
        <v>-2.8455285E-2</v>
      </c>
      <c r="F847" s="22">
        <v>-3.6675299999999999E-4</v>
      </c>
      <c r="G847" s="22">
        <v>1.3402889999999999E-4</v>
      </c>
    </row>
    <row r="848" spans="1:7" x14ac:dyDescent="0.2">
      <c r="A848" s="13" t="s">
        <v>1678</v>
      </c>
      <c r="B848" s="11" t="s">
        <v>4922</v>
      </c>
      <c r="C848" s="21">
        <v>771</v>
      </c>
      <c r="D848" s="111">
        <v>-0.11379310300000001</v>
      </c>
      <c r="E848" s="111">
        <v>0</v>
      </c>
      <c r="F848" s="22">
        <v>0</v>
      </c>
      <c r="G848" s="22">
        <v>4.3236899999999999E-5</v>
      </c>
    </row>
    <row r="849" spans="1:7" x14ac:dyDescent="0.2">
      <c r="A849" s="13" t="s">
        <v>1679</v>
      </c>
      <c r="B849" s="11" t="s">
        <v>4923</v>
      </c>
      <c r="C849" s="21">
        <v>170</v>
      </c>
      <c r="D849" s="111">
        <v>9.3959731500000004E-2</v>
      </c>
      <c r="E849" s="111">
        <v>4.2944785300000003E-2</v>
      </c>
      <c r="F849" s="22">
        <v>3.6675299999999998E-5</v>
      </c>
      <c r="G849" s="22">
        <v>9.5334358999999994E-6</v>
      </c>
    </row>
    <row r="850" spans="1:7" ht="22.5" x14ac:dyDescent="0.2">
      <c r="A850" s="13" t="s">
        <v>1680</v>
      </c>
      <c r="B850" s="11" t="s">
        <v>4924</v>
      </c>
      <c r="C850" s="21">
        <v>4419</v>
      </c>
      <c r="D850" s="111">
        <v>-9.1280148000000005E-2</v>
      </c>
      <c r="E850" s="111">
        <v>-9.7795017999999997E-2</v>
      </c>
      <c r="F850" s="22">
        <v>-2.50964E-3</v>
      </c>
      <c r="G850" s="22">
        <v>2.4781329999999999E-4</v>
      </c>
    </row>
    <row r="851" spans="1:7" ht="22.5" x14ac:dyDescent="0.2">
      <c r="A851" s="13" t="s">
        <v>1681</v>
      </c>
      <c r="B851" s="11" t="s">
        <v>4925</v>
      </c>
      <c r="C851" s="21">
        <v>140</v>
      </c>
      <c r="D851" s="111">
        <v>0.4387755102</v>
      </c>
      <c r="E851" s="111">
        <v>-7.0921990000000004E-3</v>
      </c>
      <c r="F851" s="22">
        <v>-5.2393330000000002E-6</v>
      </c>
      <c r="G851" s="22">
        <v>7.8510648999999994E-6</v>
      </c>
    </row>
    <row r="852" spans="1:7" ht="22.5" x14ac:dyDescent="0.2">
      <c r="A852" s="13" t="s">
        <v>1682</v>
      </c>
      <c r="B852" s="11" t="s">
        <v>4926</v>
      </c>
      <c r="C852" s="21">
        <v>48</v>
      </c>
      <c r="D852" s="111">
        <v>0</v>
      </c>
      <c r="E852" s="111">
        <v>0.2</v>
      </c>
      <c r="F852" s="22">
        <v>4.19147E-5</v>
      </c>
      <c r="G852" s="22">
        <v>2.6917936999999998E-6</v>
      </c>
    </row>
    <row r="853" spans="1:7" ht="22.5" x14ac:dyDescent="0.2">
      <c r="A853" s="13" t="s">
        <v>1683</v>
      </c>
      <c r="B853" s="11" t="s">
        <v>4927</v>
      </c>
      <c r="C853" s="21">
        <v>10</v>
      </c>
      <c r="D853" s="111">
        <v>-0.17647058800000001</v>
      </c>
      <c r="E853" s="111">
        <v>-0.28571428599999998</v>
      </c>
      <c r="F853" s="22">
        <v>-2.0956999999999999E-5</v>
      </c>
      <c r="G853" s="22">
        <v>5.6079035000000003E-7</v>
      </c>
    </row>
    <row r="854" spans="1:7" ht="33.75" x14ac:dyDescent="0.2">
      <c r="A854" s="13" t="s">
        <v>1684</v>
      </c>
      <c r="B854" s="11" t="s">
        <v>4928</v>
      </c>
      <c r="C854" s="21">
        <v>9249</v>
      </c>
      <c r="D854" s="111">
        <v>-8.1108829999999993E-3</v>
      </c>
      <c r="E854" s="111">
        <v>-4.2645689000000001E-2</v>
      </c>
      <c r="F854" s="22">
        <v>-2.1586050000000001E-3</v>
      </c>
      <c r="G854" s="22">
        <v>5.1867500000000002E-4</v>
      </c>
    </row>
    <row r="855" spans="1:7" ht="33.75" x14ac:dyDescent="0.2">
      <c r="A855" s="13" t="s">
        <v>1685</v>
      </c>
      <c r="B855" s="11" t="s">
        <v>4929</v>
      </c>
      <c r="C855" s="21">
        <v>39399</v>
      </c>
      <c r="D855" s="111">
        <v>-0.114861141</v>
      </c>
      <c r="E855" s="111">
        <v>-5.6356582000000002E-2</v>
      </c>
      <c r="F855" s="22">
        <v>-1.232815E-2</v>
      </c>
      <c r="G855" s="22">
        <v>2.2094579E-3</v>
      </c>
    </row>
    <row r="856" spans="1:7" ht="33.75" x14ac:dyDescent="0.2">
      <c r="A856" s="13" t="s">
        <v>1686</v>
      </c>
      <c r="B856" s="11" t="s">
        <v>4930</v>
      </c>
      <c r="C856" s="21">
        <v>5947</v>
      </c>
      <c r="D856" s="111">
        <v>-6.7058318000000006E-2</v>
      </c>
      <c r="E856" s="111">
        <v>-8.6622639000000001E-2</v>
      </c>
      <c r="F856" s="22">
        <v>-2.9549839999999999E-3</v>
      </c>
      <c r="G856" s="22">
        <v>3.3350200000000001E-4</v>
      </c>
    </row>
    <row r="857" spans="1:7" ht="33.75" x14ac:dyDescent="0.2">
      <c r="A857" s="13" t="s">
        <v>1687</v>
      </c>
      <c r="B857" s="11" t="s">
        <v>4931</v>
      </c>
      <c r="C857" s="21">
        <v>1810</v>
      </c>
      <c r="D857" s="111">
        <v>-8.8263822000000006E-2</v>
      </c>
      <c r="E857" s="111">
        <v>-3.7234043000000001E-2</v>
      </c>
      <c r="F857" s="22">
        <v>-3.6675299999999999E-4</v>
      </c>
      <c r="G857" s="22">
        <v>1.015031E-4</v>
      </c>
    </row>
    <row r="858" spans="1:7" ht="33.75" x14ac:dyDescent="0.2">
      <c r="A858" s="13" t="s">
        <v>1688</v>
      </c>
      <c r="B858" s="11" t="s">
        <v>4932</v>
      </c>
      <c r="C858" s="21">
        <v>633</v>
      </c>
      <c r="D858" s="111">
        <v>0.1047297297</v>
      </c>
      <c r="E858" s="111">
        <v>-3.2110092E-2</v>
      </c>
      <c r="F858" s="22">
        <v>-1.1002600000000001E-4</v>
      </c>
      <c r="G858" s="22">
        <v>3.5497999999999998E-5</v>
      </c>
    </row>
    <row r="859" spans="1:7" ht="33.75" x14ac:dyDescent="0.2">
      <c r="A859" s="13" t="s">
        <v>1689</v>
      </c>
      <c r="B859" s="11" t="s">
        <v>4933</v>
      </c>
      <c r="C859" s="21">
        <v>74137</v>
      </c>
      <c r="D859" s="111">
        <v>9.3283174400000002E-2</v>
      </c>
      <c r="E859" s="111">
        <v>5.8510258599999997E-2</v>
      </c>
      <c r="F859" s="22">
        <v>2.1470785499999999E-2</v>
      </c>
      <c r="G859" s="22">
        <v>4.1575314E-3</v>
      </c>
    </row>
    <row r="860" spans="1:7" x14ac:dyDescent="0.2">
      <c r="A860" s="13" t="s">
        <v>1690</v>
      </c>
      <c r="B860" s="11" t="s">
        <v>4934</v>
      </c>
      <c r="C860" s="21">
        <v>1846</v>
      </c>
      <c r="D860" s="111">
        <v>-2.9381965999999999E-2</v>
      </c>
      <c r="E860" s="111">
        <v>-3.6534446999999998E-2</v>
      </c>
      <c r="F860" s="22">
        <v>-3.6675299999999999E-4</v>
      </c>
      <c r="G860" s="22">
        <v>1.035219E-4</v>
      </c>
    </row>
    <row r="861" spans="1:7" x14ac:dyDescent="0.2">
      <c r="A861" s="13" t="s">
        <v>1691</v>
      </c>
      <c r="B861" s="11" t="s">
        <v>4935</v>
      </c>
      <c r="C861" s="21">
        <v>1234</v>
      </c>
      <c r="D861" s="111">
        <v>6.0138781799999999E-2</v>
      </c>
      <c r="E861" s="111">
        <v>-0.10254545499999999</v>
      </c>
      <c r="F861" s="22">
        <v>-7.3874599999999998E-4</v>
      </c>
      <c r="G861" s="22">
        <v>6.9201499999999998E-5</v>
      </c>
    </row>
    <row r="862" spans="1:7" x14ac:dyDescent="0.2">
      <c r="A862" s="13" t="s">
        <v>1692</v>
      </c>
      <c r="B862" s="11" t="s">
        <v>4936</v>
      </c>
      <c r="C862" s="21">
        <v>1343</v>
      </c>
      <c r="D862" s="111">
        <v>7.7922077899999997E-2</v>
      </c>
      <c r="E862" s="111">
        <v>1.1295180700000001E-2</v>
      </c>
      <c r="F862" s="22">
        <v>7.8590000000000005E-5</v>
      </c>
      <c r="G862" s="22">
        <v>7.5314099999999998E-5</v>
      </c>
    </row>
    <row r="863" spans="1:7" x14ac:dyDescent="0.2">
      <c r="A863" s="13" t="s">
        <v>1693</v>
      </c>
      <c r="B863" s="11" t="s">
        <v>4937</v>
      </c>
      <c r="C863" s="21">
        <v>367</v>
      </c>
      <c r="D863" s="111">
        <v>0.1096345515</v>
      </c>
      <c r="E863" s="111">
        <v>9.8802395200000004E-2</v>
      </c>
      <c r="F863" s="22">
        <v>1.72898E-4</v>
      </c>
      <c r="G863" s="22">
        <v>2.0581000000000002E-5</v>
      </c>
    </row>
    <row r="864" spans="1:7" ht="22.5" x14ac:dyDescent="0.2">
      <c r="A864" s="13" t="s">
        <v>1694</v>
      </c>
      <c r="B864" s="11" t="s">
        <v>4938</v>
      </c>
      <c r="C864" s="21">
        <v>25196</v>
      </c>
      <c r="D864" s="111">
        <v>-8.2438375999999994E-2</v>
      </c>
      <c r="E864" s="111">
        <v>-6.3798164000000004E-2</v>
      </c>
      <c r="F864" s="22">
        <v>-8.9959340000000006E-3</v>
      </c>
      <c r="G864" s="22">
        <v>1.4129673999999999E-3</v>
      </c>
    </row>
    <row r="865" spans="1:7" ht="22.5" x14ac:dyDescent="0.2">
      <c r="A865" s="13" t="s">
        <v>1695</v>
      </c>
      <c r="B865" s="11" t="s">
        <v>4939</v>
      </c>
      <c r="C865" s="21">
        <v>2125</v>
      </c>
      <c r="D865" s="111">
        <v>-4.4434265000000001E-2</v>
      </c>
      <c r="E865" s="111">
        <v>1.8696068999999999E-2</v>
      </c>
      <c r="F865" s="22">
        <v>2.04334E-4</v>
      </c>
      <c r="G865" s="22">
        <v>1.191679E-4</v>
      </c>
    </row>
    <row r="866" spans="1:7" ht="22.5" x14ac:dyDescent="0.2">
      <c r="A866" s="13" t="s">
        <v>1696</v>
      </c>
      <c r="B866" s="11" t="s">
        <v>4940</v>
      </c>
      <c r="C866" s="21">
        <v>749</v>
      </c>
      <c r="D866" s="111">
        <v>-6.4720812000000003E-2</v>
      </c>
      <c r="E866" s="111">
        <v>1.62822252E-2</v>
      </c>
      <c r="F866" s="22">
        <v>6.2872000000000004E-5</v>
      </c>
      <c r="G866" s="22">
        <v>4.2003199999999998E-5</v>
      </c>
    </row>
    <row r="867" spans="1:7" ht="22.5" x14ac:dyDescent="0.2">
      <c r="A867" s="13" t="s">
        <v>1697</v>
      </c>
      <c r="B867" s="11" t="s">
        <v>4941</v>
      </c>
      <c r="C867" s="21">
        <v>302</v>
      </c>
      <c r="D867" s="111">
        <v>-0.11864406800000001</v>
      </c>
      <c r="E867" s="111">
        <v>0.16153846150000001</v>
      </c>
      <c r="F867" s="22">
        <v>2.2005200000000001E-4</v>
      </c>
      <c r="G867" s="22">
        <v>1.6935900000000002E-5</v>
      </c>
    </row>
    <row r="868" spans="1:7" ht="22.5" x14ac:dyDescent="0.2">
      <c r="A868" s="13" t="s">
        <v>1698</v>
      </c>
      <c r="B868" s="11" t="s">
        <v>4942</v>
      </c>
      <c r="C868" s="21">
        <v>18752</v>
      </c>
      <c r="D868" s="111">
        <v>0.12905198779999999</v>
      </c>
      <c r="E868" s="111">
        <v>0.1286866498</v>
      </c>
      <c r="F868" s="22">
        <v>1.1201693400000001E-2</v>
      </c>
      <c r="G868" s="22">
        <v>1.0515940999999999E-3</v>
      </c>
    </row>
    <row r="869" spans="1:7" ht="22.5" x14ac:dyDescent="0.2">
      <c r="A869" s="13" t="s">
        <v>1699</v>
      </c>
      <c r="B869" s="11" t="s">
        <v>4943</v>
      </c>
      <c r="C869" s="21">
        <v>5085</v>
      </c>
      <c r="D869" s="111">
        <v>8.2419991200000001E-2</v>
      </c>
      <c r="E869" s="111">
        <v>2.9769137300000002E-2</v>
      </c>
      <c r="F869" s="22">
        <v>7.7018189999999997E-4</v>
      </c>
      <c r="G869" s="22">
        <v>2.8516190000000001E-4</v>
      </c>
    </row>
    <row r="870" spans="1:7" ht="22.5" x14ac:dyDescent="0.2">
      <c r="A870" s="13" t="s">
        <v>1700</v>
      </c>
      <c r="B870" s="11" t="s">
        <v>4944</v>
      </c>
      <c r="C870" s="21">
        <v>1698</v>
      </c>
      <c r="D870" s="111">
        <v>-1.8507808000000001E-2</v>
      </c>
      <c r="E870" s="111">
        <v>5.8927519999999996E-4</v>
      </c>
      <c r="F870" s="22">
        <v>5.2393327000000004E-6</v>
      </c>
      <c r="G870" s="22">
        <v>9.5222200000000005E-5</v>
      </c>
    </row>
    <row r="871" spans="1:7" ht="22.5" x14ac:dyDescent="0.2">
      <c r="A871" s="13" t="s">
        <v>1701</v>
      </c>
      <c r="B871" s="11" t="s">
        <v>4945</v>
      </c>
      <c r="C871" s="21">
        <v>1452</v>
      </c>
      <c r="D871" s="111">
        <v>7.0823710499999998E-2</v>
      </c>
      <c r="E871" s="111">
        <v>4.3853342900000002E-2</v>
      </c>
      <c r="F871" s="22">
        <v>3.1959929999999999E-4</v>
      </c>
      <c r="G871" s="22">
        <v>8.1426800000000004E-5</v>
      </c>
    </row>
    <row r="872" spans="1:7" ht="22.5" x14ac:dyDescent="0.2">
      <c r="A872" s="13" t="s">
        <v>1702</v>
      </c>
      <c r="B872" s="11" t="s">
        <v>4946</v>
      </c>
      <c r="C872" s="21">
        <v>775</v>
      </c>
      <c r="D872" s="111">
        <v>0.1791530945</v>
      </c>
      <c r="E872" s="111">
        <v>7.0441988999999997E-2</v>
      </c>
      <c r="F872" s="22">
        <v>2.6720599999999998E-4</v>
      </c>
      <c r="G872" s="22">
        <v>4.3461299999999997E-5</v>
      </c>
    </row>
    <row r="873" spans="1:7" ht="33.75" x14ac:dyDescent="0.2">
      <c r="A873" s="13" t="s">
        <v>1703</v>
      </c>
      <c r="B873" s="11" t="s">
        <v>4947</v>
      </c>
      <c r="C873" s="21">
        <v>701</v>
      </c>
      <c r="D873" s="111">
        <v>-3.9113428999999998E-2</v>
      </c>
      <c r="E873" s="111">
        <v>-4.8846675999999999E-2</v>
      </c>
      <c r="F873" s="22">
        <v>-1.8861600000000001E-4</v>
      </c>
      <c r="G873" s="22">
        <v>3.9311399999999998E-5</v>
      </c>
    </row>
    <row r="874" spans="1:7" ht="33.75" x14ac:dyDescent="0.2">
      <c r="A874" s="13" t="s">
        <v>1704</v>
      </c>
      <c r="B874" s="11" t="s">
        <v>4948</v>
      </c>
      <c r="C874" s="21">
        <v>1093</v>
      </c>
      <c r="D874" s="111">
        <v>-4.5620437999999999E-2</v>
      </c>
      <c r="E874" s="111">
        <v>4.49330784E-2</v>
      </c>
      <c r="F874" s="22">
        <v>2.4624860000000001E-4</v>
      </c>
      <c r="G874" s="22">
        <v>6.1294400000000001E-5</v>
      </c>
    </row>
    <row r="875" spans="1:7" ht="33.75" x14ac:dyDescent="0.2">
      <c r="A875" s="13" t="s">
        <v>1705</v>
      </c>
      <c r="B875" s="11" t="s">
        <v>4949</v>
      </c>
      <c r="C875" s="21">
        <v>1881</v>
      </c>
      <c r="D875" s="111">
        <v>4.7435190299999999E-2</v>
      </c>
      <c r="E875" s="111">
        <v>-9.478673E-3</v>
      </c>
      <c r="F875" s="22">
        <v>-9.4308000000000006E-5</v>
      </c>
      <c r="G875" s="22">
        <v>1.054847E-4</v>
      </c>
    </row>
    <row r="876" spans="1:7" ht="33.75" x14ac:dyDescent="0.2">
      <c r="A876" s="13" t="s">
        <v>1706</v>
      </c>
      <c r="B876" s="11" t="s">
        <v>4950</v>
      </c>
      <c r="C876" s="21">
        <v>1409</v>
      </c>
      <c r="D876" s="111">
        <v>-9.9220409999999995E-3</v>
      </c>
      <c r="E876" s="111">
        <v>8.5898354000000007E-3</v>
      </c>
      <c r="F876" s="22">
        <v>6.2872000000000004E-5</v>
      </c>
      <c r="G876" s="22">
        <v>7.9015400000000002E-5</v>
      </c>
    </row>
    <row r="877" spans="1:7" x14ac:dyDescent="0.2">
      <c r="A877" s="13" t="s">
        <v>1707</v>
      </c>
      <c r="B877" s="11" t="s">
        <v>4951</v>
      </c>
      <c r="C877" s="21">
        <v>21960</v>
      </c>
      <c r="D877" s="111">
        <v>-7.7135966E-2</v>
      </c>
      <c r="E877" s="111">
        <v>-5.9206580000000002E-2</v>
      </c>
      <c r="F877" s="22">
        <v>-7.2407579999999999E-3</v>
      </c>
      <c r="G877" s="22">
        <v>1.2314956E-3</v>
      </c>
    </row>
    <row r="878" spans="1:7" x14ac:dyDescent="0.2">
      <c r="A878" s="13" t="s">
        <v>1708</v>
      </c>
      <c r="B878" s="11" t="s">
        <v>4952</v>
      </c>
      <c r="C878" s="21">
        <v>1475</v>
      </c>
      <c r="D878" s="111">
        <v>-4.1412910999999997E-2</v>
      </c>
      <c r="E878" s="111">
        <v>-6.2897077999999995E-2</v>
      </c>
      <c r="F878" s="22">
        <v>-5.1869399999999999E-4</v>
      </c>
      <c r="G878" s="22">
        <v>8.27166E-5</v>
      </c>
    </row>
    <row r="879" spans="1:7" x14ac:dyDescent="0.2">
      <c r="A879" s="13" t="s">
        <v>1709</v>
      </c>
      <c r="B879" s="11" t="s">
        <v>4953</v>
      </c>
      <c r="C879" s="21">
        <v>178</v>
      </c>
      <c r="D879" s="111">
        <v>0.17341040460000001</v>
      </c>
      <c r="E879" s="111">
        <v>-0.123152709</v>
      </c>
      <c r="F879" s="22">
        <v>-1.3098299999999999E-4</v>
      </c>
      <c r="G879" s="22">
        <v>9.9820681999999995E-6</v>
      </c>
    </row>
    <row r="880" spans="1:7" x14ac:dyDescent="0.2">
      <c r="A880" s="13" t="s">
        <v>1710</v>
      </c>
      <c r="B880" s="11" t="s">
        <v>4954</v>
      </c>
      <c r="C880" s="21">
        <v>38</v>
      </c>
      <c r="D880" s="111">
        <v>-8.6956521999999994E-2</v>
      </c>
      <c r="E880" s="111">
        <v>-9.5238094999999995E-2</v>
      </c>
      <c r="F880" s="22">
        <v>-2.0956999999999999E-5</v>
      </c>
      <c r="G880" s="22">
        <v>2.1310033000000001E-6</v>
      </c>
    </row>
    <row r="881" spans="1:7" x14ac:dyDescent="0.2">
      <c r="A881" s="13" t="s">
        <v>1711</v>
      </c>
      <c r="B881" s="11" t="s">
        <v>4955</v>
      </c>
      <c r="C881" s="21">
        <v>11055</v>
      </c>
      <c r="D881" s="111">
        <v>0.30373632620000002</v>
      </c>
      <c r="E881" s="111">
        <v>0.20464203989999999</v>
      </c>
      <c r="F881" s="22">
        <v>9.8394668000000001E-3</v>
      </c>
      <c r="G881" s="22">
        <v>6.1995370000000004E-4</v>
      </c>
    </row>
    <row r="882" spans="1:7" ht="33.75" x14ac:dyDescent="0.2">
      <c r="A882" s="13" t="s">
        <v>1712</v>
      </c>
      <c r="B882" s="11" t="s">
        <v>4956</v>
      </c>
      <c r="C882" s="21">
        <v>732</v>
      </c>
      <c r="D882" s="111">
        <v>-6.4220183E-2</v>
      </c>
      <c r="E882" s="111">
        <v>-0.102941176</v>
      </c>
      <c r="F882" s="22">
        <v>-4.4010400000000003E-4</v>
      </c>
      <c r="G882" s="22">
        <v>4.1049900000000001E-5</v>
      </c>
    </row>
    <row r="883" spans="1:7" ht="33.75" x14ac:dyDescent="0.2">
      <c r="A883" s="13" t="s">
        <v>1713</v>
      </c>
      <c r="B883" s="11" t="s">
        <v>4957</v>
      </c>
      <c r="C883" s="21">
        <v>518</v>
      </c>
      <c r="D883" s="111">
        <v>0.12678936609999999</v>
      </c>
      <c r="E883" s="111">
        <v>-5.9891106999999999E-2</v>
      </c>
      <c r="F883" s="22">
        <v>-1.72898E-4</v>
      </c>
      <c r="G883" s="22">
        <v>2.9048899999999999E-5</v>
      </c>
    </row>
    <row r="884" spans="1:7" ht="33.75" x14ac:dyDescent="0.2">
      <c r="A884" s="13" t="s">
        <v>1714</v>
      </c>
      <c r="B884" s="11" t="s">
        <v>4958</v>
      </c>
      <c r="C884" s="21">
        <v>702</v>
      </c>
      <c r="D884" s="111">
        <v>-4.155125E-3</v>
      </c>
      <c r="E884" s="111">
        <v>-2.364395E-2</v>
      </c>
      <c r="F884" s="22">
        <v>-8.9068999999999997E-5</v>
      </c>
      <c r="G884" s="22">
        <v>3.9367499999999999E-5</v>
      </c>
    </row>
    <row r="885" spans="1:7" ht="33.75" x14ac:dyDescent="0.2">
      <c r="A885" s="13" t="s">
        <v>1715</v>
      </c>
      <c r="B885" s="11" t="s">
        <v>4959</v>
      </c>
      <c r="C885" s="21">
        <v>802</v>
      </c>
      <c r="D885" s="111">
        <v>3.8718291100000003E-2</v>
      </c>
      <c r="E885" s="111">
        <v>3.0848329000000001E-2</v>
      </c>
      <c r="F885" s="22">
        <v>1.2574400000000001E-4</v>
      </c>
      <c r="G885" s="22">
        <v>4.4975400000000003E-5</v>
      </c>
    </row>
    <row r="886" spans="1:7" ht="22.5" x14ac:dyDescent="0.2">
      <c r="A886" s="13" t="s">
        <v>1716</v>
      </c>
      <c r="B886" s="11" t="s">
        <v>4960</v>
      </c>
      <c r="C886" s="21">
        <v>1345</v>
      </c>
      <c r="D886" s="111">
        <v>-2.452698E-2</v>
      </c>
      <c r="E886" s="111">
        <v>-3.3764368000000003E-2</v>
      </c>
      <c r="F886" s="22">
        <v>-2.4624899999999998E-4</v>
      </c>
      <c r="G886" s="22">
        <v>7.54263E-5</v>
      </c>
    </row>
    <row r="887" spans="1:7" ht="22.5" x14ac:dyDescent="0.2">
      <c r="A887" s="13" t="s">
        <v>1717</v>
      </c>
      <c r="B887" s="11" t="s">
        <v>4961</v>
      </c>
      <c r="C887" s="21">
        <v>1048</v>
      </c>
      <c r="D887" s="111">
        <v>-6.9747166999999999E-2</v>
      </c>
      <c r="E887" s="111">
        <v>-1.7806934999999999E-2</v>
      </c>
      <c r="F887" s="22">
        <v>-9.9547000000000001E-5</v>
      </c>
      <c r="G887" s="22">
        <v>5.8770800000000003E-5</v>
      </c>
    </row>
    <row r="888" spans="1:7" ht="22.5" x14ac:dyDescent="0.2">
      <c r="A888" s="13" t="s">
        <v>1718</v>
      </c>
      <c r="B888" s="11" t="s">
        <v>4962</v>
      </c>
      <c r="C888" s="21">
        <v>1394</v>
      </c>
      <c r="D888" s="111">
        <v>-4.8951050000000003E-3</v>
      </c>
      <c r="E888" s="111">
        <v>-2.0379479999999998E-2</v>
      </c>
      <c r="F888" s="22">
        <v>-1.51941E-4</v>
      </c>
      <c r="G888" s="22">
        <v>7.8174200000000001E-5</v>
      </c>
    </row>
    <row r="889" spans="1:7" ht="22.5" x14ac:dyDescent="0.2">
      <c r="A889" s="13" t="s">
        <v>1719</v>
      </c>
      <c r="B889" s="11" t="s">
        <v>4963</v>
      </c>
      <c r="C889" s="21">
        <v>863</v>
      </c>
      <c r="D889" s="111">
        <v>8.3750000000000005E-2</v>
      </c>
      <c r="E889" s="111">
        <v>-4.6136099999999998E-3</v>
      </c>
      <c r="F889" s="22">
        <v>-2.0956999999999999E-5</v>
      </c>
      <c r="G889" s="22">
        <v>4.8396200000000003E-5</v>
      </c>
    </row>
    <row r="890" spans="1:7" ht="33.75" x14ac:dyDescent="0.2">
      <c r="A890" s="13" t="s">
        <v>1720</v>
      </c>
      <c r="B890" s="11" t="s">
        <v>4964</v>
      </c>
      <c r="C890" s="21">
        <v>4787</v>
      </c>
      <c r="D890" s="111">
        <v>-1.5254917999999999E-2</v>
      </c>
      <c r="E890" s="111">
        <v>-2.4256013E-2</v>
      </c>
      <c r="F890" s="22">
        <v>-6.2348099999999995E-4</v>
      </c>
      <c r="G890" s="22">
        <v>2.6845029999999999E-4</v>
      </c>
    </row>
    <row r="891" spans="1:7" ht="33.75" x14ac:dyDescent="0.2">
      <c r="A891" s="13" t="s">
        <v>1721</v>
      </c>
      <c r="B891" s="11" t="s">
        <v>4965</v>
      </c>
      <c r="C891" s="21">
        <v>2161</v>
      </c>
      <c r="D891" s="111">
        <v>2.6757369600000001E-2</v>
      </c>
      <c r="E891" s="111">
        <v>-4.5494699999999999E-2</v>
      </c>
      <c r="F891" s="22">
        <v>-5.3965100000000004E-4</v>
      </c>
      <c r="G891" s="22">
        <v>1.211868E-4</v>
      </c>
    </row>
    <row r="892" spans="1:7" ht="33.75" x14ac:dyDescent="0.2">
      <c r="A892" s="13" t="s">
        <v>1722</v>
      </c>
      <c r="B892" s="11" t="s">
        <v>4966</v>
      </c>
      <c r="C892" s="21">
        <v>1309</v>
      </c>
      <c r="D892" s="111">
        <v>4.2433947200000002E-2</v>
      </c>
      <c r="E892" s="111">
        <v>5.3763441000000004E-3</v>
      </c>
      <c r="F892" s="22">
        <v>3.6675299999999998E-5</v>
      </c>
      <c r="G892" s="22">
        <v>7.3407500000000005E-5</v>
      </c>
    </row>
    <row r="893" spans="1:7" ht="33.75" x14ac:dyDescent="0.2">
      <c r="A893" s="13" t="s">
        <v>1723</v>
      </c>
      <c r="B893" s="11" t="s">
        <v>4967</v>
      </c>
      <c r="C893" s="21">
        <v>563</v>
      </c>
      <c r="D893" s="111">
        <v>6.21359223E-2</v>
      </c>
      <c r="E893" s="111">
        <v>2.9250457000000001E-2</v>
      </c>
      <c r="F893" s="22">
        <v>8.3829299999999994E-5</v>
      </c>
      <c r="G893" s="22">
        <v>3.1572500000000003E-5</v>
      </c>
    </row>
    <row r="894" spans="1:7" x14ac:dyDescent="0.2">
      <c r="A894" s="13" t="s">
        <v>1724</v>
      </c>
      <c r="B894" s="11" t="s">
        <v>4968</v>
      </c>
      <c r="C894" s="21">
        <v>508</v>
      </c>
      <c r="D894" s="111">
        <v>-5.1878354000000002E-2</v>
      </c>
      <c r="E894" s="111">
        <v>-4.1509433999999998E-2</v>
      </c>
      <c r="F894" s="22">
        <v>-1.15265E-4</v>
      </c>
      <c r="G894" s="22">
        <v>2.8488099999999999E-5</v>
      </c>
    </row>
    <row r="895" spans="1:7" x14ac:dyDescent="0.2">
      <c r="A895" s="13" t="s">
        <v>1725</v>
      </c>
      <c r="B895" s="11" t="s">
        <v>4969</v>
      </c>
      <c r="C895" s="21">
        <v>312</v>
      </c>
      <c r="D895" s="111">
        <v>0.10248447199999999</v>
      </c>
      <c r="E895" s="111">
        <v>-0.121126761</v>
      </c>
      <c r="F895" s="22">
        <v>-2.2529099999999999E-4</v>
      </c>
      <c r="G895" s="22">
        <v>1.7496700000000001E-5</v>
      </c>
    </row>
    <row r="896" spans="1:7" x14ac:dyDescent="0.2">
      <c r="A896" s="13" t="s">
        <v>1726</v>
      </c>
      <c r="B896" s="11" t="s">
        <v>4970</v>
      </c>
      <c r="C896" s="21">
        <v>255</v>
      </c>
      <c r="D896" s="111">
        <v>0.11111111110000001</v>
      </c>
      <c r="E896" s="111">
        <v>6.25E-2</v>
      </c>
      <c r="F896" s="22">
        <v>7.8590000000000005E-5</v>
      </c>
      <c r="G896" s="22">
        <v>1.4300200000000001E-5</v>
      </c>
    </row>
    <row r="897" spans="1:7" x14ac:dyDescent="0.2">
      <c r="A897" s="13" t="s">
        <v>1727</v>
      </c>
      <c r="B897" s="11" t="s">
        <v>4971</v>
      </c>
      <c r="C897" s="21">
        <v>115</v>
      </c>
      <c r="D897" s="111">
        <v>0.5</v>
      </c>
      <c r="E897" s="111">
        <v>3.6036036E-2</v>
      </c>
      <c r="F897" s="22">
        <v>2.09573E-5</v>
      </c>
      <c r="G897" s="22">
        <v>6.4490889999999997E-6</v>
      </c>
    </row>
    <row r="898" spans="1:7" ht="22.5" x14ac:dyDescent="0.2">
      <c r="A898" s="13" t="s">
        <v>1728</v>
      </c>
      <c r="B898" s="11" t="s">
        <v>4972</v>
      </c>
      <c r="C898" s="21">
        <v>259</v>
      </c>
      <c r="D898" s="111">
        <v>5.7017543900000002E-2</v>
      </c>
      <c r="E898" s="111">
        <v>7.4688796700000004E-2</v>
      </c>
      <c r="F898" s="22">
        <v>9.4308000000000006E-5</v>
      </c>
      <c r="G898" s="22">
        <v>1.45245E-5</v>
      </c>
    </row>
    <row r="899" spans="1:7" ht="22.5" x14ac:dyDescent="0.2">
      <c r="A899" s="13" t="s">
        <v>1729</v>
      </c>
      <c r="B899" s="11" t="s">
        <v>4973</v>
      </c>
      <c r="C899" s="21">
        <v>14774</v>
      </c>
      <c r="D899" s="111">
        <v>1.23313803E-2</v>
      </c>
      <c r="E899" s="111">
        <v>-5.7204389999999999E-3</v>
      </c>
      <c r="F899" s="22">
        <v>-4.4534300000000001E-4</v>
      </c>
      <c r="G899" s="22">
        <v>8.285117E-4</v>
      </c>
    </row>
    <row r="900" spans="1:7" ht="22.5" x14ac:dyDescent="0.2">
      <c r="A900" s="13" t="s">
        <v>1730</v>
      </c>
      <c r="B900" s="11" t="s">
        <v>4974</v>
      </c>
      <c r="C900" s="21">
        <v>10149</v>
      </c>
      <c r="D900" s="111">
        <v>-4.1241159999999997E-3</v>
      </c>
      <c r="E900" s="111">
        <v>6.9019920000000002E-4</v>
      </c>
      <c r="F900" s="22">
        <v>3.6675299999999998E-5</v>
      </c>
      <c r="G900" s="22">
        <v>5.6914610000000001E-4</v>
      </c>
    </row>
    <row r="901" spans="1:7" ht="22.5" x14ac:dyDescent="0.2">
      <c r="A901" s="13" t="s">
        <v>1731</v>
      </c>
      <c r="B901" s="11" t="s">
        <v>4975</v>
      </c>
      <c r="C901" s="21">
        <v>1635</v>
      </c>
      <c r="D901" s="111">
        <v>8.2265677699999998E-2</v>
      </c>
      <c r="E901" s="111">
        <v>1.8691588799999999E-2</v>
      </c>
      <c r="F901" s="22">
        <v>1.5718000000000001E-4</v>
      </c>
      <c r="G901" s="22">
        <v>9.1689199999999996E-5</v>
      </c>
    </row>
    <row r="902" spans="1:7" ht="22.5" x14ac:dyDescent="0.2">
      <c r="A902" s="13" t="s">
        <v>1732</v>
      </c>
      <c r="B902" s="11" t="s">
        <v>4976</v>
      </c>
      <c r="C902" s="21">
        <v>608</v>
      </c>
      <c r="D902" s="111">
        <v>-0.12732919300000001</v>
      </c>
      <c r="E902" s="111">
        <v>8.18505338E-2</v>
      </c>
      <c r="F902" s="22">
        <v>2.410093E-4</v>
      </c>
      <c r="G902" s="22">
        <v>3.40961E-5</v>
      </c>
    </row>
    <row r="903" spans="1:7" ht="22.5" x14ac:dyDescent="0.2">
      <c r="A903" s="13" t="s">
        <v>1733</v>
      </c>
      <c r="B903" s="11" t="s">
        <v>4977</v>
      </c>
      <c r="C903" s="21">
        <v>3944</v>
      </c>
      <c r="D903" s="111">
        <v>0.31849024599999998</v>
      </c>
      <c r="E903" s="111">
        <v>0.26857510449999999</v>
      </c>
      <c r="F903" s="22">
        <v>4.3748427999999997E-3</v>
      </c>
      <c r="G903" s="22">
        <v>2.2117569999999999E-4</v>
      </c>
    </row>
    <row r="904" spans="1:7" ht="33.75" x14ac:dyDescent="0.2">
      <c r="A904" s="13" t="s">
        <v>1734</v>
      </c>
      <c r="B904" s="11" t="s">
        <v>4978</v>
      </c>
      <c r="C904" s="21">
        <v>21967</v>
      </c>
      <c r="D904" s="111">
        <v>-6.6345470000000004E-2</v>
      </c>
      <c r="E904" s="111">
        <v>-7.084849E-2</v>
      </c>
      <c r="F904" s="22">
        <v>-8.7758820000000005E-3</v>
      </c>
      <c r="G904" s="22">
        <v>1.2318882000000001E-3</v>
      </c>
    </row>
    <row r="905" spans="1:7" ht="33.75" x14ac:dyDescent="0.2">
      <c r="A905" s="13" t="s">
        <v>1735</v>
      </c>
      <c r="B905" s="11" t="s">
        <v>4979</v>
      </c>
      <c r="C905" s="21">
        <v>4041</v>
      </c>
      <c r="D905" s="111">
        <v>-2.5386313000000001E-2</v>
      </c>
      <c r="E905" s="111">
        <v>-8.4711211999999994E-2</v>
      </c>
      <c r="F905" s="22">
        <v>-1.9595099999999998E-3</v>
      </c>
      <c r="G905" s="22">
        <v>2.266154E-4</v>
      </c>
    </row>
    <row r="906" spans="1:7" ht="33.75" x14ac:dyDescent="0.2">
      <c r="A906" s="13" t="s">
        <v>1736</v>
      </c>
      <c r="B906" s="11" t="s">
        <v>4980</v>
      </c>
      <c r="C906" s="21">
        <v>723</v>
      </c>
      <c r="D906" s="111">
        <v>2.6455025999999999E-3</v>
      </c>
      <c r="E906" s="111">
        <v>-4.6174142000000001E-2</v>
      </c>
      <c r="F906" s="22">
        <v>-1.83377E-4</v>
      </c>
      <c r="G906" s="22">
        <v>4.0545099999999999E-5</v>
      </c>
    </row>
    <row r="907" spans="1:7" ht="33.75" x14ac:dyDescent="0.2">
      <c r="A907" s="13" t="s">
        <v>1737</v>
      </c>
      <c r="B907" s="11" t="s">
        <v>4981</v>
      </c>
      <c r="C907" s="21">
        <v>203</v>
      </c>
      <c r="D907" s="111">
        <v>3.7234042600000003E-2</v>
      </c>
      <c r="E907" s="111">
        <v>4.1025641000000002E-2</v>
      </c>
      <c r="F907" s="22">
        <v>4.19147E-5</v>
      </c>
      <c r="G907" s="22">
        <v>1.1384E-5</v>
      </c>
    </row>
    <row r="908" spans="1:7" ht="33.75" x14ac:dyDescent="0.2">
      <c r="A908" s="13" t="s">
        <v>1738</v>
      </c>
      <c r="B908" s="11" t="s">
        <v>4982</v>
      </c>
      <c r="C908" s="21">
        <v>23944</v>
      </c>
      <c r="D908" s="111">
        <v>0.18284574470000001</v>
      </c>
      <c r="E908" s="111">
        <v>0.1216038973</v>
      </c>
      <c r="F908" s="22">
        <v>1.3601307700000001E-2</v>
      </c>
      <c r="G908" s="22">
        <v>1.3427564E-3</v>
      </c>
    </row>
    <row r="909" spans="1:7" ht="22.5" x14ac:dyDescent="0.2">
      <c r="A909" s="13" t="s">
        <v>1739</v>
      </c>
      <c r="B909" s="11" t="s">
        <v>3446</v>
      </c>
      <c r="C909" s="21">
        <v>477680</v>
      </c>
      <c r="D909" s="111">
        <v>3.2514532200000001E-2</v>
      </c>
      <c r="E909" s="111">
        <v>6.3370828500000004E-2</v>
      </c>
      <c r="F909" s="22">
        <v>0.1491480845</v>
      </c>
      <c r="G909" s="22">
        <v>2.6787833300000001E-2</v>
      </c>
    </row>
    <row r="910" spans="1:7" ht="22.5" x14ac:dyDescent="0.2">
      <c r="A910" s="13" t="s">
        <v>1740</v>
      </c>
      <c r="B910" s="11" t="s">
        <v>3684</v>
      </c>
      <c r="C910" s="21">
        <v>8009</v>
      </c>
      <c r="D910" s="111">
        <v>-5.1813470000000002E-3</v>
      </c>
      <c r="E910" s="111">
        <v>-2.9917636000000001E-2</v>
      </c>
      <c r="F910" s="22">
        <v>-1.294115E-3</v>
      </c>
      <c r="G910" s="22">
        <v>4.4913700000000001E-4</v>
      </c>
    </row>
    <row r="911" spans="1:7" ht="22.5" x14ac:dyDescent="0.2">
      <c r="A911" s="13" t="s">
        <v>1741</v>
      </c>
      <c r="B911" s="11" t="s">
        <v>3447</v>
      </c>
      <c r="C911" s="21">
        <v>960354</v>
      </c>
      <c r="D911" s="111">
        <v>1.7107530499999999E-2</v>
      </c>
      <c r="E911" s="111">
        <v>8.6766733999999995E-3</v>
      </c>
      <c r="F911" s="22">
        <v>4.3282127599999998E-2</v>
      </c>
      <c r="G911" s="22">
        <v>5.3855725200000003E-2</v>
      </c>
    </row>
    <row r="912" spans="1:7" ht="22.5" x14ac:dyDescent="0.2">
      <c r="A912" s="13" t="s">
        <v>1742</v>
      </c>
      <c r="B912" s="11" t="s">
        <v>3685</v>
      </c>
      <c r="C912" s="21">
        <v>25436</v>
      </c>
      <c r="D912" s="111">
        <v>-2.2834587999999999E-2</v>
      </c>
      <c r="E912" s="111">
        <v>-3.9752349999999999E-2</v>
      </c>
      <c r="F912" s="22">
        <v>-5.5170169999999999E-3</v>
      </c>
      <c r="G912" s="22">
        <v>1.4264263000000001E-3</v>
      </c>
    </row>
    <row r="913" spans="1:7" ht="22.5" x14ac:dyDescent="0.2">
      <c r="A913" s="13" t="s">
        <v>1743</v>
      </c>
      <c r="B913" s="11" t="s">
        <v>3686</v>
      </c>
      <c r="C913" s="21">
        <v>7920</v>
      </c>
      <c r="D913" s="111">
        <v>2.3744292199999999E-2</v>
      </c>
      <c r="E913" s="111">
        <v>9.3029183000000008E-3</v>
      </c>
      <c r="F913" s="22">
        <v>3.824713E-4</v>
      </c>
      <c r="G913" s="22">
        <v>4.4414600000000003E-4</v>
      </c>
    </row>
    <row r="914" spans="1:7" ht="22.5" x14ac:dyDescent="0.2">
      <c r="A914" s="13" t="s">
        <v>1744</v>
      </c>
      <c r="B914" s="11" t="s">
        <v>4983</v>
      </c>
      <c r="C914" s="21">
        <v>34173</v>
      </c>
      <c r="D914" s="111">
        <v>-8.3969029000000001E-2</v>
      </c>
      <c r="E914" s="111">
        <v>6.5778803600000005E-2</v>
      </c>
      <c r="F914" s="22">
        <v>1.10497527E-2</v>
      </c>
      <c r="G914" s="22">
        <v>1.9163889000000001E-3</v>
      </c>
    </row>
    <row r="915" spans="1:7" ht="22.5" x14ac:dyDescent="0.2">
      <c r="A915" s="13" t="s">
        <v>1745</v>
      </c>
      <c r="B915" s="11" t="s">
        <v>4984</v>
      </c>
      <c r="C915" s="21">
        <v>8417</v>
      </c>
      <c r="D915" s="111">
        <v>0.1355009334</v>
      </c>
      <c r="E915" s="111">
        <v>0.15317166739999999</v>
      </c>
      <c r="F915" s="22">
        <v>5.8575739999999999E-3</v>
      </c>
      <c r="G915" s="22">
        <v>4.7201719999999999E-4</v>
      </c>
    </row>
    <row r="916" spans="1:7" ht="22.5" x14ac:dyDescent="0.2">
      <c r="A916" s="13" t="s">
        <v>1746</v>
      </c>
      <c r="B916" s="11" t="s">
        <v>4985</v>
      </c>
      <c r="C916" s="21">
        <v>815</v>
      </c>
      <c r="D916" s="111">
        <v>4.9786628700000002E-2</v>
      </c>
      <c r="E916" s="111">
        <v>0.10433604339999999</v>
      </c>
      <c r="F916" s="22">
        <v>4.0342859999999999E-4</v>
      </c>
      <c r="G916" s="22">
        <v>4.5704400000000002E-5</v>
      </c>
    </row>
    <row r="917" spans="1:7" ht="22.5" x14ac:dyDescent="0.2">
      <c r="A917" s="13" t="s">
        <v>1747</v>
      </c>
      <c r="B917" s="11" t="s">
        <v>4986</v>
      </c>
      <c r="C917" s="21">
        <v>271</v>
      </c>
      <c r="D917" s="111">
        <v>-3.8793103000000002E-2</v>
      </c>
      <c r="E917" s="111">
        <v>0.2152466368</v>
      </c>
      <c r="F917" s="22">
        <v>2.5148800000000002E-4</v>
      </c>
      <c r="G917" s="22">
        <v>1.51974E-5</v>
      </c>
    </row>
    <row r="918" spans="1:7" ht="33.75" x14ac:dyDescent="0.2">
      <c r="A918" s="13" t="s">
        <v>1748</v>
      </c>
      <c r="B918" s="11" t="s">
        <v>4987</v>
      </c>
      <c r="C918" s="21">
        <v>41148</v>
      </c>
      <c r="D918" s="111">
        <v>-1.1340980000000001E-2</v>
      </c>
      <c r="E918" s="111">
        <v>7.7338082399999994E-2</v>
      </c>
      <c r="F918" s="22">
        <v>1.54717495E-2</v>
      </c>
      <c r="G918" s="22">
        <v>2.3075400999999999E-3</v>
      </c>
    </row>
    <row r="919" spans="1:7" ht="22.5" x14ac:dyDescent="0.2">
      <c r="A919" s="13" t="s">
        <v>1749</v>
      </c>
      <c r="B919" s="11" t="s">
        <v>4988</v>
      </c>
      <c r="C919" s="21">
        <v>55869</v>
      </c>
      <c r="D919" s="111">
        <v>-1.1282993999999999E-2</v>
      </c>
      <c r="E919" s="111">
        <v>-3.8589969000000002E-2</v>
      </c>
      <c r="F919" s="22">
        <v>-1.1746583999999999E-2</v>
      </c>
      <c r="G919" s="22">
        <v>3.1330796000000002E-3</v>
      </c>
    </row>
    <row r="920" spans="1:7" ht="22.5" x14ac:dyDescent="0.2">
      <c r="A920" s="13" t="s">
        <v>1750</v>
      </c>
      <c r="B920" s="11" t="s">
        <v>4989</v>
      </c>
      <c r="C920" s="21">
        <v>29883</v>
      </c>
      <c r="D920" s="111">
        <v>4.1903869699999999E-2</v>
      </c>
      <c r="E920" s="111">
        <v>3.2990974200000002E-2</v>
      </c>
      <c r="F920" s="22">
        <v>4.9983234E-3</v>
      </c>
      <c r="G920" s="22">
        <v>1.6758097999999999E-3</v>
      </c>
    </row>
    <row r="921" spans="1:7" ht="22.5" x14ac:dyDescent="0.2">
      <c r="A921" s="13" t="s">
        <v>1751</v>
      </c>
      <c r="B921" s="11" t="s">
        <v>4990</v>
      </c>
      <c r="C921" s="21">
        <v>15284</v>
      </c>
      <c r="D921" s="111">
        <v>5.8405091700000002E-2</v>
      </c>
      <c r="E921" s="111">
        <v>8.0792359399999999E-2</v>
      </c>
      <c r="F921" s="22">
        <v>5.9833179999999996E-3</v>
      </c>
      <c r="G921" s="22">
        <v>8.5711200000000004E-4</v>
      </c>
    </row>
    <row r="922" spans="1:7" ht="22.5" x14ac:dyDescent="0.2">
      <c r="A922" s="13" t="s">
        <v>1752</v>
      </c>
      <c r="B922" s="11" t="s">
        <v>4991</v>
      </c>
      <c r="C922" s="21">
        <v>3551</v>
      </c>
      <c r="D922" s="111">
        <v>7.8002052700000005E-2</v>
      </c>
      <c r="E922" s="111">
        <v>0.12630910819999999</v>
      </c>
      <c r="F922" s="22">
        <v>2.0852544000000001E-3</v>
      </c>
      <c r="G922" s="22">
        <v>1.9913670000000001E-4</v>
      </c>
    </row>
    <row r="923" spans="1:7" ht="33.75" x14ac:dyDescent="0.2">
      <c r="A923" s="13" t="s">
        <v>1753</v>
      </c>
      <c r="B923" s="11" t="s">
        <v>4992</v>
      </c>
      <c r="C923" s="21">
        <v>50909</v>
      </c>
      <c r="D923" s="111">
        <v>9.3717320000000007E-3</v>
      </c>
      <c r="E923" s="111">
        <v>1.3628212799999999E-2</v>
      </c>
      <c r="F923" s="22">
        <v>3.5837035999999999E-3</v>
      </c>
      <c r="G923" s="22">
        <v>2.8549275999999999E-3</v>
      </c>
    </row>
    <row r="924" spans="1:7" x14ac:dyDescent="0.2">
      <c r="A924" s="13" t="s">
        <v>1754</v>
      </c>
      <c r="B924" s="11" t="s">
        <v>4993</v>
      </c>
      <c r="C924" s="21">
        <v>13850</v>
      </c>
      <c r="D924" s="111">
        <v>-4.9755840000000003E-2</v>
      </c>
      <c r="E924" s="111">
        <v>-3.8333332999999997E-2</v>
      </c>
      <c r="F924" s="22">
        <v>-2.8921120000000001E-3</v>
      </c>
      <c r="G924" s="22">
        <v>7.7669459999999996E-4</v>
      </c>
    </row>
    <row r="925" spans="1:7" x14ac:dyDescent="0.2">
      <c r="A925" s="13" t="s">
        <v>1755</v>
      </c>
      <c r="B925" s="11" t="s">
        <v>4994</v>
      </c>
      <c r="C925" s="21">
        <v>18548</v>
      </c>
      <c r="D925" s="111">
        <v>0</v>
      </c>
      <c r="E925" s="111">
        <v>-8.395273E-3</v>
      </c>
      <c r="F925" s="22">
        <v>-8.2257499999999998E-4</v>
      </c>
      <c r="G925" s="22">
        <v>1.0401538999999999E-3</v>
      </c>
    </row>
    <row r="926" spans="1:7" x14ac:dyDescent="0.2">
      <c r="A926" s="13" t="s">
        <v>1756</v>
      </c>
      <c r="B926" s="11" t="s">
        <v>4995</v>
      </c>
      <c r="C926" s="21">
        <v>9867</v>
      </c>
      <c r="D926" s="111">
        <v>5.7343732799999998E-2</v>
      </c>
      <c r="E926" s="111">
        <v>2.5038960999999998E-2</v>
      </c>
      <c r="F926" s="22">
        <v>1.2626791999999999E-3</v>
      </c>
      <c r="G926" s="22">
        <v>5.5333179999999995E-4</v>
      </c>
    </row>
    <row r="927" spans="1:7" x14ac:dyDescent="0.2">
      <c r="A927" s="13" t="s">
        <v>1757</v>
      </c>
      <c r="B927" s="11" t="s">
        <v>4996</v>
      </c>
      <c r="C927" s="21">
        <v>2823</v>
      </c>
      <c r="D927" s="111">
        <v>1.5687851999999999E-2</v>
      </c>
      <c r="E927" s="111">
        <v>0.1176237624</v>
      </c>
      <c r="F927" s="22">
        <v>1.5560818E-3</v>
      </c>
      <c r="G927" s="22">
        <v>1.5831109999999999E-4</v>
      </c>
    </row>
    <row r="928" spans="1:7" ht="22.5" x14ac:dyDescent="0.2">
      <c r="A928" s="13" t="s">
        <v>1758</v>
      </c>
      <c r="B928" s="11" t="s">
        <v>4997</v>
      </c>
      <c r="C928" s="21">
        <v>13905</v>
      </c>
      <c r="D928" s="111">
        <v>1.6322896999999999E-3</v>
      </c>
      <c r="E928" s="111">
        <v>2.93333333E-2</v>
      </c>
      <c r="F928" s="22">
        <v>2.0747757999999999E-3</v>
      </c>
      <c r="G928" s="22">
        <v>7.7977899999999998E-4</v>
      </c>
    </row>
    <row r="929" spans="1:7" ht="22.5" x14ac:dyDescent="0.2">
      <c r="A929" s="13" t="s">
        <v>1759</v>
      </c>
      <c r="B929" s="11" t="s">
        <v>4998</v>
      </c>
      <c r="C929" s="21">
        <v>8153</v>
      </c>
      <c r="D929" s="111">
        <v>-3.0566244999999999E-2</v>
      </c>
      <c r="E929" s="111">
        <v>-7.5309061999999996E-2</v>
      </c>
      <c r="F929" s="22">
        <v>-3.4789170000000002E-3</v>
      </c>
      <c r="G929" s="22">
        <v>4.572124E-4</v>
      </c>
    </row>
    <row r="930" spans="1:7" ht="22.5" x14ac:dyDescent="0.2">
      <c r="A930" s="13" t="s">
        <v>1760</v>
      </c>
      <c r="B930" s="11" t="s">
        <v>4999</v>
      </c>
      <c r="C930" s="21">
        <v>6525</v>
      </c>
      <c r="D930" s="111">
        <v>9.2364531999999996E-3</v>
      </c>
      <c r="E930" s="111">
        <v>-5.338621E-3</v>
      </c>
      <c r="F930" s="22">
        <v>-1.83377E-4</v>
      </c>
      <c r="G930" s="22">
        <v>3.6591569999999999E-4</v>
      </c>
    </row>
    <row r="931" spans="1:7" ht="22.5" x14ac:dyDescent="0.2">
      <c r="A931" s="13" t="s">
        <v>1761</v>
      </c>
      <c r="B931" s="11" t="s">
        <v>5000</v>
      </c>
      <c r="C931" s="21">
        <v>7453</v>
      </c>
      <c r="D931" s="111">
        <v>4.1012586599999998E-2</v>
      </c>
      <c r="E931" s="111">
        <v>1.20907485E-2</v>
      </c>
      <c r="F931" s="22">
        <v>4.6630059999999999E-4</v>
      </c>
      <c r="G931" s="22">
        <v>4.17957E-4</v>
      </c>
    </row>
    <row r="932" spans="1:7" ht="22.5" x14ac:dyDescent="0.2">
      <c r="A932" s="13" t="s">
        <v>1762</v>
      </c>
      <c r="B932" s="11" t="s">
        <v>5001</v>
      </c>
      <c r="C932" s="21">
        <v>1688</v>
      </c>
      <c r="D932" s="111">
        <v>4.1432584299999999E-2</v>
      </c>
      <c r="E932" s="111">
        <v>0.13823331089999999</v>
      </c>
      <c r="F932" s="22">
        <v>1.0740632E-3</v>
      </c>
      <c r="G932" s="22">
        <v>9.4661399999999995E-5</v>
      </c>
    </row>
    <row r="933" spans="1:7" ht="22.5" x14ac:dyDescent="0.2">
      <c r="A933" s="13" t="s">
        <v>1763</v>
      </c>
      <c r="B933" s="11" t="s">
        <v>5002</v>
      </c>
      <c r="C933" s="21">
        <v>5710</v>
      </c>
      <c r="D933" s="111">
        <v>-3.1570108999999999E-2</v>
      </c>
      <c r="E933" s="111">
        <v>-1.0057221999999999E-2</v>
      </c>
      <c r="F933" s="22">
        <v>-3.0388099999999999E-4</v>
      </c>
      <c r="G933" s="22">
        <v>3.2021129999999998E-4</v>
      </c>
    </row>
    <row r="934" spans="1:7" ht="22.5" x14ac:dyDescent="0.2">
      <c r="A934" s="13" t="s">
        <v>1764</v>
      </c>
      <c r="B934" s="11" t="s">
        <v>5003</v>
      </c>
      <c r="C934" s="21">
        <v>16072</v>
      </c>
      <c r="D934" s="111">
        <v>-1.9809112E-2</v>
      </c>
      <c r="E934" s="111">
        <v>-1.5922591999999999E-2</v>
      </c>
      <c r="F934" s="22">
        <v>-1.3622269999999999E-3</v>
      </c>
      <c r="G934" s="22">
        <v>9.0130220000000005E-4</v>
      </c>
    </row>
    <row r="935" spans="1:7" ht="22.5" x14ac:dyDescent="0.2">
      <c r="A935" s="13" t="s">
        <v>1765</v>
      </c>
      <c r="B935" s="11" t="s">
        <v>5004</v>
      </c>
      <c r="C935" s="21">
        <v>14190</v>
      </c>
      <c r="D935" s="111">
        <v>3.7120278399999998E-2</v>
      </c>
      <c r="E935" s="111">
        <v>-8.6682979999999996E-3</v>
      </c>
      <c r="F935" s="22">
        <v>-6.4967699999999998E-4</v>
      </c>
      <c r="G935" s="22">
        <v>7.9576150000000003E-4</v>
      </c>
    </row>
    <row r="936" spans="1:7" ht="22.5" x14ac:dyDescent="0.2">
      <c r="A936" s="13" t="s">
        <v>1766</v>
      </c>
      <c r="B936" s="11" t="s">
        <v>5005</v>
      </c>
      <c r="C936" s="21">
        <v>9552</v>
      </c>
      <c r="D936" s="111">
        <v>7.0991573399999994E-2</v>
      </c>
      <c r="E936" s="111">
        <v>2.82388446E-2</v>
      </c>
      <c r="F936" s="22">
        <v>1.3727052E-3</v>
      </c>
      <c r="G936" s="22">
        <v>5.3566690000000005E-4</v>
      </c>
    </row>
    <row r="937" spans="1:7" ht="22.5" x14ac:dyDescent="0.2">
      <c r="A937" s="13" t="s">
        <v>1767</v>
      </c>
      <c r="B937" s="11" t="s">
        <v>5006</v>
      </c>
      <c r="C937" s="21">
        <v>3153</v>
      </c>
      <c r="D937" s="111">
        <v>0.1272587466</v>
      </c>
      <c r="E937" s="111">
        <v>7.4693042299999998E-2</v>
      </c>
      <c r="F937" s="22">
        <v>1.1474139E-3</v>
      </c>
      <c r="G937" s="22">
        <v>1.768172E-4</v>
      </c>
    </row>
    <row r="938" spans="1:7" ht="22.5" x14ac:dyDescent="0.2">
      <c r="A938" s="13" t="s">
        <v>1768</v>
      </c>
      <c r="B938" s="11" t="s">
        <v>5007</v>
      </c>
      <c r="C938" s="21">
        <v>9936</v>
      </c>
      <c r="D938" s="111">
        <v>4.0303096900000002E-2</v>
      </c>
      <c r="E938" s="111">
        <v>4.8031246700000002E-2</v>
      </c>
      <c r="F938" s="22">
        <v>2.3838964000000001E-3</v>
      </c>
      <c r="G938" s="22">
        <v>5.572013E-4</v>
      </c>
    </row>
    <row r="939" spans="1:7" x14ac:dyDescent="0.2">
      <c r="A939" s="13" t="s">
        <v>1769</v>
      </c>
      <c r="B939" s="11" t="s">
        <v>5008</v>
      </c>
      <c r="C939" s="21">
        <v>7933</v>
      </c>
      <c r="D939" s="111">
        <v>-5.1369473999999998E-2</v>
      </c>
      <c r="E939" s="111">
        <v>-4.9718461999999998E-2</v>
      </c>
      <c r="F939" s="22">
        <v>-2.1743230000000001E-3</v>
      </c>
      <c r="G939" s="22">
        <v>4.4487500000000001E-4</v>
      </c>
    </row>
    <row r="940" spans="1:7" x14ac:dyDescent="0.2">
      <c r="A940" s="13" t="s">
        <v>1770</v>
      </c>
      <c r="B940" s="11" t="s">
        <v>5009</v>
      </c>
      <c r="C940" s="21">
        <v>3206</v>
      </c>
      <c r="D940" s="111">
        <v>4.8108825500000001E-2</v>
      </c>
      <c r="E940" s="111">
        <v>1.4878126E-2</v>
      </c>
      <c r="F940" s="22">
        <v>2.4624860000000001E-4</v>
      </c>
      <c r="G940" s="22">
        <v>1.797894E-4</v>
      </c>
    </row>
    <row r="941" spans="1:7" x14ac:dyDescent="0.2">
      <c r="A941" s="13" t="s">
        <v>1771</v>
      </c>
      <c r="B941" s="11" t="s">
        <v>5010</v>
      </c>
      <c r="C941" s="21">
        <v>2558</v>
      </c>
      <c r="D941" s="111">
        <v>2.6009316800000001E-2</v>
      </c>
      <c r="E941" s="111">
        <v>-3.2538782000000002E-2</v>
      </c>
      <c r="F941" s="22">
        <v>-4.5058300000000001E-4</v>
      </c>
      <c r="G941" s="22">
        <v>1.434502E-4</v>
      </c>
    </row>
    <row r="942" spans="1:7" x14ac:dyDescent="0.2">
      <c r="A942" s="13" t="s">
        <v>1772</v>
      </c>
      <c r="B942" s="11" t="s">
        <v>5011</v>
      </c>
      <c r="C942" s="21">
        <v>780</v>
      </c>
      <c r="D942" s="111">
        <v>-3.4090909000000003E-2</v>
      </c>
      <c r="E942" s="111">
        <v>1.9607843100000001E-2</v>
      </c>
      <c r="F942" s="22">
        <v>7.8590000000000005E-5</v>
      </c>
      <c r="G942" s="22">
        <v>4.3741600000000001E-5</v>
      </c>
    </row>
    <row r="943" spans="1:7" ht="22.5" x14ac:dyDescent="0.2">
      <c r="A943" s="13" t="s">
        <v>1773</v>
      </c>
      <c r="B943" s="11" t="s">
        <v>5012</v>
      </c>
      <c r="C943" s="21">
        <v>3555</v>
      </c>
      <c r="D943" s="111">
        <v>-0.17322834600000001</v>
      </c>
      <c r="E943" s="111">
        <v>0.41071428570000001</v>
      </c>
      <c r="F943" s="22">
        <v>5.4227093999999997E-3</v>
      </c>
      <c r="G943" s="22">
        <v>1.99361E-4</v>
      </c>
    </row>
    <row r="944" spans="1:7" ht="22.5" x14ac:dyDescent="0.2">
      <c r="A944" s="13" t="s">
        <v>1774</v>
      </c>
      <c r="B944" s="11" t="s">
        <v>5013</v>
      </c>
      <c r="C944" s="21">
        <v>3470</v>
      </c>
      <c r="D944" s="111">
        <v>-5.8892799999999996E-4</v>
      </c>
      <c r="E944" s="111">
        <v>2.2392457300000002E-2</v>
      </c>
      <c r="F944" s="22">
        <v>3.9818930000000001E-4</v>
      </c>
      <c r="G944" s="22">
        <v>1.9459429999999999E-4</v>
      </c>
    </row>
    <row r="945" spans="1:7" ht="22.5" x14ac:dyDescent="0.2">
      <c r="A945" s="13" t="s">
        <v>1775</v>
      </c>
      <c r="B945" s="11" t="s">
        <v>5014</v>
      </c>
      <c r="C945" s="21">
        <v>699</v>
      </c>
      <c r="D945" s="111">
        <v>0.113452188</v>
      </c>
      <c r="E945" s="111">
        <v>1.7467248899999999E-2</v>
      </c>
      <c r="F945" s="22">
        <v>6.2872000000000004E-5</v>
      </c>
      <c r="G945" s="22">
        <v>3.9199200000000002E-5</v>
      </c>
    </row>
    <row r="946" spans="1:7" ht="22.5" x14ac:dyDescent="0.2">
      <c r="A946" s="13" t="s">
        <v>1776</v>
      </c>
      <c r="B946" s="11" t="s">
        <v>5015</v>
      </c>
      <c r="C946" s="21">
        <v>408</v>
      </c>
      <c r="D946" s="111">
        <v>-1.1049724E-2</v>
      </c>
      <c r="E946" s="111">
        <v>0.13966480449999999</v>
      </c>
      <c r="F946" s="22">
        <v>2.6196660000000002E-4</v>
      </c>
      <c r="G946" s="22">
        <v>2.2880200000000002E-5</v>
      </c>
    </row>
    <row r="947" spans="1:7" ht="22.5" x14ac:dyDescent="0.2">
      <c r="A947" s="13" t="s">
        <v>1777</v>
      </c>
      <c r="B947" s="11" t="s">
        <v>5016</v>
      </c>
      <c r="C947" s="21">
        <v>82</v>
      </c>
      <c r="D947" s="111">
        <v>3.8461538500000003E-2</v>
      </c>
      <c r="E947" s="111">
        <v>1.2345679E-2</v>
      </c>
      <c r="F947" s="22">
        <v>5.2393327000000004E-6</v>
      </c>
      <c r="G947" s="22">
        <v>4.5984807999999999E-6</v>
      </c>
    </row>
    <row r="948" spans="1:7" ht="22.5" x14ac:dyDescent="0.2">
      <c r="A948" s="13" t="s">
        <v>1778</v>
      </c>
      <c r="B948" s="11" t="s">
        <v>5017</v>
      </c>
      <c r="C948" s="21">
        <v>7686</v>
      </c>
      <c r="D948" s="111">
        <v>4.5765963299999997E-2</v>
      </c>
      <c r="E948" s="111">
        <v>6.8134171999999996E-3</v>
      </c>
      <c r="F948" s="22">
        <v>2.7244530000000001E-4</v>
      </c>
      <c r="G948" s="22">
        <v>4.310235E-4</v>
      </c>
    </row>
    <row r="949" spans="1:7" ht="22.5" x14ac:dyDescent="0.2">
      <c r="A949" s="13" t="s">
        <v>1779</v>
      </c>
      <c r="B949" s="11" t="s">
        <v>5018</v>
      </c>
      <c r="C949" s="21">
        <v>19147</v>
      </c>
      <c r="D949" s="111">
        <v>-6.3533060000000004E-3</v>
      </c>
      <c r="E949" s="111">
        <v>-4.7304670000000004E-3</v>
      </c>
      <c r="F949" s="22">
        <v>-4.7677899999999998E-4</v>
      </c>
      <c r="G949" s="22">
        <v>1.0737453E-3</v>
      </c>
    </row>
    <row r="950" spans="1:7" ht="22.5" x14ac:dyDescent="0.2">
      <c r="A950" s="13" t="s">
        <v>1780</v>
      </c>
      <c r="B950" s="11" t="s">
        <v>5019</v>
      </c>
      <c r="C950" s="21">
        <v>10548</v>
      </c>
      <c r="D950" s="111">
        <v>4.3359335399999997E-2</v>
      </c>
      <c r="E950" s="111">
        <v>2.4080007800000001E-2</v>
      </c>
      <c r="F950" s="22">
        <v>1.2993544999999999E-3</v>
      </c>
      <c r="G950" s="22">
        <v>5.9152170000000004E-4</v>
      </c>
    </row>
    <row r="951" spans="1:7" ht="22.5" x14ac:dyDescent="0.2">
      <c r="A951" s="13" t="s">
        <v>1781</v>
      </c>
      <c r="B951" s="11" t="s">
        <v>5020</v>
      </c>
      <c r="C951" s="21">
        <v>6959</v>
      </c>
      <c r="D951" s="111">
        <v>0.10138248850000001</v>
      </c>
      <c r="E951" s="111">
        <v>3.9748954000000003E-2</v>
      </c>
      <c r="F951" s="22">
        <v>1.3936624999999999E-3</v>
      </c>
      <c r="G951" s="22">
        <v>3.9025399999999998E-4</v>
      </c>
    </row>
    <row r="952" spans="1:7" ht="22.5" x14ac:dyDescent="0.2">
      <c r="A952" s="13" t="s">
        <v>1782</v>
      </c>
      <c r="B952" s="11" t="s">
        <v>5021</v>
      </c>
      <c r="C952" s="21">
        <v>2543</v>
      </c>
      <c r="D952" s="111">
        <v>9.8759542000000006E-2</v>
      </c>
      <c r="E952" s="111">
        <v>0.1042118975</v>
      </c>
      <c r="F952" s="22">
        <v>1.2574399E-3</v>
      </c>
      <c r="G952" s="22">
        <v>1.42609E-4</v>
      </c>
    </row>
    <row r="953" spans="1:7" ht="22.5" x14ac:dyDescent="0.2">
      <c r="A953" s="13" t="s">
        <v>1783</v>
      </c>
      <c r="B953" s="11" t="s">
        <v>5022</v>
      </c>
      <c r="C953" s="21">
        <v>16861</v>
      </c>
      <c r="D953" s="111">
        <v>2.2536984600000001E-2</v>
      </c>
      <c r="E953" s="111">
        <v>3.7000554099999999E-2</v>
      </c>
      <c r="F953" s="22">
        <v>3.1488390000000001E-3</v>
      </c>
      <c r="G953" s="22">
        <v>9.4554860000000004E-4</v>
      </c>
    </row>
    <row r="954" spans="1:7" x14ac:dyDescent="0.2">
      <c r="A954" s="13" t="s">
        <v>1784</v>
      </c>
      <c r="B954" s="11" t="s">
        <v>5023</v>
      </c>
      <c r="C954" s="21">
        <v>281</v>
      </c>
      <c r="D954" s="111">
        <v>-0.119496855</v>
      </c>
      <c r="E954" s="111">
        <v>3.5714286E-3</v>
      </c>
      <c r="F954" s="22">
        <v>5.2393327000000004E-6</v>
      </c>
      <c r="G954" s="22">
        <v>1.5758200000000001E-5</v>
      </c>
    </row>
    <row r="955" spans="1:7" x14ac:dyDescent="0.2">
      <c r="A955" s="13" t="s">
        <v>1785</v>
      </c>
      <c r="B955" s="11" t="s">
        <v>5024</v>
      </c>
      <c r="C955" s="21">
        <v>231</v>
      </c>
      <c r="D955" s="111">
        <v>-5.8295963999999999E-2</v>
      </c>
      <c r="E955" s="111">
        <v>0.1</v>
      </c>
      <c r="F955" s="22">
        <v>1.1002600000000001E-4</v>
      </c>
      <c r="G955" s="22">
        <v>1.2954300000000001E-5</v>
      </c>
    </row>
    <row r="956" spans="1:7" x14ac:dyDescent="0.2">
      <c r="A956" s="13" t="s">
        <v>1786</v>
      </c>
      <c r="B956" s="11" t="s">
        <v>5025</v>
      </c>
      <c r="C956" s="21">
        <v>108</v>
      </c>
      <c r="D956" s="111">
        <v>5.1546391800000001E-2</v>
      </c>
      <c r="E956" s="111">
        <v>5.8823529399999998E-2</v>
      </c>
      <c r="F956" s="22">
        <v>3.1436000000000002E-5</v>
      </c>
      <c r="G956" s="22">
        <v>6.0565356999999999E-6</v>
      </c>
    </row>
    <row r="957" spans="1:7" x14ac:dyDescent="0.2">
      <c r="A957" s="13" t="s">
        <v>1787</v>
      </c>
      <c r="B957" s="11" t="s">
        <v>5026</v>
      </c>
      <c r="C957" s="21">
        <v>31</v>
      </c>
      <c r="D957" s="111">
        <v>-0.19047618999999999</v>
      </c>
      <c r="E957" s="111">
        <v>-8.8235294000000006E-2</v>
      </c>
      <c r="F957" s="22">
        <v>-1.5718000000000001E-5</v>
      </c>
      <c r="G957" s="22">
        <v>1.7384501E-6</v>
      </c>
    </row>
    <row r="958" spans="1:7" ht="22.5" x14ac:dyDescent="0.2">
      <c r="A958" s="13" t="s">
        <v>1788</v>
      </c>
      <c r="B958" s="11" t="s">
        <v>5027</v>
      </c>
      <c r="C958" s="21">
        <v>2334</v>
      </c>
      <c r="D958" s="111">
        <v>1.01867572E-2</v>
      </c>
      <c r="E958" s="111">
        <v>-1.9327731000000001E-2</v>
      </c>
      <c r="F958" s="22">
        <v>-2.4100900000000001E-4</v>
      </c>
      <c r="G958" s="22">
        <v>1.3088849999999999E-4</v>
      </c>
    </row>
    <row r="959" spans="1:7" ht="22.5" x14ac:dyDescent="0.2">
      <c r="A959" s="13" t="s">
        <v>1789</v>
      </c>
      <c r="B959" s="11" t="s">
        <v>5028</v>
      </c>
      <c r="C959" s="21">
        <v>2106</v>
      </c>
      <c r="D959" s="111">
        <v>-4.8053800000000003E-4</v>
      </c>
      <c r="E959" s="111">
        <v>1.2019230800000001E-2</v>
      </c>
      <c r="F959" s="22">
        <v>1.3098330000000001E-4</v>
      </c>
      <c r="G959" s="22">
        <v>1.181024E-4</v>
      </c>
    </row>
    <row r="960" spans="1:7" ht="22.5" x14ac:dyDescent="0.2">
      <c r="A960" s="13" t="s">
        <v>1790</v>
      </c>
      <c r="B960" s="11" t="s">
        <v>5029</v>
      </c>
      <c r="C960" s="21">
        <v>927</v>
      </c>
      <c r="D960" s="111">
        <v>9.4262295100000004E-2</v>
      </c>
      <c r="E960" s="111">
        <v>0.15730337080000001</v>
      </c>
      <c r="F960" s="22">
        <v>6.6015590000000003E-4</v>
      </c>
      <c r="G960" s="22">
        <v>5.1985299999999998E-5</v>
      </c>
    </row>
    <row r="961" spans="1:7" ht="22.5" x14ac:dyDescent="0.2">
      <c r="A961" s="13" t="s">
        <v>1791</v>
      </c>
      <c r="B961" s="11" t="s">
        <v>5030</v>
      </c>
      <c r="C961" s="21">
        <v>202</v>
      </c>
      <c r="D961" s="111">
        <v>0.13580246909999999</v>
      </c>
      <c r="E961" s="111">
        <v>9.7826087000000006E-2</v>
      </c>
      <c r="F961" s="22">
        <v>9.4308000000000006E-5</v>
      </c>
      <c r="G961" s="22">
        <v>1.1328000000000001E-5</v>
      </c>
    </row>
    <row r="962" spans="1:7" ht="22.5" x14ac:dyDescent="0.2">
      <c r="A962" s="13" t="s">
        <v>1792</v>
      </c>
      <c r="B962" s="11" t="s">
        <v>5031</v>
      </c>
      <c r="C962" s="21">
        <v>1677</v>
      </c>
      <c r="D962" s="111">
        <v>-2.1146354999999999E-2</v>
      </c>
      <c r="E962" s="111">
        <v>-4.6617395999999998E-2</v>
      </c>
      <c r="F962" s="22">
        <v>-4.2962499999999999E-4</v>
      </c>
      <c r="G962" s="22">
        <v>9.4044500000000004E-5</v>
      </c>
    </row>
    <row r="963" spans="1:7" x14ac:dyDescent="0.2">
      <c r="A963" s="13" t="s">
        <v>1793</v>
      </c>
      <c r="B963" s="11" t="s">
        <v>5032</v>
      </c>
      <c r="C963" s="21">
        <v>20207</v>
      </c>
      <c r="D963" s="111">
        <v>-3.0275109000000001E-2</v>
      </c>
      <c r="E963" s="111">
        <v>-8.6285687999999999E-2</v>
      </c>
      <c r="F963" s="22">
        <v>-9.9914070000000008E-3</v>
      </c>
      <c r="G963" s="22">
        <v>1.1331891E-3</v>
      </c>
    </row>
    <row r="964" spans="1:7" x14ac:dyDescent="0.2">
      <c r="A964" s="13" t="s">
        <v>1794</v>
      </c>
      <c r="B964" s="11" t="s">
        <v>5033</v>
      </c>
      <c r="C964" s="21">
        <v>7087</v>
      </c>
      <c r="D964" s="111">
        <v>6.2347519999999997E-3</v>
      </c>
      <c r="E964" s="111">
        <v>-4.606681E-2</v>
      </c>
      <c r="F964" s="22">
        <v>-1.791852E-3</v>
      </c>
      <c r="G964" s="22">
        <v>3.9743210000000001E-4</v>
      </c>
    </row>
    <row r="965" spans="1:7" x14ac:dyDescent="0.2">
      <c r="A965" s="13" t="s">
        <v>1795</v>
      </c>
      <c r="B965" s="11" t="s">
        <v>5034</v>
      </c>
      <c r="C965" s="21">
        <v>4896</v>
      </c>
      <c r="D965" s="111">
        <v>3.7222919299999997E-2</v>
      </c>
      <c r="E965" s="111">
        <v>-1.3306452E-2</v>
      </c>
      <c r="F965" s="22">
        <v>-3.4579599999999999E-4</v>
      </c>
      <c r="G965" s="22">
        <v>2.7456300000000002E-4</v>
      </c>
    </row>
    <row r="966" spans="1:7" x14ac:dyDescent="0.2">
      <c r="A966" s="13" t="s">
        <v>1796</v>
      </c>
      <c r="B966" s="11" t="s">
        <v>5035</v>
      </c>
      <c r="C966" s="21">
        <v>232</v>
      </c>
      <c r="D966" s="111">
        <v>3.1620553400000001E-2</v>
      </c>
      <c r="E966" s="111">
        <v>-0.111111111</v>
      </c>
      <c r="F966" s="22">
        <v>-1.51941E-4</v>
      </c>
      <c r="G966" s="22">
        <v>1.30103E-5</v>
      </c>
    </row>
    <row r="967" spans="1:7" x14ac:dyDescent="0.2">
      <c r="A967" s="13" t="s">
        <v>1797</v>
      </c>
      <c r="B967" s="11" t="s">
        <v>5036</v>
      </c>
      <c r="C967" s="21">
        <v>77158</v>
      </c>
      <c r="D967" s="111">
        <v>5.84191472E-2</v>
      </c>
      <c r="E967" s="111">
        <v>2.5634200199999999E-2</v>
      </c>
      <c r="F967" s="22">
        <v>1.0090954799999999E-2</v>
      </c>
      <c r="G967" s="22">
        <v>4.3269462E-3</v>
      </c>
    </row>
    <row r="968" spans="1:7" ht="22.5" x14ac:dyDescent="0.2">
      <c r="A968" s="13" t="s">
        <v>1798</v>
      </c>
      <c r="B968" s="11" t="s">
        <v>5037</v>
      </c>
      <c r="C968" s="21">
        <v>2336</v>
      </c>
      <c r="D968" s="111">
        <v>-2.3606810999999998E-2</v>
      </c>
      <c r="E968" s="111">
        <v>-7.4514467000000001E-2</v>
      </c>
      <c r="F968" s="22">
        <v>-9.8499500000000001E-4</v>
      </c>
      <c r="G968" s="22">
        <v>1.310006E-4</v>
      </c>
    </row>
    <row r="969" spans="1:7" ht="22.5" x14ac:dyDescent="0.2">
      <c r="A969" s="13" t="s">
        <v>1799</v>
      </c>
      <c r="B969" s="11" t="s">
        <v>5038</v>
      </c>
      <c r="C969" s="21">
        <v>2031</v>
      </c>
      <c r="D969" s="111">
        <v>-3.1919362E-2</v>
      </c>
      <c r="E969" s="111">
        <v>-0.119305857</v>
      </c>
      <c r="F969" s="22">
        <v>-1.4408159999999999E-3</v>
      </c>
      <c r="G969" s="22">
        <v>1.138965E-4</v>
      </c>
    </row>
    <row r="970" spans="1:7" ht="22.5" x14ac:dyDescent="0.2">
      <c r="A970" s="13" t="s">
        <v>1800</v>
      </c>
      <c r="B970" s="11" t="s">
        <v>5039</v>
      </c>
      <c r="C970" s="21">
        <v>3362</v>
      </c>
      <c r="D970" s="111">
        <v>-1.428571E-3</v>
      </c>
      <c r="E970" s="111">
        <v>-3.8054363000000001E-2</v>
      </c>
      <c r="F970" s="22">
        <v>-6.9683099999999997E-4</v>
      </c>
      <c r="G970" s="22">
        <v>1.8853770000000001E-4</v>
      </c>
    </row>
    <row r="971" spans="1:7" ht="22.5" x14ac:dyDescent="0.2">
      <c r="A971" s="13" t="s">
        <v>1801</v>
      </c>
      <c r="B971" s="11" t="s">
        <v>5040</v>
      </c>
      <c r="C971" s="21">
        <v>1035</v>
      </c>
      <c r="D971" s="111">
        <v>1.45631068E-2</v>
      </c>
      <c r="E971" s="111">
        <v>-9.5693779999999999E-3</v>
      </c>
      <c r="F971" s="22">
        <v>-5.2392999999999998E-5</v>
      </c>
      <c r="G971" s="22">
        <v>5.8041799999999997E-5</v>
      </c>
    </row>
    <row r="972" spans="1:7" ht="22.5" x14ac:dyDescent="0.2">
      <c r="A972" s="13" t="s">
        <v>1802</v>
      </c>
      <c r="B972" s="11" t="s">
        <v>5041</v>
      </c>
      <c r="C972" s="21">
        <v>1711</v>
      </c>
      <c r="D972" s="111">
        <v>-3.0071077000000002E-2</v>
      </c>
      <c r="E972" s="111">
        <v>-3.6076663000000002E-2</v>
      </c>
      <c r="F972" s="22">
        <v>-3.3531700000000002E-4</v>
      </c>
      <c r="G972" s="22">
        <v>9.5951200000000004E-5</v>
      </c>
    </row>
    <row r="973" spans="1:7" x14ac:dyDescent="0.2">
      <c r="A973" s="13" t="s">
        <v>1803</v>
      </c>
      <c r="B973" s="11" t="s">
        <v>5042</v>
      </c>
      <c r="C973" s="21">
        <v>2144</v>
      </c>
      <c r="D973" s="111">
        <v>4.6055855E-2</v>
      </c>
      <c r="E973" s="111">
        <v>4.2154567E-3</v>
      </c>
      <c r="F973" s="22">
        <v>4.7154000000000003E-5</v>
      </c>
      <c r="G973" s="22">
        <v>1.2023349999999999E-4</v>
      </c>
    </row>
    <row r="974" spans="1:7" x14ac:dyDescent="0.2">
      <c r="A974" s="13" t="s">
        <v>1804</v>
      </c>
      <c r="B974" s="11" t="s">
        <v>5043</v>
      </c>
      <c r="C974" s="21">
        <v>82</v>
      </c>
      <c r="D974" s="111">
        <v>1.3513513499999999E-2</v>
      </c>
      <c r="E974" s="111">
        <v>9.3333333300000001E-2</v>
      </c>
      <c r="F974" s="22">
        <v>3.6675299999999998E-5</v>
      </c>
      <c r="G974" s="22">
        <v>4.5984807999999999E-6</v>
      </c>
    </row>
    <row r="975" spans="1:7" x14ac:dyDescent="0.2">
      <c r="A975" s="13" t="s">
        <v>1805</v>
      </c>
      <c r="B975" s="11" t="s">
        <v>5044</v>
      </c>
      <c r="C975" s="21">
        <v>19</v>
      </c>
      <c r="D975" s="111">
        <v>-0.4</v>
      </c>
      <c r="E975" s="111">
        <v>1.1111111111</v>
      </c>
      <c r="F975" s="22">
        <v>5.2393299999999999E-5</v>
      </c>
      <c r="G975" s="22">
        <v>1.0655017E-6</v>
      </c>
    </row>
    <row r="976" spans="1:7" x14ac:dyDescent="0.2">
      <c r="A976" s="13" t="s">
        <v>1806</v>
      </c>
      <c r="B976" s="11" t="s">
        <v>5045</v>
      </c>
      <c r="C976" s="21">
        <v>9</v>
      </c>
      <c r="D976" s="111">
        <v>0</v>
      </c>
      <c r="E976" s="111">
        <v>0.125</v>
      </c>
      <c r="F976" s="22">
        <v>5.2393327000000004E-6</v>
      </c>
      <c r="G976" s="22">
        <v>5.0471130999999996E-7</v>
      </c>
    </row>
    <row r="977" spans="1:7" x14ac:dyDescent="0.2">
      <c r="A977" s="13" t="s">
        <v>1807</v>
      </c>
      <c r="B977" s="11" t="s">
        <v>3698</v>
      </c>
      <c r="C977" s="21">
        <v>10</v>
      </c>
      <c r="D977" s="111">
        <v>-6.6666666999999999E-2</v>
      </c>
      <c r="E977" s="111">
        <v>-0.64285714299999996</v>
      </c>
      <c r="F977" s="22">
        <v>-9.4308000000000006E-5</v>
      </c>
      <c r="G977" s="22">
        <v>5.6079035000000003E-7</v>
      </c>
    </row>
    <row r="978" spans="1:7" ht="22.5" x14ac:dyDescent="0.2">
      <c r="A978" s="13" t="s">
        <v>1808</v>
      </c>
      <c r="B978" s="11" t="s">
        <v>3699</v>
      </c>
      <c r="C978" s="21">
        <v>25483</v>
      </c>
      <c r="D978" s="111">
        <v>1.9879392799999999E-2</v>
      </c>
      <c r="E978" s="111">
        <v>3.9106145299999999E-2</v>
      </c>
      <c r="F978" s="22">
        <v>5.0245200999999998E-3</v>
      </c>
      <c r="G978" s="22">
        <v>1.429062E-3</v>
      </c>
    </row>
    <row r="979" spans="1:7" x14ac:dyDescent="0.2">
      <c r="A979" s="13" t="s">
        <v>1809</v>
      </c>
      <c r="B979" s="11" t="s">
        <v>5046</v>
      </c>
      <c r="C979" s="21">
        <v>1024</v>
      </c>
      <c r="D979" s="111">
        <v>0.17252396170000001</v>
      </c>
      <c r="E979" s="111">
        <v>-6.9936420999999999E-2</v>
      </c>
      <c r="F979" s="22">
        <v>-4.0342900000000002E-4</v>
      </c>
      <c r="G979" s="22">
        <v>5.74249E-5</v>
      </c>
    </row>
    <row r="980" spans="1:7" x14ac:dyDescent="0.2">
      <c r="A980" s="13" t="s">
        <v>1810</v>
      </c>
      <c r="B980" s="11" t="s">
        <v>3700</v>
      </c>
      <c r="C980" s="21">
        <v>5925</v>
      </c>
      <c r="D980" s="111">
        <v>2.9564594199999999E-2</v>
      </c>
      <c r="E980" s="111">
        <v>3.11521058E-2</v>
      </c>
      <c r="F980" s="22">
        <v>9.3784059999999999E-4</v>
      </c>
      <c r="G980" s="22">
        <v>3.3226829999999998E-4</v>
      </c>
    </row>
    <row r="981" spans="1:7" ht="22.5" x14ac:dyDescent="0.2">
      <c r="A981" s="13" t="s">
        <v>1811</v>
      </c>
      <c r="B981" s="11" t="s">
        <v>5047</v>
      </c>
      <c r="C981" s="21">
        <v>35974</v>
      </c>
      <c r="D981" s="111">
        <v>3.7800487700000003E-2</v>
      </c>
      <c r="E981" s="111">
        <v>5.7908576999999998E-3</v>
      </c>
      <c r="F981" s="22">
        <v>1.0845418999999999E-3</v>
      </c>
      <c r="G981" s="22">
        <v>2.0173871999999999E-3</v>
      </c>
    </row>
    <row r="982" spans="1:7" ht="22.5" x14ac:dyDescent="0.2">
      <c r="A982" s="13" t="s">
        <v>1812</v>
      </c>
      <c r="B982" s="11" t="s">
        <v>3701</v>
      </c>
      <c r="C982" s="21">
        <v>27655</v>
      </c>
      <c r="D982" s="111">
        <v>-1.4995569E-2</v>
      </c>
      <c r="E982" s="111">
        <v>-4.35264E-2</v>
      </c>
      <c r="F982" s="22">
        <v>-6.5910810000000004E-3</v>
      </c>
      <c r="G982" s="22">
        <v>1.5508657E-3</v>
      </c>
    </row>
    <row r="983" spans="1:7" x14ac:dyDescent="0.2">
      <c r="A983" s="13" t="s">
        <v>1813</v>
      </c>
      <c r="B983" s="11" t="s">
        <v>5048</v>
      </c>
      <c r="C983" s="21">
        <v>6160</v>
      </c>
      <c r="D983" s="111">
        <v>5.0557754599999997E-2</v>
      </c>
      <c r="E983" s="111">
        <v>5.4803904799999997E-2</v>
      </c>
      <c r="F983" s="22">
        <v>1.6765865E-3</v>
      </c>
      <c r="G983" s="22">
        <v>3.4544689999999999E-4</v>
      </c>
    </row>
    <row r="984" spans="1:7" x14ac:dyDescent="0.2">
      <c r="A984" s="13" t="s">
        <v>1814</v>
      </c>
      <c r="B984" s="11" t="s">
        <v>5049</v>
      </c>
      <c r="C984" s="21">
        <v>4279</v>
      </c>
      <c r="D984" s="111">
        <v>0.13735343380000001</v>
      </c>
      <c r="E984" s="111">
        <v>0.25979381439999999</v>
      </c>
      <c r="F984" s="22">
        <v>4.6210914999999997E-3</v>
      </c>
      <c r="G984" s="22">
        <v>2.3996219999999999E-4</v>
      </c>
    </row>
    <row r="985" spans="1:7" x14ac:dyDescent="0.2">
      <c r="A985" s="13" t="s">
        <v>1815</v>
      </c>
      <c r="B985" s="11" t="s">
        <v>5050</v>
      </c>
      <c r="C985" s="21">
        <v>2970</v>
      </c>
      <c r="D985" s="111">
        <v>8.2897033199999998E-2</v>
      </c>
      <c r="E985" s="111">
        <v>0.19661563260000001</v>
      </c>
      <c r="F985" s="22">
        <v>2.5567944E-3</v>
      </c>
      <c r="G985" s="22">
        <v>1.6655470000000001E-4</v>
      </c>
    </row>
    <row r="986" spans="1:7" x14ac:dyDescent="0.2">
      <c r="A986" s="13" t="s">
        <v>1816</v>
      </c>
      <c r="B986" s="11" t="s">
        <v>5051</v>
      </c>
      <c r="C986" s="21">
        <v>2637</v>
      </c>
      <c r="D986" s="111">
        <v>0.120259481</v>
      </c>
      <c r="E986" s="111">
        <v>0.17416481070000001</v>
      </c>
      <c r="F986" s="22">
        <v>2.0485791000000001E-3</v>
      </c>
      <c r="G986" s="22">
        <v>1.478804E-4</v>
      </c>
    </row>
    <row r="987" spans="1:7" ht="22.5" x14ac:dyDescent="0.2">
      <c r="A987" s="13" t="s">
        <v>1817</v>
      </c>
      <c r="B987" s="11" t="s">
        <v>5052</v>
      </c>
      <c r="C987" s="21">
        <v>11317</v>
      </c>
      <c r="D987" s="111">
        <v>-4.1439291000000003E-2</v>
      </c>
      <c r="E987" s="111">
        <v>6.6714108000000003E-3</v>
      </c>
      <c r="F987" s="22">
        <v>3.9294999999999998E-4</v>
      </c>
      <c r="G987" s="22">
        <v>6.3464640000000002E-4</v>
      </c>
    </row>
    <row r="988" spans="1:7" ht="22.5" x14ac:dyDescent="0.2">
      <c r="A988" s="13" t="s">
        <v>1818</v>
      </c>
      <c r="B988" s="11" t="s">
        <v>5053</v>
      </c>
      <c r="C988" s="21">
        <v>1662</v>
      </c>
      <c r="D988" s="111">
        <v>3.6746988000000001E-2</v>
      </c>
      <c r="E988" s="111">
        <v>-3.4282394000000001E-2</v>
      </c>
      <c r="F988" s="22">
        <v>-3.0912099999999998E-4</v>
      </c>
      <c r="G988" s="22">
        <v>9.3203399999999996E-5</v>
      </c>
    </row>
    <row r="989" spans="1:7" ht="22.5" x14ac:dyDescent="0.2">
      <c r="A989" s="13" t="s">
        <v>1819</v>
      </c>
      <c r="B989" s="11" t="s">
        <v>5054</v>
      </c>
      <c r="C989" s="21">
        <v>741</v>
      </c>
      <c r="D989" s="111">
        <v>9.6075778099999995E-2</v>
      </c>
      <c r="E989" s="111">
        <v>-8.5185184999999997E-2</v>
      </c>
      <c r="F989" s="22">
        <v>-3.6151400000000001E-4</v>
      </c>
      <c r="G989" s="22">
        <v>4.1554599999999997E-5</v>
      </c>
    </row>
    <row r="990" spans="1:7" ht="22.5" x14ac:dyDescent="0.2">
      <c r="A990" s="13" t="s">
        <v>1820</v>
      </c>
      <c r="B990" s="11" t="s">
        <v>5055</v>
      </c>
      <c r="C990" s="21">
        <v>224</v>
      </c>
      <c r="D990" s="111">
        <v>-3.6290322999999999E-2</v>
      </c>
      <c r="E990" s="111">
        <v>-6.2761505999999995E-2</v>
      </c>
      <c r="F990" s="22">
        <v>-7.8590000000000005E-5</v>
      </c>
      <c r="G990" s="22">
        <v>1.25617E-5</v>
      </c>
    </row>
    <row r="991" spans="1:7" ht="22.5" x14ac:dyDescent="0.2">
      <c r="A991" s="13" t="s">
        <v>1821</v>
      </c>
      <c r="B991" s="11" t="s">
        <v>5056</v>
      </c>
      <c r="C991" s="21">
        <v>2098</v>
      </c>
      <c r="D991" s="111">
        <v>-2.5000000000000001E-2</v>
      </c>
      <c r="E991" s="111">
        <v>-8.8222512000000003E-2</v>
      </c>
      <c r="F991" s="22">
        <v>-1.0635849999999999E-3</v>
      </c>
      <c r="G991" s="22">
        <v>1.1765379999999999E-4</v>
      </c>
    </row>
    <row r="992" spans="1:7" ht="22.5" x14ac:dyDescent="0.2">
      <c r="A992" s="13" t="s">
        <v>1822</v>
      </c>
      <c r="B992" s="11" t="s">
        <v>5057</v>
      </c>
      <c r="C992" s="21">
        <v>1155</v>
      </c>
      <c r="D992" s="111">
        <v>-3.9115645999999997E-2</v>
      </c>
      <c r="E992" s="111">
        <v>2.2123893799999999E-2</v>
      </c>
      <c r="F992" s="22">
        <v>1.3098330000000001E-4</v>
      </c>
      <c r="G992" s="22">
        <v>6.4771300000000001E-5</v>
      </c>
    </row>
    <row r="993" spans="1:7" ht="22.5" x14ac:dyDescent="0.2">
      <c r="A993" s="13" t="s">
        <v>1823</v>
      </c>
      <c r="B993" s="11" t="s">
        <v>5058</v>
      </c>
      <c r="C993" s="21">
        <v>117</v>
      </c>
      <c r="D993" s="111">
        <v>-7.8125E-2</v>
      </c>
      <c r="E993" s="111">
        <v>-8.4745759999999993E-3</v>
      </c>
      <c r="F993" s="22">
        <v>-5.2393330000000002E-6</v>
      </c>
      <c r="G993" s="22">
        <v>6.5612471000000001E-6</v>
      </c>
    </row>
    <row r="994" spans="1:7" ht="22.5" x14ac:dyDescent="0.2">
      <c r="A994" s="13" t="s">
        <v>1824</v>
      </c>
      <c r="B994" s="11" t="s">
        <v>5059</v>
      </c>
      <c r="C994" s="21">
        <v>28</v>
      </c>
      <c r="D994" s="111">
        <v>-0.31428571399999999</v>
      </c>
      <c r="E994" s="111">
        <v>0.16666666669999999</v>
      </c>
      <c r="F994" s="22">
        <v>2.09573E-5</v>
      </c>
      <c r="G994" s="22">
        <v>1.570213E-6</v>
      </c>
    </row>
    <row r="995" spans="1:7" ht="22.5" x14ac:dyDescent="0.2">
      <c r="A995" s="13" t="s">
        <v>1825</v>
      </c>
      <c r="B995" s="11" t="s">
        <v>5060</v>
      </c>
      <c r="C995" s="21">
        <v>43</v>
      </c>
      <c r="D995" s="111">
        <v>-0.15789473700000001</v>
      </c>
      <c r="E995" s="111">
        <v>0.34375</v>
      </c>
      <c r="F995" s="22">
        <v>5.7632700000000001E-5</v>
      </c>
      <c r="G995" s="22">
        <v>2.4113985E-6</v>
      </c>
    </row>
    <row r="996" spans="1:7" ht="33.75" x14ac:dyDescent="0.2">
      <c r="A996" s="13" t="s">
        <v>1826</v>
      </c>
      <c r="B996" s="11" t="s">
        <v>5061</v>
      </c>
      <c r="C996" s="21">
        <v>291</v>
      </c>
      <c r="D996" s="111">
        <v>9.6525096500000004E-2</v>
      </c>
      <c r="E996" s="111">
        <v>2.4647887300000001E-2</v>
      </c>
      <c r="F996" s="22">
        <v>3.6675299999999998E-5</v>
      </c>
      <c r="G996" s="22">
        <v>1.6319000000000001E-5</v>
      </c>
    </row>
    <row r="997" spans="1:7" ht="33.75" x14ac:dyDescent="0.2">
      <c r="A997" s="13" t="s">
        <v>1827</v>
      </c>
      <c r="B997" s="11" t="s">
        <v>5062</v>
      </c>
      <c r="C997" s="21">
        <v>228</v>
      </c>
      <c r="D997" s="111">
        <v>-6.3414633999999998E-2</v>
      </c>
      <c r="E997" s="111">
        <v>0.1875</v>
      </c>
      <c r="F997" s="22">
        <v>1.8861600000000001E-4</v>
      </c>
      <c r="G997" s="22">
        <v>1.2785999999999999E-5</v>
      </c>
    </row>
    <row r="998" spans="1:7" ht="33.75" x14ac:dyDescent="0.2">
      <c r="A998" s="13" t="s">
        <v>1828</v>
      </c>
      <c r="B998" s="11" t="s">
        <v>5063</v>
      </c>
      <c r="C998" s="21">
        <v>157</v>
      </c>
      <c r="D998" s="111">
        <v>0.1056338028</v>
      </c>
      <c r="E998" s="111">
        <v>0</v>
      </c>
      <c r="F998" s="22">
        <v>0</v>
      </c>
      <c r="G998" s="22">
        <v>8.8044083999999999E-6</v>
      </c>
    </row>
    <row r="999" spans="1:7" ht="33.75" x14ac:dyDescent="0.2">
      <c r="A999" s="13" t="s">
        <v>1829</v>
      </c>
      <c r="B999" s="11" t="s">
        <v>5064</v>
      </c>
      <c r="C999" s="21">
        <v>69</v>
      </c>
      <c r="D999" s="111">
        <v>0.15789473679999999</v>
      </c>
      <c r="E999" s="111">
        <v>4.5454545499999999E-2</v>
      </c>
      <c r="F999" s="22">
        <v>1.5718000000000001E-5</v>
      </c>
      <c r="G999" s="22">
        <v>3.8694534000000003E-6</v>
      </c>
    </row>
    <row r="1000" spans="1:7" ht="33.75" x14ac:dyDescent="0.2">
      <c r="A1000" s="13" t="s">
        <v>1830</v>
      </c>
      <c r="B1000" s="11" t="s">
        <v>5065</v>
      </c>
      <c r="C1000" s="21">
        <v>293</v>
      </c>
      <c r="D1000" s="111">
        <v>7.3275862100000005E-2</v>
      </c>
      <c r="E1000" s="111">
        <v>0.17670682730000001</v>
      </c>
      <c r="F1000" s="22">
        <v>2.3053059999999999E-4</v>
      </c>
      <c r="G1000" s="22">
        <v>1.6431199999999999E-5</v>
      </c>
    </row>
    <row r="1001" spans="1:7" ht="33.75" x14ac:dyDescent="0.2">
      <c r="A1001" s="13" t="s">
        <v>1831</v>
      </c>
      <c r="B1001" s="11" t="s">
        <v>5066</v>
      </c>
      <c r="C1001" s="21">
        <v>141</v>
      </c>
      <c r="D1001" s="111">
        <v>-1.6E-2</v>
      </c>
      <c r="E1001" s="111">
        <v>0.14634146340000001</v>
      </c>
      <c r="F1001" s="22">
        <v>9.4308000000000006E-5</v>
      </c>
      <c r="G1001" s="22">
        <v>7.9071438999999997E-6</v>
      </c>
    </row>
    <row r="1002" spans="1:7" ht="33.75" x14ac:dyDescent="0.2">
      <c r="A1002" s="13" t="s">
        <v>1832</v>
      </c>
      <c r="B1002" s="11" t="s">
        <v>5067</v>
      </c>
      <c r="C1002" s="21">
        <v>87</v>
      </c>
      <c r="D1002" s="111">
        <v>0.29729729729999999</v>
      </c>
      <c r="E1002" s="111">
        <v>-9.375E-2</v>
      </c>
      <c r="F1002" s="22">
        <v>-4.7154000000000003E-5</v>
      </c>
      <c r="G1002" s="22">
        <v>4.8788760000000002E-6</v>
      </c>
    </row>
    <row r="1003" spans="1:7" ht="33.75" x14ac:dyDescent="0.2">
      <c r="A1003" s="13" t="s">
        <v>1833</v>
      </c>
      <c r="B1003" s="11" t="s">
        <v>5068</v>
      </c>
      <c r="C1003" s="21">
        <v>84</v>
      </c>
      <c r="D1003" s="111">
        <v>4.6875E-2</v>
      </c>
      <c r="E1003" s="111">
        <v>0.25373134330000002</v>
      </c>
      <c r="F1003" s="22">
        <v>8.9068700000000003E-5</v>
      </c>
      <c r="G1003" s="22">
        <v>4.7106389000000003E-6</v>
      </c>
    </row>
    <row r="1004" spans="1:7" ht="22.5" x14ac:dyDescent="0.2">
      <c r="A1004" s="13" t="s">
        <v>1834</v>
      </c>
      <c r="B1004" s="11" t="s">
        <v>5069</v>
      </c>
      <c r="C1004" s="21">
        <v>131</v>
      </c>
      <c r="D1004" s="111">
        <v>-8.4033612999999993E-2</v>
      </c>
      <c r="E1004" s="111">
        <v>0.20183486240000001</v>
      </c>
      <c r="F1004" s="22">
        <v>1.152653E-4</v>
      </c>
      <c r="G1004" s="22">
        <v>7.3463535E-6</v>
      </c>
    </row>
    <row r="1005" spans="1:7" ht="22.5" x14ac:dyDescent="0.2">
      <c r="A1005" s="13" t="s">
        <v>1835</v>
      </c>
      <c r="B1005" s="11" t="s">
        <v>5070</v>
      </c>
      <c r="C1005" s="21">
        <v>160</v>
      </c>
      <c r="D1005" s="111">
        <v>0.42519685039999999</v>
      </c>
      <c r="E1005" s="111">
        <v>-0.116022099</v>
      </c>
      <c r="F1005" s="22">
        <v>-1.1002600000000001E-4</v>
      </c>
      <c r="G1005" s="22">
        <v>8.9726455000000006E-6</v>
      </c>
    </row>
    <row r="1006" spans="1:7" ht="22.5" x14ac:dyDescent="0.2">
      <c r="A1006" s="13" t="s">
        <v>1836</v>
      </c>
      <c r="B1006" s="11" t="s">
        <v>5071</v>
      </c>
      <c r="C1006" s="21">
        <v>196</v>
      </c>
      <c r="D1006" s="111">
        <v>-6.6326530999999994E-2</v>
      </c>
      <c r="E1006" s="111">
        <v>7.1038251400000002E-2</v>
      </c>
      <c r="F1006" s="22">
        <v>6.8111300000000006E-5</v>
      </c>
      <c r="G1006" s="22">
        <v>1.09915E-5</v>
      </c>
    </row>
    <row r="1007" spans="1:7" ht="22.5" x14ac:dyDescent="0.2">
      <c r="A1007" s="13" t="s">
        <v>1837</v>
      </c>
      <c r="B1007" s="11" t="s">
        <v>5072</v>
      </c>
      <c r="C1007" s="21">
        <v>140</v>
      </c>
      <c r="D1007" s="111">
        <v>-5.7142856999999998E-2</v>
      </c>
      <c r="E1007" s="111">
        <v>6.0606060599999997E-2</v>
      </c>
      <c r="F1007" s="22">
        <v>4.19147E-5</v>
      </c>
      <c r="G1007" s="22">
        <v>7.8510648999999994E-6</v>
      </c>
    </row>
    <row r="1008" spans="1:7" ht="33.75" x14ac:dyDescent="0.2">
      <c r="A1008" s="13" t="s">
        <v>1838</v>
      </c>
      <c r="B1008" s="11" t="s">
        <v>5073</v>
      </c>
      <c r="C1008" s="21">
        <v>1804</v>
      </c>
      <c r="D1008" s="111">
        <v>-0.100360268</v>
      </c>
      <c r="E1008" s="111">
        <v>3.2036613300000003E-2</v>
      </c>
      <c r="F1008" s="22">
        <v>2.934026E-4</v>
      </c>
      <c r="G1008" s="22">
        <v>1.011666E-4</v>
      </c>
    </row>
    <row r="1009" spans="1:7" ht="33.75" x14ac:dyDescent="0.2">
      <c r="A1009" s="13" t="s">
        <v>1839</v>
      </c>
      <c r="B1009" s="11" t="s">
        <v>5074</v>
      </c>
      <c r="C1009" s="21">
        <v>2917</v>
      </c>
      <c r="D1009" s="111">
        <v>-1.5716374000000002E-2</v>
      </c>
      <c r="E1009" s="111">
        <v>8.3178611200000002E-2</v>
      </c>
      <c r="F1009" s="22">
        <v>1.1736105E-3</v>
      </c>
      <c r="G1009" s="22">
        <v>1.6358249999999999E-4</v>
      </c>
    </row>
    <row r="1010" spans="1:7" ht="33.75" x14ac:dyDescent="0.2">
      <c r="A1010" s="13" t="s">
        <v>1840</v>
      </c>
      <c r="B1010" s="11" t="s">
        <v>5075</v>
      </c>
      <c r="C1010" s="21">
        <v>2381</v>
      </c>
      <c r="D1010" s="111">
        <v>4.1522491299999999E-2</v>
      </c>
      <c r="E1010" s="111">
        <v>-1.1212625E-2</v>
      </c>
      <c r="F1010" s="22">
        <v>-1.41462E-4</v>
      </c>
      <c r="G1010" s="22">
        <v>1.335242E-4</v>
      </c>
    </row>
    <row r="1011" spans="1:7" ht="33.75" x14ac:dyDescent="0.2">
      <c r="A1011" s="13" t="s">
        <v>1841</v>
      </c>
      <c r="B1011" s="11" t="s">
        <v>5076</v>
      </c>
      <c r="C1011" s="21">
        <v>1712</v>
      </c>
      <c r="D1011" s="111">
        <v>2.2831050200000001E-2</v>
      </c>
      <c r="E1011" s="111">
        <v>9.1836734700000006E-2</v>
      </c>
      <c r="F1011" s="22">
        <v>7.5446390000000001E-4</v>
      </c>
      <c r="G1011" s="22">
        <v>9.6007299999999998E-5</v>
      </c>
    </row>
    <row r="1012" spans="1:7" ht="33.75" x14ac:dyDescent="0.2">
      <c r="A1012" s="13" t="s">
        <v>1842</v>
      </c>
      <c r="B1012" s="11" t="s">
        <v>5077</v>
      </c>
      <c r="C1012" s="21">
        <v>1834</v>
      </c>
      <c r="D1012" s="111">
        <v>3.11190904E-2</v>
      </c>
      <c r="E1012" s="111">
        <v>6.4422518900000003E-2</v>
      </c>
      <c r="F1012" s="22">
        <v>5.8156590000000001E-4</v>
      </c>
      <c r="G1012" s="22">
        <v>1.028489E-4</v>
      </c>
    </row>
    <row r="1013" spans="1:7" ht="33.75" x14ac:dyDescent="0.2">
      <c r="A1013" s="13" t="s">
        <v>1843</v>
      </c>
      <c r="B1013" s="11" t="s">
        <v>5078</v>
      </c>
      <c r="C1013" s="21">
        <v>1057</v>
      </c>
      <c r="D1013" s="111">
        <v>5.7225994199999998E-2</v>
      </c>
      <c r="E1013" s="111">
        <v>-3.0275229000000001E-2</v>
      </c>
      <c r="F1013" s="22">
        <v>-1.72898E-4</v>
      </c>
      <c r="G1013" s="22">
        <v>5.9275499999999999E-5</v>
      </c>
    </row>
    <row r="1014" spans="1:7" ht="33.75" x14ac:dyDescent="0.2">
      <c r="A1014" s="13" t="s">
        <v>1844</v>
      </c>
      <c r="B1014" s="11" t="s">
        <v>5079</v>
      </c>
      <c r="C1014" s="21">
        <v>745</v>
      </c>
      <c r="D1014" s="111">
        <v>7.0197044299999997E-2</v>
      </c>
      <c r="E1014" s="111">
        <v>-0.14269275000000001</v>
      </c>
      <c r="F1014" s="22">
        <v>-6.4967699999999998E-4</v>
      </c>
      <c r="G1014" s="22">
        <v>4.1778900000000001E-5</v>
      </c>
    </row>
    <row r="1015" spans="1:7" ht="33.75" x14ac:dyDescent="0.2">
      <c r="A1015" s="13" t="s">
        <v>1845</v>
      </c>
      <c r="B1015" s="11" t="s">
        <v>5080</v>
      </c>
      <c r="C1015" s="21">
        <v>523</v>
      </c>
      <c r="D1015" s="111">
        <v>3.94190871E-2</v>
      </c>
      <c r="E1015" s="111">
        <v>4.3912175599999999E-2</v>
      </c>
      <c r="F1015" s="22">
        <v>1.152653E-4</v>
      </c>
      <c r="G1015" s="22">
        <v>2.9329300000000001E-5</v>
      </c>
    </row>
    <row r="1016" spans="1:7" x14ac:dyDescent="0.2">
      <c r="A1016" s="13" t="s">
        <v>1846</v>
      </c>
      <c r="B1016" s="11" t="s">
        <v>5081</v>
      </c>
      <c r="C1016" s="21">
        <v>199</v>
      </c>
      <c r="D1016" s="111">
        <v>-3.5856574000000002E-2</v>
      </c>
      <c r="E1016" s="111">
        <v>-0.17768595000000001</v>
      </c>
      <c r="F1016" s="22">
        <v>-2.2529099999999999E-4</v>
      </c>
      <c r="G1016" s="22">
        <v>1.1159699999999999E-5</v>
      </c>
    </row>
    <row r="1017" spans="1:7" x14ac:dyDescent="0.2">
      <c r="A1017" s="13" t="s">
        <v>1847</v>
      </c>
      <c r="B1017" s="11" t="s">
        <v>5082</v>
      </c>
      <c r="C1017" s="21">
        <v>446</v>
      </c>
      <c r="D1017" s="111">
        <v>-6.4327485000000004E-2</v>
      </c>
      <c r="E1017" s="111">
        <v>-7.0833332999999998E-2</v>
      </c>
      <c r="F1017" s="22">
        <v>-1.7813700000000001E-4</v>
      </c>
      <c r="G1017" s="22">
        <v>2.5011199999999999E-5</v>
      </c>
    </row>
    <row r="1018" spans="1:7" x14ac:dyDescent="0.2">
      <c r="A1018" s="13" t="s">
        <v>1848</v>
      </c>
      <c r="B1018" s="11" t="s">
        <v>5083</v>
      </c>
      <c r="C1018" s="21">
        <v>529</v>
      </c>
      <c r="D1018" s="111">
        <v>-0.115183246</v>
      </c>
      <c r="E1018" s="111">
        <v>4.3392504899999997E-2</v>
      </c>
      <c r="F1018" s="22">
        <v>1.152653E-4</v>
      </c>
      <c r="G1018" s="22">
        <v>2.96658E-5</v>
      </c>
    </row>
    <row r="1019" spans="1:7" x14ac:dyDescent="0.2">
      <c r="A1019" s="13" t="s">
        <v>1849</v>
      </c>
      <c r="B1019" s="11" t="s">
        <v>5084</v>
      </c>
      <c r="C1019" s="21">
        <v>316</v>
      </c>
      <c r="D1019" s="111">
        <v>0.16423357659999999</v>
      </c>
      <c r="E1019" s="111">
        <v>-9.4043890000000008E-3</v>
      </c>
      <c r="F1019" s="22">
        <v>-1.5718000000000001E-5</v>
      </c>
      <c r="G1019" s="22">
        <v>1.7720999999999999E-5</v>
      </c>
    </row>
    <row r="1020" spans="1:7" ht="22.5" x14ac:dyDescent="0.2">
      <c r="A1020" s="13" t="s">
        <v>1850</v>
      </c>
      <c r="B1020" s="11" t="s">
        <v>5085</v>
      </c>
      <c r="C1020" s="21">
        <v>2446</v>
      </c>
      <c r="D1020" s="111">
        <v>-5.6106870000000003E-2</v>
      </c>
      <c r="E1020" s="111">
        <v>-1.0917913E-2</v>
      </c>
      <c r="F1020" s="22">
        <v>-1.41462E-4</v>
      </c>
      <c r="G1020" s="22">
        <v>1.3716929999999999E-4</v>
      </c>
    </row>
    <row r="1021" spans="1:7" ht="22.5" x14ac:dyDescent="0.2">
      <c r="A1021" s="13" t="s">
        <v>1851</v>
      </c>
      <c r="B1021" s="11" t="s">
        <v>5086</v>
      </c>
      <c r="C1021" s="21">
        <v>1119</v>
      </c>
      <c r="D1021" s="111">
        <v>-5.8169376000000002E-2</v>
      </c>
      <c r="E1021" s="111">
        <v>1.6348773800000001E-2</v>
      </c>
      <c r="F1021" s="22">
        <v>9.4308000000000006E-5</v>
      </c>
      <c r="G1021" s="22">
        <v>6.2752399999999999E-5</v>
      </c>
    </row>
    <row r="1022" spans="1:7" ht="22.5" x14ac:dyDescent="0.2">
      <c r="A1022" s="13" t="s">
        <v>1852</v>
      </c>
      <c r="B1022" s="11" t="s">
        <v>5087</v>
      </c>
      <c r="C1022" s="21">
        <v>879</v>
      </c>
      <c r="D1022" s="111">
        <v>3.3862433900000002E-2</v>
      </c>
      <c r="E1022" s="111">
        <v>-0.100307062</v>
      </c>
      <c r="F1022" s="22">
        <v>-5.1345500000000001E-4</v>
      </c>
      <c r="G1022" s="22">
        <v>4.9293499999999998E-5</v>
      </c>
    </row>
    <row r="1023" spans="1:7" ht="22.5" x14ac:dyDescent="0.2">
      <c r="A1023" s="13" t="s">
        <v>1853</v>
      </c>
      <c r="B1023" s="11" t="s">
        <v>5088</v>
      </c>
      <c r="C1023" s="21">
        <v>286</v>
      </c>
      <c r="D1023" s="111">
        <v>-3.6900370000000002E-3</v>
      </c>
      <c r="E1023" s="111">
        <v>5.9259259299999999E-2</v>
      </c>
      <c r="F1023" s="22">
        <v>8.3829299999999994E-5</v>
      </c>
      <c r="G1023" s="22">
        <v>1.6038599999999999E-5</v>
      </c>
    </row>
    <row r="1024" spans="1:7" ht="33.75" x14ac:dyDescent="0.2">
      <c r="A1024" s="13" t="s">
        <v>1854</v>
      </c>
      <c r="B1024" s="11" t="s">
        <v>5089</v>
      </c>
      <c r="C1024" s="21">
        <v>18678</v>
      </c>
      <c r="D1024" s="111">
        <v>-6.8835696000000002E-2</v>
      </c>
      <c r="E1024" s="111">
        <v>-6.7684936000000001E-2</v>
      </c>
      <c r="F1024" s="22">
        <v>-7.1045350000000004E-3</v>
      </c>
      <c r="G1024" s="22">
        <v>1.0474442000000001E-3</v>
      </c>
    </row>
    <row r="1025" spans="1:7" ht="33.75" x14ac:dyDescent="0.2">
      <c r="A1025" s="13" t="s">
        <v>1855</v>
      </c>
      <c r="B1025" s="11" t="s">
        <v>5090</v>
      </c>
      <c r="C1025" s="21">
        <v>6816</v>
      </c>
      <c r="D1025" s="111">
        <v>1.2844566300000001E-2</v>
      </c>
      <c r="E1025" s="111">
        <v>-2.8783129000000001E-2</v>
      </c>
      <c r="F1025" s="22">
        <v>-1.058345E-3</v>
      </c>
      <c r="G1025" s="22">
        <v>3.8223469999999998E-4</v>
      </c>
    </row>
    <row r="1026" spans="1:7" ht="33.75" x14ac:dyDescent="0.2">
      <c r="A1026" s="13" t="s">
        <v>1856</v>
      </c>
      <c r="B1026" s="11" t="s">
        <v>5091</v>
      </c>
      <c r="C1026" s="21">
        <v>4243</v>
      </c>
      <c r="D1026" s="111">
        <v>3.6230168100000001E-2</v>
      </c>
      <c r="E1026" s="111">
        <v>-3.0393053E-2</v>
      </c>
      <c r="F1026" s="22">
        <v>-6.9683099999999997E-4</v>
      </c>
      <c r="G1026" s="22">
        <v>2.379433E-4</v>
      </c>
    </row>
    <row r="1027" spans="1:7" ht="33.75" x14ac:dyDescent="0.2">
      <c r="A1027" s="13" t="s">
        <v>1857</v>
      </c>
      <c r="B1027" s="11" t="s">
        <v>5092</v>
      </c>
      <c r="C1027" s="21">
        <v>1445</v>
      </c>
      <c r="D1027" s="111">
        <v>8.0172413799999995E-2</v>
      </c>
      <c r="E1027" s="111">
        <v>0.15323224260000001</v>
      </c>
      <c r="F1027" s="22">
        <v>1.0059519E-3</v>
      </c>
      <c r="G1027" s="22">
        <v>8.1034199999999997E-5</v>
      </c>
    </row>
    <row r="1028" spans="1:7" ht="33.75" x14ac:dyDescent="0.2">
      <c r="A1028" s="13" t="s">
        <v>1858</v>
      </c>
      <c r="B1028" s="11" t="s">
        <v>5093</v>
      </c>
      <c r="C1028" s="21">
        <v>47069</v>
      </c>
      <c r="D1028" s="111">
        <v>-9.8977613000000006E-2</v>
      </c>
      <c r="E1028" s="111">
        <v>-7.9154847E-2</v>
      </c>
      <c r="F1028" s="22">
        <v>-2.119834E-2</v>
      </c>
      <c r="G1028" s="22">
        <v>2.6395841E-3</v>
      </c>
    </row>
    <row r="1029" spans="1:7" ht="33.75" x14ac:dyDescent="0.2">
      <c r="A1029" s="13" t="s">
        <v>1859</v>
      </c>
      <c r="B1029" s="11" t="s">
        <v>5094</v>
      </c>
      <c r="C1029" s="21">
        <v>6259</v>
      </c>
      <c r="D1029" s="111">
        <v>-4.5500506000000003E-2</v>
      </c>
      <c r="E1029" s="111">
        <v>-5.2814769999999997E-2</v>
      </c>
      <c r="F1029" s="22">
        <v>-1.8285269999999999E-3</v>
      </c>
      <c r="G1029" s="22">
        <v>3.5099870000000001E-4</v>
      </c>
    </row>
    <row r="1030" spans="1:7" ht="33.75" x14ac:dyDescent="0.2">
      <c r="A1030" s="13" t="s">
        <v>1860</v>
      </c>
      <c r="B1030" s="11" t="s">
        <v>5095</v>
      </c>
      <c r="C1030" s="21">
        <v>1661</v>
      </c>
      <c r="D1030" s="111">
        <v>-7.3076923000000002E-2</v>
      </c>
      <c r="E1030" s="111">
        <v>-1.5411974E-2</v>
      </c>
      <c r="F1030" s="22">
        <v>-1.3622299999999999E-4</v>
      </c>
      <c r="G1030" s="22">
        <v>9.3147300000000002E-5</v>
      </c>
    </row>
    <row r="1031" spans="1:7" ht="33.75" x14ac:dyDescent="0.2">
      <c r="A1031" s="13" t="s">
        <v>1861</v>
      </c>
      <c r="B1031" s="11" t="s">
        <v>5096</v>
      </c>
      <c r="C1031" s="21">
        <v>555</v>
      </c>
      <c r="D1031" s="111">
        <v>5.3211009199999999E-2</v>
      </c>
      <c r="E1031" s="111">
        <v>-3.3101045000000003E-2</v>
      </c>
      <c r="F1031" s="22">
        <v>-9.9547000000000001E-5</v>
      </c>
      <c r="G1031" s="22">
        <v>3.1123900000000002E-5</v>
      </c>
    </row>
    <row r="1032" spans="1:7" ht="33.75" x14ac:dyDescent="0.2">
      <c r="A1032" s="13" t="s">
        <v>1862</v>
      </c>
      <c r="B1032" s="11" t="s">
        <v>5097</v>
      </c>
      <c r="C1032" s="21">
        <v>28111</v>
      </c>
      <c r="D1032" s="111">
        <v>0.70052918539999998</v>
      </c>
      <c r="E1032" s="111">
        <v>0.32542788439999998</v>
      </c>
      <c r="F1032" s="22">
        <v>3.6161874400000002E-2</v>
      </c>
      <c r="G1032" s="22">
        <v>1.5764377E-3</v>
      </c>
    </row>
    <row r="1033" spans="1:7" ht="22.5" x14ac:dyDescent="0.2">
      <c r="A1033" s="13" t="s">
        <v>1863</v>
      </c>
      <c r="B1033" s="11" t="s">
        <v>3713</v>
      </c>
      <c r="C1033" s="21">
        <v>5432</v>
      </c>
      <c r="D1033" s="111">
        <v>0.17476938419999999</v>
      </c>
      <c r="E1033" s="111">
        <v>0.15280135819999999</v>
      </c>
      <c r="F1033" s="22">
        <v>3.7723195999999999E-3</v>
      </c>
      <c r="G1033" s="22">
        <v>3.0462129999999998E-4</v>
      </c>
    </row>
    <row r="1034" spans="1:7" ht="22.5" x14ac:dyDescent="0.2">
      <c r="A1034" s="13" t="s">
        <v>1864</v>
      </c>
      <c r="B1034" s="11" t="s">
        <v>3714</v>
      </c>
      <c r="C1034" s="21">
        <v>19270</v>
      </c>
      <c r="D1034" s="111">
        <v>7.2789194200000004E-2</v>
      </c>
      <c r="E1034" s="111">
        <v>3.6857680900000002E-2</v>
      </c>
      <c r="F1034" s="22">
        <v>3.5889428999999998E-3</v>
      </c>
      <c r="G1034" s="22">
        <v>1.0806430000000001E-3</v>
      </c>
    </row>
    <row r="1035" spans="1:7" ht="33.75" x14ac:dyDescent="0.2">
      <c r="A1035" s="13" t="s">
        <v>1865</v>
      </c>
      <c r="B1035" s="11" t="s">
        <v>3715</v>
      </c>
      <c r="C1035" s="21">
        <v>103</v>
      </c>
      <c r="D1035" s="111">
        <v>0.39759036139999998</v>
      </c>
      <c r="E1035" s="111">
        <v>-0.11206896600000001</v>
      </c>
      <c r="F1035" s="22">
        <v>-6.8110999999999999E-5</v>
      </c>
      <c r="G1035" s="22">
        <v>5.7761406000000004E-6</v>
      </c>
    </row>
    <row r="1036" spans="1:7" ht="33.75" x14ac:dyDescent="0.2">
      <c r="A1036" s="13" t="s">
        <v>1866</v>
      </c>
      <c r="B1036" s="11" t="s">
        <v>5098</v>
      </c>
      <c r="C1036" s="21">
        <v>4234</v>
      </c>
      <c r="D1036" s="111">
        <v>6.95336498E-2</v>
      </c>
      <c r="E1036" s="111">
        <v>0.10548302869999999</v>
      </c>
      <c r="F1036" s="22">
        <v>2.1166904000000002E-3</v>
      </c>
      <c r="G1036" s="22">
        <v>2.3743859999999999E-4</v>
      </c>
    </row>
    <row r="1037" spans="1:7" ht="33.75" x14ac:dyDescent="0.2">
      <c r="A1037" s="13" t="s">
        <v>1867</v>
      </c>
      <c r="B1037" s="11" t="s">
        <v>5099</v>
      </c>
      <c r="C1037" s="21">
        <v>1620</v>
      </c>
      <c r="D1037" s="111">
        <v>0.17192691030000001</v>
      </c>
      <c r="E1037" s="111">
        <v>0.14812189940000001</v>
      </c>
      <c r="F1037" s="22">
        <v>1.0950205000000001E-3</v>
      </c>
      <c r="G1037" s="22">
        <v>9.0847999999999995E-5</v>
      </c>
    </row>
    <row r="1038" spans="1:7" ht="33.75" x14ac:dyDescent="0.2">
      <c r="A1038" s="13" t="s">
        <v>1868</v>
      </c>
      <c r="B1038" s="11" t="s">
        <v>5100</v>
      </c>
      <c r="C1038" s="21">
        <v>528</v>
      </c>
      <c r="D1038" s="111">
        <v>0.17741935480000001</v>
      </c>
      <c r="E1038" s="111">
        <v>3.3268101799999998E-2</v>
      </c>
      <c r="F1038" s="22">
        <v>8.9068700000000003E-5</v>
      </c>
      <c r="G1038" s="22">
        <v>2.9609699999999999E-5</v>
      </c>
    </row>
    <row r="1039" spans="1:7" ht="33.75" x14ac:dyDescent="0.2">
      <c r="A1039" s="13" t="s">
        <v>1869</v>
      </c>
      <c r="B1039" s="11" t="s">
        <v>5101</v>
      </c>
      <c r="C1039" s="21">
        <v>70</v>
      </c>
      <c r="D1039" s="111">
        <v>0</v>
      </c>
      <c r="E1039" s="111">
        <v>0.14754098360000001</v>
      </c>
      <c r="F1039" s="22">
        <v>4.7154000000000003E-5</v>
      </c>
      <c r="G1039" s="22">
        <v>3.9255323999999997E-6</v>
      </c>
    </row>
    <row r="1040" spans="1:7" x14ac:dyDescent="0.2">
      <c r="A1040" s="13" t="s">
        <v>1870</v>
      </c>
      <c r="B1040" s="11" t="s">
        <v>5102</v>
      </c>
      <c r="C1040" s="21">
        <v>30133</v>
      </c>
      <c r="D1040" s="111">
        <v>1.4961261E-2</v>
      </c>
      <c r="E1040" s="111">
        <v>-8.6535929999999994E-3</v>
      </c>
      <c r="F1040" s="22">
        <v>-1.377945E-3</v>
      </c>
      <c r="G1040" s="22">
        <v>1.6898296000000001E-3</v>
      </c>
    </row>
    <row r="1041" spans="1:7" x14ac:dyDescent="0.2">
      <c r="A1041" s="13" t="s">
        <v>1871</v>
      </c>
      <c r="B1041" s="11" t="s">
        <v>5103</v>
      </c>
      <c r="C1041" s="21">
        <v>17630</v>
      </c>
      <c r="D1041" s="111">
        <v>6.6196485999999999E-2</v>
      </c>
      <c r="E1041" s="111">
        <v>2.2745735199999999E-2</v>
      </c>
      <c r="F1041" s="22">
        <v>2.0538183999999999E-3</v>
      </c>
      <c r="G1041" s="22">
        <v>9.8867339999999995E-4</v>
      </c>
    </row>
    <row r="1042" spans="1:7" x14ac:dyDescent="0.2">
      <c r="A1042" s="13" t="s">
        <v>1872</v>
      </c>
      <c r="B1042" s="11" t="s">
        <v>5104</v>
      </c>
      <c r="C1042" s="21">
        <v>7623</v>
      </c>
      <c r="D1042" s="111">
        <v>0.16130055509999999</v>
      </c>
      <c r="E1042" s="111">
        <v>4.0835837200000003E-2</v>
      </c>
      <c r="F1042" s="22">
        <v>1.5665605E-3</v>
      </c>
      <c r="G1042" s="22">
        <v>4.274905E-4</v>
      </c>
    </row>
    <row r="1043" spans="1:7" x14ac:dyDescent="0.2">
      <c r="A1043" s="13" t="s">
        <v>1873</v>
      </c>
      <c r="B1043" s="11" t="s">
        <v>5105</v>
      </c>
      <c r="C1043" s="21">
        <v>4591</v>
      </c>
      <c r="D1043" s="111">
        <v>0.19448324019999999</v>
      </c>
      <c r="E1043" s="111">
        <v>0.34171294940000002</v>
      </c>
      <c r="F1043" s="22">
        <v>6.1247799000000002E-3</v>
      </c>
      <c r="G1043" s="22">
        <v>2.5745880000000002E-4</v>
      </c>
    </row>
    <row r="1044" spans="1:7" x14ac:dyDescent="0.2">
      <c r="A1044" s="13" t="s">
        <v>1874</v>
      </c>
      <c r="B1044" s="11" t="s">
        <v>5106</v>
      </c>
      <c r="C1044" s="21">
        <v>14343</v>
      </c>
      <c r="D1044" s="111">
        <v>4.8590054600000002E-2</v>
      </c>
      <c r="E1044" s="111">
        <v>3.6579194699999998E-2</v>
      </c>
      <c r="F1044" s="22">
        <v>2.6511023999999999E-3</v>
      </c>
      <c r="G1044" s="22">
        <v>8.0434159999999996E-4</v>
      </c>
    </row>
    <row r="1045" spans="1:7" x14ac:dyDescent="0.2">
      <c r="A1045" s="13" t="s">
        <v>1875</v>
      </c>
      <c r="B1045" s="11" t="s">
        <v>5107</v>
      </c>
      <c r="C1045" s="21">
        <v>7381</v>
      </c>
      <c r="D1045" s="111">
        <v>1.8092776500000001E-2</v>
      </c>
      <c r="E1045" s="111">
        <v>-1.3762694000000001E-2</v>
      </c>
      <c r="F1045" s="22">
        <v>-5.3965100000000004E-4</v>
      </c>
      <c r="G1045" s="22">
        <v>4.1391939999999998E-4</v>
      </c>
    </row>
    <row r="1046" spans="1:7" x14ac:dyDescent="0.2">
      <c r="A1046" s="13" t="s">
        <v>1876</v>
      </c>
      <c r="B1046" s="11" t="s">
        <v>5108</v>
      </c>
      <c r="C1046" s="21">
        <v>6309</v>
      </c>
      <c r="D1046" s="111">
        <v>4.7349459599999998E-2</v>
      </c>
      <c r="E1046" s="111">
        <v>3.3415233400000001E-2</v>
      </c>
      <c r="F1046" s="22">
        <v>1.0688239000000001E-3</v>
      </c>
      <c r="G1046" s="22">
        <v>3.538026E-4</v>
      </c>
    </row>
    <row r="1047" spans="1:7" x14ac:dyDescent="0.2">
      <c r="A1047" s="13" t="s">
        <v>1877</v>
      </c>
      <c r="B1047" s="11" t="s">
        <v>5109</v>
      </c>
      <c r="C1047" s="21">
        <v>3825</v>
      </c>
      <c r="D1047" s="111">
        <v>0.1030267753</v>
      </c>
      <c r="E1047" s="111">
        <v>8.7071240000000001E-3</v>
      </c>
      <c r="F1047" s="22">
        <v>1.72898E-4</v>
      </c>
      <c r="G1047" s="22">
        <v>2.1450230000000001E-4</v>
      </c>
    </row>
    <row r="1048" spans="1:7" x14ac:dyDescent="0.2">
      <c r="A1048" s="13" t="s">
        <v>1878</v>
      </c>
      <c r="B1048" s="11" t="s">
        <v>5110</v>
      </c>
      <c r="C1048" s="21">
        <v>1333</v>
      </c>
      <c r="D1048" s="111">
        <v>2.5876460800000001E-2</v>
      </c>
      <c r="E1048" s="111">
        <v>8.4621643600000004E-2</v>
      </c>
      <c r="F1048" s="22">
        <v>5.4489060000000001E-4</v>
      </c>
      <c r="G1048" s="22">
        <v>7.4753399999999995E-5</v>
      </c>
    </row>
    <row r="1049" spans="1:7" x14ac:dyDescent="0.2">
      <c r="A1049" s="13" t="s">
        <v>1879</v>
      </c>
      <c r="B1049" s="11" t="s">
        <v>5111</v>
      </c>
      <c r="C1049" s="21">
        <v>3581</v>
      </c>
      <c r="D1049" s="111">
        <v>-2.5134650000000001E-2</v>
      </c>
      <c r="E1049" s="111">
        <v>9.9140576999999994E-2</v>
      </c>
      <c r="F1049" s="22">
        <v>1.6923044999999999E-3</v>
      </c>
      <c r="G1049" s="22">
        <v>2.00819E-4</v>
      </c>
    </row>
    <row r="1050" spans="1:7" ht="22.5" x14ac:dyDescent="0.2">
      <c r="A1050" s="13" t="s">
        <v>1880</v>
      </c>
      <c r="B1050" s="11" t="s">
        <v>5112</v>
      </c>
      <c r="C1050" s="21">
        <v>9409</v>
      </c>
      <c r="D1050" s="111">
        <v>-4.7520660000000001E-3</v>
      </c>
      <c r="E1050" s="111">
        <v>-2.3458584000000001E-2</v>
      </c>
      <c r="F1050" s="22">
        <v>-1.1840889999999999E-3</v>
      </c>
      <c r="G1050" s="22">
        <v>5.276476E-4</v>
      </c>
    </row>
    <row r="1051" spans="1:7" ht="22.5" x14ac:dyDescent="0.2">
      <c r="A1051" s="13" t="s">
        <v>1881</v>
      </c>
      <c r="B1051" s="11" t="s">
        <v>5113</v>
      </c>
      <c r="C1051" s="21">
        <v>7562</v>
      </c>
      <c r="D1051" s="111">
        <v>-1.9035692E-2</v>
      </c>
      <c r="E1051" s="111">
        <v>-3.4980211999999997E-2</v>
      </c>
      <c r="F1051" s="22">
        <v>-1.4355769999999999E-3</v>
      </c>
      <c r="G1051" s="22">
        <v>4.2406969999999998E-4</v>
      </c>
    </row>
    <row r="1052" spans="1:7" ht="22.5" x14ac:dyDescent="0.2">
      <c r="A1052" s="13" t="s">
        <v>1882</v>
      </c>
      <c r="B1052" s="11" t="s">
        <v>5114</v>
      </c>
      <c r="C1052" s="21">
        <v>10432</v>
      </c>
      <c r="D1052" s="111">
        <v>6.7517496900000001E-2</v>
      </c>
      <c r="E1052" s="111">
        <v>5.7848051999999997E-3</v>
      </c>
      <c r="F1052" s="22">
        <v>3.1436000000000002E-4</v>
      </c>
      <c r="G1052" s="22">
        <v>5.8501650000000001E-4</v>
      </c>
    </row>
    <row r="1053" spans="1:7" ht="22.5" x14ac:dyDescent="0.2">
      <c r="A1053" s="13" t="s">
        <v>1883</v>
      </c>
      <c r="B1053" s="11" t="s">
        <v>5115</v>
      </c>
      <c r="C1053" s="21">
        <v>2386</v>
      </c>
      <c r="D1053" s="111">
        <v>7.0673076900000006E-2</v>
      </c>
      <c r="E1053" s="111">
        <v>7.1396497500000003E-2</v>
      </c>
      <c r="F1053" s="22">
        <v>8.3305390000000003E-4</v>
      </c>
      <c r="G1053" s="22">
        <v>1.338046E-4</v>
      </c>
    </row>
    <row r="1054" spans="1:7" ht="22.5" x14ac:dyDescent="0.2">
      <c r="A1054" s="13" t="s">
        <v>1884</v>
      </c>
      <c r="B1054" s="11" t="s">
        <v>5116</v>
      </c>
      <c r="C1054" s="21">
        <v>11189</v>
      </c>
      <c r="D1054" s="111">
        <v>1.6046819E-3</v>
      </c>
      <c r="E1054" s="111">
        <v>5.4377532700000002E-2</v>
      </c>
      <c r="F1054" s="22">
        <v>3.0230949999999999E-3</v>
      </c>
      <c r="G1054" s="22">
        <v>6.2746830000000005E-4</v>
      </c>
    </row>
    <row r="1055" spans="1:7" x14ac:dyDescent="0.2">
      <c r="A1055" s="13" t="s">
        <v>1885</v>
      </c>
      <c r="B1055" s="11" t="s">
        <v>5117</v>
      </c>
      <c r="C1055" s="21">
        <v>2336</v>
      </c>
      <c r="D1055" s="111">
        <v>-0.122435021</v>
      </c>
      <c r="E1055" s="111">
        <v>-9.0023382999999998E-2</v>
      </c>
      <c r="F1055" s="22">
        <v>-1.2102860000000001E-3</v>
      </c>
      <c r="G1055" s="22">
        <v>1.310006E-4</v>
      </c>
    </row>
    <row r="1056" spans="1:7" x14ac:dyDescent="0.2">
      <c r="A1056" s="13" t="s">
        <v>1886</v>
      </c>
      <c r="B1056" s="11" t="s">
        <v>5118</v>
      </c>
      <c r="C1056" s="21">
        <v>6984</v>
      </c>
      <c r="D1056" s="111">
        <v>-7.214988E-2</v>
      </c>
      <c r="E1056" s="111">
        <v>-1.4320500000000001E-4</v>
      </c>
      <c r="F1056" s="22">
        <v>-5.2393330000000002E-6</v>
      </c>
      <c r="G1056" s="22">
        <v>3.9165599999999999E-4</v>
      </c>
    </row>
    <row r="1057" spans="1:7" x14ac:dyDescent="0.2">
      <c r="A1057" s="13" t="s">
        <v>1887</v>
      </c>
      <c r="B1057" s="11" t="s">
        <v>5119</v>
      </c>
      <c r="C1057" s="21">
        <v>6044</v>
      </c>
      <c r="D1057" s="111">
        <v>-3.4441189999999998E-3</v>
      </c>
      <c r="E1057" s="111">
        <v>4.4237083099999998E-2</v>
      </c>
      <c r="F1057" s="22">
        <v>1.3412692E-3</v>
      </c>
      <c r="G1057" s="22">
        <v>3.3894170000000001E-4</v>
      </c>
    </row>
    <row r="1058" spans="1:7" x14ac:dyDescent="0.2">
      <c r="A1058" s="13" t="s">
        <v>1888</v>
      </c>
      <c r="B1058" s="11" t="s">
        <v>5120</v>
      </c>
      <c r="C1058" s="21">
        <v>1733</v>
      </c>
      <c r="D1058" s="111">
        <v>4.4943820199999998E-2</v>
      </c>
      <c r="E1058" s="111">
        <v>0.16465053760000001</v>
      </c>
      <c r="F1058" s="22">
        <v>1.2836365000000001E-3</v>
      </c>
      <c r="G1058" s="22">
        <v>9.7184999999999999E-5</v>
      </c>
    </row>
    <row r="1059" spans="1:7" x14ac:dyDescent="0.2">
      <c r="A1059" s="13" t="s">
        <v>1889</v>
      </c>
      <c r="B1059" s="11" t="s">
        <v>5121</v>
      </c>
      <c r="C1059" s="21">
        <v>3502</v>
      </c>
      <c r="D1059" s="111">
        <v>-0.12102473499999999</v>
      </c>
      <c r="E1059" s="111">
        <v>-0.120100503</v>
      </c>
      <c r="F1059" s="22">
        <v>-2.5044009999999998E-3</v>
      </c>
      <c r="G1059" s="22">
        <v>1.9638880000000001E-4</v>
      </c>
    </row>
    <row r="1060" spans="1:7" x14ac:dyDescent="0.2">
      <c r="A1060" s="13" t="s">
        <v>1890</v>
      </c>
      <c r="B1060" s="11" t="s">
        <v>5122</v>
      </c>
      <c r="C1060" s="21">
        <v>2251</v>
      </c>
      <c r="D1060" s="111">
        <v>-9.4992050999999994E-2</v>
      </c>
      <c r="E1060" s="111">
        <v>-1.1418533E-2</v>
      </c>
      <c r="F1060" s="22">
        <v>-1.3622299999999999E-4</v>
      </c>
      <c r="G1060" s="22">
        <v>1.2623389999999999E-4</v>
      </c>
    </row>
    <row r="1061" spans="1:7" x14ac:dyDescent="0.2">
      <c r="A1061" s="13" t="s">
        <v>1891</v>
      </c>
      <c r="B1061" s="11" t="s">
        <v>5123</v>
      </c>
      <c r="C1061" s="21">
        <v>1430</v>
      </c>
      <c r="D1061" s="111">
        <v>-1.1619958999999999E-2</v>
      </c>
      <c r="E1061" s="111">
        <v>-1.1756569999999999E-2</v>
      </c>
      <c r="F1061" s="22">
        <v>-8.9068999999999997E-5</v>
      </c>
      <c r="G1061" s="22">
        <v>8.0192999999999996E-5</v>
      </c>
    </row>
    <row r="1062" spans="1:7" x14ac:dyDescent="0.2">
      <c r="A1062" s="13" t="s">
        <v>1892</v>
      </c>
      <c r="B1062" s="11" t="s">
        <v>5124</v>
      </c>
      <c r="C1062" s="21">
        <v>890</v>
      </c>
      <c r="D1062" s="111">
        <v>0.10619469030000001</v>
      </c>
      <c r="E1062" s="111">
        <v>1.6E-2</v>
      </c>
      <c r="F1062" s="22">
        <v>7.3350700000000002E-5</v>
      </c>
      <c r="G1062" s="22">
        <v>4.9910300000000002E-5</v>
      </c>
    </row>
    <row r="1063" spans="1:7" x14ac:dyDescent="0.2">
      <c r="A1063" s="13" t="s">
        <v>1893</v>
      </c>
      <c r="B1063" s="11" t="s">
        <v>5125</v>
      </c>
      <c r="C1063" s="21">
        <v>233</v>
      </c>
      <c r="D1063" s="111">
        <v>2.53807107E-2</v>
      </c>
      <c r="E1063" s="111">
        <v>0.15346534649999999</v>
      </c>
      <c r="F1063" s="22">
        <v>1.6241930000000001E-4</v>
      </c>
      <c r="G1063" s="22">
        <v>1.3066400000000001E-5</v>
      </c>
    </row>
    <row r="1064" spans="1:7" ht="22.5" x14ac:dyDescent="0.2">
      <c r="A1064" s="13" t="s">
        <v>1894</v>
      </c>
      <c r="B1064" s="11" t="s">
        <v>5126</v>
      </c>
      <c r="C1064" s="21">
        <v>3031</v>
      </c>
      <c r="D1064" s="111">
        <v>-4.5817425000000002E-2</v>
      </c>
      <c r="E1064" s="111">
        <v>0.1022189887</v>
      </c>
      <c r="F1064" s="22">
        <v>1.4722525E-3</v>
      </c>
      <c r="G1064" s="22">
        <v>1.6997560000000001E-4</v>
      </c>
    </row>
    <row r="1065" spans="1:7" x14ac:dyDescent="0.2">
      <c r="A1065" s="13" t="s">
        <v>1895</v>
      </c>
      <c r="B1065" s="11" t="s">
        <v>5127</v>
      </c>
      <c r="C1065" s="21">
        <v>879</v>
      </c>
      <c r="D1065" s="111">
        <v>-0.143846154</v>
      </c>
      <c r="E1065" s="111">
        <v>-0.21024258800000001</v>
      </c>
      <c r="F1065" s="22">
        <v>-1.2260039999999999E-3</v>
      </c>
      <c r="G1065" s="22">
        <v>4.9293499999999998E-5</v>
      </c>
    </row>
    <row r="1066" spans="1:7" x14ac:dyDescent="0.2">
      <c r="A1066" s="13" t="s">
        <v>1896</v>
      </c>
      <c r="B1066" s="11" t="s">
        <v>5128</v>
      </c>
      <c r="C1066" s="21">
        <v>172</v>
      </c>
      <c r="D1066" s="111">
        <v>-0.14028777000000001</v>
      </c>
      <c r="E1066" s="111">
        <v>-0.28033472799999998</v>
      </c>
      <c r="F1066" s="22">
        <v>-3.5103499999999998E-4</v>
      </c>
      <c r="G1066" s="22">
        <v>9.6455939999999999E-6</v>
      </c>
    </row>
    <row r="1067" spans="1:7" x14ac:dyDescent="0.2">
      <c r="A1067" s="13" t="s">
        <v>1897</v>
      </c>
      <c r="B1067" s="11" t="s">
        <v>5129</v>
      </c>
      <c r="C1067" s="21">
        <v>85</v>
      </c>
      <c r="D1067" s="111">
        <v>0</v>
      </c>
      <c r="E1067" s="111">
        <v>-0.14141414099999999</v>
      </c>
      <c r="F1067" s="22">
        <v>-7.3350999999999996E-5</v>
      </c>
      <c r="G1067" s="22">
        <v>4.7667178999999997E-6</v>
      </c>
    </row>
    <row r="1068" spans="1:7" x14ac:dyDescent="0.2">
      <c r="A1068" s="13" t="s">
        <v>1898</v>
      </c>
      <c r="B1068" s="11" t="s">
        <v>5130</v>
      </c>
      <c r="C1068" s="21">
        <v>26</v>
      </c>
      <c r="D1068" s="111">
        <v>-0.26530612199999998</v>
      </c>
      <c r="E1068" s="111">
        <v>-0.27777777799999998</v>
      </c>
      <c r="F1068" s="22">
        <v>-5.2392999999999998E-5</v>
      </c>
      <c r="G1068" s="22">
        <v>1.4580548999999999E-6</v>
      </c>
    </row>
    <row r="1069" spans="1:7" x14ac:dyDescent="0.2">
      <c r="A1069" s="13" t="s">
        <v>1899</v>
      </c>
      <c r="B1069" s="11" t="s">
        <v>5131</v>
      </c>
      <c r="C1069" s="21">
        <v>1467</v>
      </c>
      <c r="D1069" s="111">
        <v>-0.13892773899999999</v>
      </c>
      <c r="E1069" s="111">
        <v>-0.20573903599999999</v>
      </c>
      <c r="F1069" s="22">
        <v>-1.9909459999999999E-3</v>
      </c>
      <c r="G1069" s="22">
        <v>8.2267899999999999E-5</v>
      </c>
    </row>
    <row r="1070" spans="1:7" x14ac:dyDescent="0.2">
      <c r="A1070" s="13" t="s">
        <v>1900</v>
      </c>
      <c r="B1070" s="11" t="s">
        <v>5132</v>
      </c>
      <c r="C1070" s="21">
        <v>9905</v>
      </c>
      <c r="D1070" s="111">
        <v>-1.7600609E-2</v>
      </c>
      <c r="E1070" s="111">
        <v>-4.1545613000000002E-2</v>
      </c>
      <c r="F1070" s="22">
        <v>-2.2476739999999999E-3</v>
      </c>
      <c r="G1070" s="22">
        <v>5.554628E-4</v>
      </c>
    </row>
    <row r="1071" spans="1:7" x14ac:dyDescent="0.2">
      <c r="A1071" s="13" t="s">
        <v>1901</v>
      </c>
      <c r="B1071" s="11" t="s">
        <v>5133</v>
      </c>
      <c r="C1071" s="21">
        <v>10966</v>
      </c>
      <c r="D1071" s="111">
        <v>0.10015205269999999</v>
      </c>
      <c r="E1071" s="111">
        <v>1.0227586800000001E-2</v>
      </c>
      <c r="F1071" s="22">
        <v>5.8156590000000001E-4</v>
      </c>
      <c r="G1071" s="22">
        <v>6.1496269999999995E-4</v>
      </c>
    </row>
    <row r="1072" spans="1:7" x14ac:dyDescent="0.2">
      <c r="A1072" s="13" t="s">
        <v>1902</v>
      </c>
      <c r="B1072" s="11" t="s">
        <v>5134</v>
      </c>
      <c r="C1072" s="21">
        <v>5124</v>
      </c>
      <c r="D1072" s="111">
        <v>0.17549350020000001</v>
      </c>
      <c r="E1072" s="111">
        <v>4.9150112599999997E-2</v>
      </c>
      <c r="F1072" s="22">
        <v>1.2574399E-3</v>
      </c>
      <c r="G1072" s="22">
        <v>2.87349E-4</v>
      </c>
    </row>
    <row r="1073" spans="1:7" x14ac:dyDescent="0.2">
      <c r="A1073" s="13" t="s">
        <v>1903</v>
      </c>
      <c r="B1073" s="11" t="s">
        <v>5135</v>
      </c>
      <c r="C1073" s="21">
        <v>1756</v>
      </c>
      <c r="D1073" s="111">
        <v>0.13868065969999999</v>
      </c>
      <c r="E1073" s="111">
        <v>0.1560236998</v>
      </c>
      <c r="F1073" s="22">
        <v>1.2417219E-3</v>
      </c>
      <c r="G1073" s="22">
        <v>9.8474799999999994E-5</v>
      </c>
    </row>
    <row r="1074" spans="1:7" x14ac:dyDescent="0.2">
      <c r="A1074" s="13" t="s">
        <v>1904</v>
      </c>
      <c r="B1074" s="11" t="s">
        <v>5136</v>
      </c>
      <c r="C1074" s="21">
        <v>6516</v>
      </c>
      <c r="D1074" s="111">
        <v>7.3840381999999996E-2</v>
      </c>
      <c r="E1074" s="111">
        <v>3.3666825499999997E-2</v>
      </c>
      <c r="F1074" s="22">
        <v>1.1107385E-3</v>
      </c>
      <c r="G1074" s="22">
        <v>3.65411E-4</v>
      </c>
    </row>
    <row r="1075" spans="1:7" ht="22.5" x14ac:dyDescent="0.2">
      <c r="A1075" s="13" t="s">
        <v>1905</v>
      </c>
      <c r="B1075" s="11" t="s">
        <v>5137</v>
      </c>
      <c r="C1075" s="21">
        <v>3010</v>
      </c>
      <c r="D1075" s="111">
        <v>-1.0330579999999999E-3</v>
      </c>
      <c r="E1075" s="111">
        <v>3.7573250599999997E-2</v>
      </c>
      <c r="F1075" s="22">
        <v>5.7108729999999996E-4</v>
      </c>
      <c r="G1075" s="22">
        <v>1.687979E-4</v>
      </c>
    </row>
    <row r="1076" spans="1:7" ht="22.5" x14ac:dyDescent="0.2">
      <c r="A1076" s="13" t="s">
        <v>1906</v>
      </c>
      <c r="B1076" s="11" t="s">
        <v>5138</v>
      </c>
      <c r="C1076" s="21">
        <v>1591</v>
      </c>
      <c r="D1076" s="111">
        <v>4.63022508E-2</v>
      </c>
      <c r="E1076" s="111">
        <v>-2.3355870000000001E-2</v>
      </c>
      <c r="F1076" s="22">
        <v>-1.9909499999999999E-4</v>
      </c>
      <c r="G1076" s="22">
        <v>8.92217E-5</v>
      </c>
    </row>
    <row r="1077" spans="1:7" ht="22.5" x14ac:dyDescent="0.2">
      <c r="A1077" s="13" t="s">
        <v>1907</v>
      </c>
      <c r="B1077" s="11" t="s">
        <v>5139</v>
      </c>
      <c r="C1077" s="21">
        <v>817</v>
      </c>
      <c r="D1077" s="111">
        <v>5.8394160600000002E-2</v>
      </c>
      <c r="E1077" s="111">
        <v>-6.0919540000000001E-2</v>
      </c>
      <c r="F1077" s="22">
        <v>-2.7768500000000001E-4</v>
      </c>
      <c r="G1077" s="22">
        <v>4.5816599999999998E-5</v>
      </c>
    </row>
    <row r="1078" spans="1:7" ht="22.5" x14ac:dyDescent="0.2">
      <c r="A1078" s="13" t="s">
        <v>1908</v>
      </c>
      <c r="B1078" s="11" t="s">
        <v>5140</v>
      </c>
      <c r="C1078" s="21">
        <v>192</v>
      </c>
      <c r="D1078" s="111">
        <v>0.1103896104</v>
      </c>
      <c r="E1078" s="111">
        <v>0.1228070175</v>
      </c>
      <c r="F1078" s="22">
        <v>1.1002600000000001E-4</v>
      </c>
      <c r="G1078" s="22">
        <v>1.0767199999999999E-5</v>
      </c>
    </row>
    <row r="1079" spans="1:7" ht="22.5" x14ac:dyDescent="0.2">
      <c r="A1079" s="13" t="s">
        <v>1909</v>
      </c>
      <c r="B1079" s="11" t="s">
        <v>5141</v>
      </c>
      <c r="C1079" s="21">
        <v>2445</v>
      </c>
      <c r="D1079" s="111">
        <v>-2.4459845000000001E-2</v>
      </c>
      <c r="E1079" s="111">
        <v>2.13121605E-2</v>
      </c>
      <c r="F1079" s="22">
        <v>2.6720599999999998E-4</v>
      </c>
      <c r="G1079" s="22">
        <v>1.371132E-4</v>
      </c>
    </row>
    <row r="1080" spans="1:7" ht="22.5" x14ac:dyDescent="0.2">
      <c r="A1080" s="13" t="s">
        <v>1910</v>
      </c>
      <c r="B1080" s="11" t="s">
        <v>5142</v>
      </c>
      <c r="C1080" s="21">
        <v>3743</v>
      </c>
      <c r="D1080" s="111">
        <v>-4.3478260999999997E-2</v>
      </c>
      <c r="E1080" s="111">
        <v>-3.8777606999999999E-2</v>
      </c>
      <c r="F1080" s="22">
        <v>-7.9113899999999995E-4</v>
      </c>
      <c r="G1080" s="22">
        <v>2.099038E-4</v>
      </c>
    </row>
    <row r="1081" spans="1:7" ht="22.5" x14ac:dyDescent="0.2">
      <c r="A1081" s="13" t="s">
        <v>1911</v>
      </c>
      <c r="B1081" s="11" t="s">
        <v>5143</v>
      </c>
      <c r="C1081" s="21">
        <v>152</v>
      </c>
      <c r="D1081" s="111">
        <v>-0.17985611500000001</v>
      </c>
      <c r="E1081" s="111">
        <v>0.33333333329999998</v>
      </c>
      <c r="F1081" s="22">
        <v>1.9909459999999999E-4</v>
      </c>
      <c r="G1081" s="22">
        <v>8.5240133000000004E-6</v>
      </c>
    </row>
    <row r="1082" spans="1:7" ht="22.5" x14ac:dyDescent="0.2">
      <c r="A1082" s="13" t="s">
        <v>1912</v>
      </c>
      <c r="B1082" s="11" t="s">
        <v>5144</v>
      </c>
      <c r="C1082" s="21">
        <v>61</v>
      </c>
      <c r="D1082" s="111">
        <v>-0.28333333300000002</v>
      </c>
      <c r="E1082" s="111">
        <v>0.41860465120000001</v>
      </c>
      <c r="F1082" s="22">
        <v>9.4308000000000006E-5</v>
      </c>
      <c r="G1082" s="22">
        <v>3.4208210999999998E-6</v>
      </c>
    </row>
    <row r="1083" spans="1:7" ht="22.5" x14ac:dyDescent="0.2">
      <c r="A1083" s="13" t="s">
        <v>1913</v>
      </c>
      <c r="B1083" s="11" t="s">
        <v>5145</v>
      </c>
      <c r="C1083" s="21">
        <v>26</v>
      </c>
      <c r="D1083" s="111">
        <v>-0.27272727299999999</v>
      </c>
      <c r="E1083" s="111">
        <v>0.625</v>
      </c>
      <c r="F1083" s="22">
        <v>5.2393299999999999E-5</v>
      </c>
      <c r="G1083" s="22">
        <v>1.4580548999999999E-6</v>
      </c>
    </row>
    <row r="1084" spans="1:7" ht="22.5" x14ac:dyDescent="0.2">
      <c r="A1084" s="13" t="s">
        <v>1914</v>
      </c>
      <c r="B1084" s="11" t="s">
        <v>3726</v>
      </c>
      <c r="C1084" s="21">
        <v>13288</v>
      </c>
      <c r="D1084" s="111">
        <v>1.0780610600000001E-2</v>
      </c>
      <c r="E1084" s="111">
        <v>3.4410276400000002E-2</v>
      </c>
      <c r="F1084" s="22">
        <v>2.3157850999999999E-3</v>
      </c>
      <c r="G1084" s="22">
        <v>7.4517819999999995E-4</v>
      </c>
    </row>
    <row r="1085" spans="1:7" ht="22.5" x14ac:dyDescent="0.2">
      <c r="A1085" s="13" t="s">
        <v>1915</v>
      </c>
      <c r="B1085" s="11" t="s">
        <v>5146</v>
      </c>
      <c r="C1085" s="21">
        <v>47131</v>
      </c>
      <c r="D1085" s="111">
        <v>6.6851636999999998E-3</v>
      </c>
      <c r="E1085" s="111">
        <v>2.2635039799999999E-2</v>
      </c>
      <c r="F1085" s="22">
        <v>5.4646240000000004E-3</v>
      </c>
      <c r="G1085" s="22">
        <v>2.6430609999999999E-3</v>
      </c>
    </row>
    <row r="1086" spans="1:7" ht="22.5" x14ac:dyDescent="0.2">
      <c r="A1086" s="13" t="s">
        <v>1916</v>
      </c>
      <c r="B1086" s="11" t="s">
        <v>3727</v>
      </c>
      <c r="C1086" s="21">
        <v>11793</v>
      </c>
      <c r="D1086" s="111">
        <v>-3.0765672000000001E-2</v>
      </c>
      <c r="E1086" s="111">
        <v>-6.2927604999999998E-2</v>
      </c>
      <c r="F1086" s="22">
        <v>-4.1443119999999998E-3</v>
      </c>
      <c r="G1086" s="22">
        <v>6.6134009999999999E-4</v>
      </c>
    </row>
    <row r="1087" spans="1:7" ht="33.75" x14ac:dyDescent="0.2">
      <c r="A1087" s="13" t="s">
        <v>1917</v>
      </c>
      <c r="B1087" s="11" t="s">
        <v>5147</v>
      </c>
      <c r="C1087" s="21">
        <v>813</v>
      </c>
      <c r="D1087" s="111">
        <v>-2.1437578999999998E-2</v>
      </c>
      <c r="E1087" s="111">
        <v>4.7680412399999997E-2</v>
      </c>
      <c r="F1087" s="22">
        <v>1.9385529999999999E-4</v>
      </c>
      <c r="G1087" s="22">
        <v>4.5592300000000001E-5</v>
      </c>
    </row>
    <row r="1088" spans="1:7" ht="33.75" x14ac:dyDescent="0.2">
      <c r="A1088" s="13" t="s">
        <v>1918</v>
      </c>
      <c r="B1088" s="11" t="s">
        <v>5148</v>
      </c>
      <c r="C1088" s="21">
        <v>780</v>
      </c>
      <c r="D1088" s="111">
        <v>0.1684370258</v>
      </c>
      <c r="E1088" s="111">
        <v>1.2987013E-2</v>
      </c>
      <c r="F1088" s="22">
        <v>5.2393299999999999E-5</v>
      </c>
      <c r="G1088" s="22">
        <v>4.3741600000000001E-5</v>
      </c>
    </row>
    <row r="1089" spans="1:7" ht="33.75" x14ac:dyDescent="0.2">
      <c r="A1089" s="13" t="s">
        <v>1919</v>
      </c>
      <c r="B1089" s="11" t="s">
        <v>5149</v>
      </c>
      <c r="C1089" s="21">
        <v>580</v>
      </c>
      <c r="D1089" s="111">
        <v>0.1314285714</v>
      </c>
      <c r="E1089" s="111">
        <v>-2.3569024000000001E-2</v>
      </c>
      <c r="F1089" s="22">
        <v>-7.3350999999999996E-5</v>
      </c>
      <c r="G1089" s="22">
        <v>3.25258E-5</v>
      </c>
    </row>
    <row r="1090" spans="1:7" ht="33.75" x14ac:dyDescent="0.2">
      <c r="A1090" s="13" t="s">
        <v>1920</v>
      </c>
      <c r="B1090" s="11" t="s">
        <v>5150</v>
      </c>
      <c r="C1090" s="21">
        <v>773</v>
      </c>
      <c r="D1090" s="111">
        <v>0.1020793951</v>
      </c>
      <c r="E1090" s="111">
        <v>0.32590051460000002</v>
      </c>
      <c r="F1090" s="22">
        <v>9.9547320000000004E-4</v>
      </c>
      <c r="G1090" s="22">
        <v>4.3349100000000001E-5</v>
      </c>
    </row>
    <row r="1091" spans="1:7" ht="33.75" x14ac:dyDescent="0.2">
      <c r="A1091" s="13" t="s">
        <v>1921</v>
      </c>
      <c r="B1091" s="11" t="s">
        <v>5151</v>
      </c>
      <c r="C1091" s="21">
        <v>418</v>
      </c>
      <c r="D1091" s="111">
        <v>-3.0726257E-2</v>
      </c>
      <c r="E1091" s="111">
        <v>0.20461095100000001</v>
      </c>
      <c r="F1091" s="22">
        <v>3.7199260000000001E-4</v>
      </c>
      <c r="G1091" s="22">
        <v>2.3441000000000001E-5</v>
      </c>
    </row>
    <row r="1092" spans="1:7" x14ac:dyDescent="0.2">
      <c r="A1092" s="13" t="s">
        <v>1922</v>
      </c>
      <c r="B1092" s="11" t="s">
        <v>5152</v>
      </c>
      <c r="C1092" s="21">
        <v>737</v>
      </c>
      <c r="D1092" s="111">
        <v>3.7869822499999997E-2</v>
      </c>
      <c r="E1092" s="111">
        <v>-0.15963511999999999</v>
      </c>
      <c r="F1092" s="22">
        <v>-7.33507E-4</v>
      </c>
      <c r="G1092" s="22">
        <v>4.1330199999999999E-5</v>
      </c>
    </row>
    <row r="1093" spans="1:7" x14ac:dyDescent="0.2">
      <c r="A1093" s="13" t="s">
        <v>1923</v>
      </c>
      <c r="B1093" s="11" t="s">
        <v>5153</v>
      </c>
      <c r="C1093" s="21">
        <v>36</v>
      </c>
      <c r="D1093" s="111">
        <v>0.11904761899999999</v>
      </c>
      <c r="E1093" s="111">
        <v>-0.23404255299999999</v>
      </c>
      <c r="F1093" s="22">
        <v>-5.7633000000000002E-5</v>
      </c>
      <c r="G1093" s="22">
        <v>2.0188452000000001E-6</v>
      </c>
    </row>
    <row r="1094" spans="1:7" x14ac:dyDescent="0.2">
      <c r="A1094" s="13" t="s">
        <v>1924</v>
      </c>
      <c r="B1094" s="11" t="s">
        <v>5154</v>
      </c>
      <c r="C1094" s="21">
        <v>4</v>
      </c>
      <c r="D1094" s="111">
        <v>-0.25</v>
      </c>
      <c r="E1094" s="111">
        <v>-0.55555555599999995</v>
      </c>
      <c r="F1094" s="22">
        <v>-2.6197E-5</v>
      </c>
      <c r="G1094" s="22">
        <v>2.2431614000000001E-7</v>
      </c>
    </row>
    <row r="1095" spans="1:7" x14ac:dyDescent="0.2">
      <c r="A1095" s="13" t="s">
        <v>1925</v>
      </c>
      <c r="B1095" s="11" t="s">
        <v>5155</v>
      </c>
      <c r="C1095" s="21" t="s">
        <v>834</v>
      </c>
      <c r="D1095" s="111" t="s">
        <v>834</v>
      </c>
      <c r="E1095" s="111" t="s">
        <v>834</v>
      </c>
      <c r="F1095" s="22" t="s">
        <v>834</v>
      </c>
      <c r="G1095" s="22" t="s">
        <v>3388</v>
      </c>
    </row>
    <row r="1096" spans="1:7" ht="22.5" x14ac:dyDescent="0.2">
      <c r="A1096" s="13" t="s">
        <v>1926</v>
      </c>
      <c r="B1096" s="11" t="s">
        <v>5156</v>
      </c>
      <c r="C1096" s="21">
        <v>473</v>
      </c>
      <c r="D1096" s="111">
        <v>4.6357615900000003E-2</v>
      </c>
      <c r="E1096" s="111">
        <v>-2.1097049999999999E-3</v>
      </c>
      <c r="F1096" s="22">
        <v>-5.2393330000000002E-6</v>
      </c>
      <c r="G1096" s="22">
        <v>2.6525399999999998E-5</v>
      </c>
    </row>
    <row r="1097" spans="1:7" ht="22.5" x14ac:dyDescent="0.2">
      <c r="A1097" s="13" t="s">
        <v>1927</v>
      </c>
      <c r="B1097" s="11" t="s">
        <v>5157</v>
      </c>
      <c r="C1097" s="21">
        <v>433</v>
      </c>
      <c r="D1097" s="111">
        <v>4.9382716000000004E-3</v>
      </c>
      <c r="E1097" s="111">
        <v>6.3882063899999994E-2</v>
      </c>
      <c r="F1097" s="22">
        <v>1.3622269999999999E-4</v>
      </c>
      <c r="G1097" s="22">
        <v>2.4282199999999999E-5</v>
      </c>
    </row>
    <row r="1098" spans="1:7" ht="22.5" x14ac:dyDescent="0.2">
      <c r="A1098" s="13" t="s">
        <v>1928</v>
      </c>
      <c r="B1098" s="11" t="s">
        <v>5158</v>
      </c>
      <c r="C1098" s="21">
        <v>336</v>
      </c>
      <c r="D1098" s="111">
        <v>7.9617834400000004E-2</v>
      </c>
      <c r="E1098" s="111">
        <v>-8.8495580000000004E-3</v>
      </c>
      <c r="F1098" s="22">
        <v>-1.5718000000000001E-5</v>
      </c>
      <c r="G1098" s="22">
        <v>1.8842600000000002E-5</v>
      </c>
    </row>
    <row r="1099" spans="1:7" ht="22.5" x14ac:dyDescent="0.2">
      <c r="A1099" s="13" t="s">
        <v>1929</v>
      </c>
      <c r="B1099" s="11" t="s">
        <v>5159</v>
      </c>
      <c r="C1099" s="21">
        <v>151</v>
      </c>
      <c r="D1099" s="111">
        <v>2.4793388400000001E-2</v>
      </c>
      <c r="E1099" s="111">
        <v>0.21774193550000001</v>
      </c>
      <c r="F1099" s="22">
        <v>1.41462E-4</v>
      </c>
      <c r="G1099" s="22">
        <v>8.4679342000000002E-6</v>
      </c>
    </row>
    <row r="1100" spans="1:7" ht="22.5" x14ac:dyDescent="0.2">
      <c r="A1100" s="13" t="s">
        <v>1930</v>
      </c>
      <c r="B1100" s="11" t="s">
        <v>5160</v>
      </c>
      <c r="C1100" s="21">
        <v>2459</v>
      </c>
      <c r="D1100" s="111">
        <v>-1.2033689999999999E-3</v>
      </c>
      <c r="E1100" s="111">
        <v>-1.2449798999999999E-2</v>
      </c>
      <c r="F1100" s="22">
        <v>-1.6241899999999999E-4</v>
      </c>
      <c r="G1100" s="22">
        <v>1.3789830000000001E-4</v>
      </c>
    </row>
    <row r="1101" spans="1:7" ht="22.5" x14ac:dyDescent="0.2">
      <c r="A1101" s="13" t="s">
        <v>1931</v>
      </c>
      <c r="B1101" s="11" t="s">
        <v>5161</v>
      </c>
      <c r="C1101" s="21">
        <v>564</v>
      </c>
      <c r="D1101" s="111">
        <v>9.5049505000000006E-2</v>
      </c>
      <c r="E1101" s="111">
        <v>1.9891500900000001E-2</v>
      </c>
      <c r="F1101" s="22">
        <v>5.7632700000000001E-5</v>
      </c>
      <c r="G1101" s="22">
        <v>3.1628599999999997E-5</v>
      </c>
    </row>
    <row r="1102" spans="1:7" ht="22.5" x14ac:dyDescent="0.2">
      <c r="A1102" s="13" t="s">
        <v>1932</v>
      </c>
      <c r="B1102" s="11" t="s">
        <v>5162</v>
      </c>
      <c r="C1102" s="21">
        <v>222</v>
      </c>
      <c r="D1102" s="111">
        <v>0.2055555556</v>
      </c>
      <c r="E1102" s="111">
        <v>2.3041474700000002E-2</v>
      </c>
      <c r="F1102" s="22">
        <v>2.6196699999999999E-5</v>
      </c>
      <c r="G1102" s="22">
        <v>1.24495E-5</v>
      </c>
    </row>
    <row r="1103" spans="1:7" ht="22.5" x14ac:dyDescent="0.2">
      <c r="A1103" s="13" t="s">
        <v>1933</v>
      </c>
      <c r="B1103" s="11" t="s">
        <v>5163</v>
      </c>
      <c r="C1103" s="21">
        <v>38</v>
      </c>
      <c r="D1103" s="111">
        <v>0.26315789470000001</v>
      </c>
      <c r="E1103" s="111">
        <v>-0.20833333300000001</v>
      </c>
      <c r="F1103" s="22">
        <v>-5.2392999999999998E-5</v>
      </c>
      <c r="G1103" s="22">
        <v>2.1310033000000001E-6</v>
      </c>
    </row>
    <row r="1104" spans="1:7" ht="33.75" x14ac:dyDescent="0.2">
      <c r="A1104" s="13" t="s">
        <v>1934</v>
      </c>
      <c r="B1104" s="11" t="s">
        <v>5164</v>
      </c>
      <c r="C1104" s="21">
        <v>185</v>
      </c>
      <c r="D1104" s="111">
        <v>-0.107476636</v>
      </c>
      <c r="E1104" s="111">
        <v>-3.1413613E-2</v>
      </c>
      <c r="F1104" s="22">
        <v>-3.1436000000000002E-5</v>
      </c>
      <c r="G1104" s="22">
        <v>1.0374600000000001E-5</v>
      </c>
    </row>
    <row r="1105" spans="1:7" ht="33.75" x14ac:dyDescent="0.2">
      <c r="A1105" s="13" t="s">
        <v>1935</v>
      </c>
      <c r="B1105" s="11" t="s">
        <v>5165</v>
      </c>
      <c r="C1105" s="21">
        <v>207</v>
      </c>
      <c r="D1105" s="111">
        <v>-4.7619047999999997E-2</v>
      </c>
      <c r="E1105" s="111">
        <v>-5.9090908999999997E-2</v>
      </c>
      <c r="F1105" s="22">
        <v>-6.8110999999999999E-5</v>
      </c>
      <c r="G1105" s="22">
        <v>1.1608400000000001E-5</v>
      </c>
    </row>
    <row r="1106" spans="1:7" ht="33.75" x14ac:dyDescent="0.2">
      <c r="A1106" s="13" t="s">
        <v>1936</v>
      </c>
      <c r="B1106" s="11" t="s">
        <v>5166</v>
      </c>
      <c r="C1106" s="21">
        <v>464</v>
      </c>
      <c r="D1106" s="111">
        <v>0.1113861386</v>
      </c>
      <c r="E1106" s="111">
        <v>3.3407572400000002E-2</v>
      </c>
      <c r="F1106" s="22">
        <v>7.8590000000000005E-5</v>
      </c>
      <c r="G1106" s="22">
        <v>2.60207E-5</v>
      </c>
    </row>
    <row r="1107" spans="1:7" ht="33.75" x14ac:dyDescent="0.2">
      <c r="A1107" s="13" t="s">
        <v>1937</v>
      </c>
      <c r="B1107" s="11" t="s">
        <v>5167</v>
      </c>
      <c r="C1107" s="21">
        <v>376</v>
      </c>
      <c r="D1107" s="111">
        <v>5.9701492500000002E-2</v>
      </c>
      <c r="E1107" s="111">
        <v>5.9154929600000003E-2</v>
      </c>
      <c r="F1107" s="22">
        <v>1.1002600000000001E-4</v>
      </c>
      <c r="G1107" s="22">
        <v>2.10857E-5</v>
      </c>
    </row>
    <row r="1108" spans="1:7" x14ac:dyDescent="0.2">
      <c r="A1108" s="13" t="s">
        <v>1938</v>
      </c>
      <c r="B1108" s="11" t="s">
        <v>5168</v>
      </c>
      <c r="C1108" s="21">
        <v>683</v>
      </c>
      <c r="D1108" s="111">
        <v>-8.3132529999999996E-2</v>
      </c>
      <c r="E1108" s="111">
        <v>-0.102496715</v>
      </c>
      <c r="F1108" s="22">
        <v>-4.08668E-4</v>
      </c>
      <c r="G1108" s="22">
        <v>3.8302E-5</v>
      </c>
    </row>
    <row r="1109" spans="1:7" x14ac:dyDescent="0.2">
      <c r="A1109" s="13" t="s">
        <v>1939</v>
      </c>
      <c r="B1109" s="11" t="s">
        <v>5169</v>
      </c>
      <c r="C1109" s="21">
        <v>82</v>
      </c>
      <c r="D1109" s="111">
        <v>2.2727272699999999E-2</v>
      </c>
      <c r="E1109" s="111">
        <v>-8.8888888999999999E-2</v>
      </c>
      <c r="F1109" s="22">
        <v>-4.1915000000000001E-5</v>
      </c>
      <c r="G1109" s="22">
        <v>4.5984807999999999E-6</v>
      </c>
    </row>
    <row r="1110" spans="1:7" x14ac:dyDescent="0.2">
      <c r="A1110" s="13" t="s">
        <v>1940</v>
      </c>
      <c r="B1110" s="11" t="s">
        <v>5170</v>
      </c>
      <c r="C1110" s="21">
        <v>69</v>
      </c>
      <c r="D1110" s="111">
        <v>-0.30769230800000003</v>
      </c>
      <c r="E1110" s="111">
        <v>0.27777777780000001</v>
      </c>
      <c r="F1110" s="22">
        <v>7.8590000000000005E-5</v>
      </c>
      <c r="G1110" s="22">
        <v>3.8694534000000003E-6</v>
      </c>
    </row>
    <row r="1111" spans="1:7" x14ac:dyDescent="0.2">
      <c r="A1111" s="13" t="s">
        <v>1941</v>
      </c>
      <c r="B1111" s="11" t="s">
        <v>5171</v>
      </c>
      <c r="C1111" s="21">
        <v>27</v>
      </c>
      <c r="D1111" s="111">
        <v>0.6875</v>
      </c>
      <c r="E1111" s="111">
        <v>0</v>
      </c>
      <c r="F1111" s="22">
        <v>0</v>
      </c>
      <c r="G1111" s="22">
        <v>1.5141339E-6</v>
      </c>
    </row>
    <row r="1112" spans="1:7" x14ac:dyDescent="0.2">
      <c r="A1112" s="13" t="s">
        <v>1942</v>
      </c>
      <c r="B1112" s="11" t="s">
        <v>5172</v>
      </c>
      <c r="C1112" s="21">
        <v>552</v>
      </c>
      <c r="D1112" s="111">
        <v>5.8189655200000003E-2</v>
      </c>
      <c r="E1112" s="111">
        <v>0.12423625250000001</v>
      </c>
      <c r="F1112" s="22">
        <v>3.1959929999999999E-4</v>
      </c>
      <c r="G1112" s="22">
        <v>3.0955599999999999E-5</v>
      </c>
    </row>
    <row r="1113" spans="1:7" ht="33.75" x14ac:dyDescent="0.2">
      <c r="A1113" s="13" t="s">
        <v>1943</v>
      </c>
      <c r="B1113" s="11" t="s">
        <v>5173</v>
      </c>
      <c r="C1113" s="21">
        <v>2933</v>
      </c>
      <c r="D1113" s="111">
        <v>-8.5208098999999995E-2</v>
      </c>
      <c r="E1113" s="111">
        <v>-9.8370735000000001E-2</v>
      </c>
      <c r="F1113" s="22">
        <v>-1.6765860000000001E-3</v>
      </c>
      <c r="G1113" s="22">
        <v>1.6447980000000001E-4</v>
      </c>
    </row>
    <row r="1114" spans="1:7" ht="33.75" x14ac:dyDescent="0.2">
      <c r="A1114" s="13" t="s">
        <v>1944</v>
      </c>
      <c r="B1114" s="11" t="s">
        <v>5174</v>
      </c>
      <c r="C1114" s="21">
        <v>331</v>
      </c>
      <c r="D1114" s="111">
        <v>-3.7688442000000003E-2</v>
      </c>
      <c r="E1114" s="111">
        <v>-0.13577023499999999</v>
      </c>
      <c r="F1114" s="22">
        <v>-2.7244500000000001E-4</v>
      </c>
      <c r="G1114" s="22">
        <v>1.85622E-5</v>
      </c>
    </row>
    <row r="1115" spans="1:7" ht="33.75" x14ac:dyDescent="0.2">
      <c r="A1115" s="13" t="s">
        <v>1945</v>
      </c>
      <c r="B1115" s="11" t="s">
        <v>5175</v>
      </c>
      <c r="C1115" s="21">
        <v>89</v>
      </c>
      <c r="D1115" s="111">
        <v>-3.2967033E-2</v>
      </c>
      <c r="E1115" s="111">
        <v>1.13636364E-2</v>
      </c>
      <c r="F1115" s="22">
        <v>5.2393327000000004E-6</v>
      </c>
      <c r="G1115" s="22">
        <v>4.9910340999999998E-6</v>
      </c>
    </row>
    <row r="1116" spans="1:7" ht="33.75" x14ac:dyDescent="0.2">
      <c r="A1116" s="13" t="s">
        <v>1946</v>
      </c>
      <c r="B1116" s="11" t="s">
        <v>5176</v>
      </c>
      <c r="C1116" s="21">
        <v>20</v>
      </c>
      <c r="D1116" s="111">
        <v>0</v>
      </c>
      <c r="E1116" s="111">
        <v>-4.7619047999999997E-2</v>
      </c>
      <c r="F1116" s="22">
        <v>-5.2393330000000002E-6</v>
      </c>
      <c r="G1116" s="22">
        <v>1.1215807000000001E-6</v>
      </c>
    </row>
    <row r="1117" spans="1:7" ht="33.75" x14ac:dyDescent="0.2">
      <c r="A1117" s="13" t="s">
        <v>1947</v>
      </c>
      <c r="B1117" s="11" t="s">
        <v>5177</v>
      </c>
      <c r="C1117" s="21">
        <v>1378</v>
      </c>
      <c r="D1117" s="111">
        <v>0.13067655240000001</v>
      </c>
      <c r="E1117" s="111">
        <v>0.12950819669999999</v>
      </c>
      <c r="F1117" s="22">
        <v>8.2781459999999995E-4</v>
      </c>
      <c r="G1117" s="22">
        <v>7.7276900000000005E-5</v>
      </c>
    </row>
    <row r="1118" spans="1:7" ht="45" x14ac:dyDescent="0.2">
      <c r="A1118" s="13" t="s">
        <v>1948</v>
      </c>
      <c r="B1118" s="11" t="s">
        <v>5178</v>
      </c>
      <c r="C1118" s="21">
        <v>23964</v>
      </c>
      <c r="D1118" s="111">
        <v>-0.11554587199999999</v>
      </c>
      <c r="E1118" s="111">
        <v>-0.105520511</v>
      </c>
      <c r="F1118" s="22">
        <v>-1.4811594000000001E-2</v>
      </c>
      <c r="G1118" s="22">
        <v>1.343878E-3</v>
      </c>
    </row>
    <row r="1119" spans="1:7" ht="45" x14ac:dyDescent="0.2">
      <c r="A1119" s="13" t="s">
        <v>1949</v>
      </c>
      <c r="B1119" s="11" t="s">
        <v>5179</v>
      </c>
      <c r="C1119" s="21">
        <v>532</v>
      </c>
      <c r="D1119" s="111">
        <v>1.3861386099999999E-2</v>
      </c>
      <c r="E1119" s="111">
        <v>3.90625E-2</v>
      </c>
      <c r="F1119" s="22">
        <v>1.047867E-4</v>
      </c>
      <c r="G1119" s="22">
        <v>2.9833999999999999E-5</v>
      </c>
    </row>
    <row r="1120" spans="1:7" ht="45" x14ac:dyDescent="0.2">
      <c r="A1120" s="13" t="s">
        <v>1950</v>
      </c>
      <c r="B1120" s="11" t="s">
        <v>5180</v>
      </c>
      <c r="C1120" s="21">
        <v>328</v>
      </c>
      <c r="D1120" s="111">
        <v>6.1728395E-3</v>
      </c>
      <c r="E1120" s="111">
        <v>6.1349693000000002E-3</v>
      </c>
      <c r="F1120" s="22">
        <v>1.04787E-5</v>
      </c>
      <c r="G1120" s="22">
        <v>1.83939E-5</v>
      </c>
    </row>
    <row r="1121" spans="1:7" ht="45" x14ac:dyDescent="0.2">
      <c r="A1121" s="13" t="s">
        <v>1951</v>
      </c>
      <c r="B1121" s="11" t="s">
        <v>5181</v>
      </c>
      <c r="C1121" s="21">
        <v>122</v>
      </c>
      <c r="D1121" s="111">
        <v>-5.8823528999999999E-2</v>
      </c>
      <c r="E1121" s="111">
        <v>8.9285714299999999E-2</v>
      </c>
      <c r="F1121" s="22">
        <v>5.2393299999999999E-5</v>
      </c>
      <c r="G1121" s="22">
        <v>6.8416421999999996E-6</v>
      </c>
    </row>
    <row r="1122" spans="1:7" ht="45" x14ac:dyDescent="0.2">
      <c r="A1122" s="13" t="s">
        <v>1952</v>
      </c>
      <c r="B1122" s="11" t="s">
        <v>5182</v>
      </c>
      <c r="C1122" s="21">
        <v>83447</v>
      </c>
      <c r="D1122" s="111">
        <v>5.0690399800000001E-2</v>
      </c>
      <c r="E1122" s="111">
        <v>3.9475323299999997E-2</v>
      </c>
      <c r="F1122" s="22">
        <v>1.66034454E-2</v>
      </c>
      <c r="G1122" s="22">
        <v>4.6796271999999996E-3</v>
      </c>
    </row>
    <row r="1123" spans="1:7" ht="33.75" x14ac:dyDescent="0.2">
      <c r="A1123" s="13" t="s">
        <v>1953</v>
      </c>
      <c r="B1123" s="11" t="s">
        <v>5183</v>
      </c>
      <c r="C1123" s="21">
        <v>564</v>
      </c>
      <c r="D1123" s="111">
        <v>-4.0419162000000002E-2</v>
      </c>
      <c r="E1123" s="111">
        <v>-0.120124805</v>
      </c>
      <c r="F1123" s="22">
        <v>-4.0342900000000002E-4</v>
      </c>
      <c r="G1123" s="22">
        <v>3.1628599999999997E-5</v>
      </c>
    </row>
    <row r="1124" spans="1:7" ht="33.75" x14ac:dyDescent="0.2">
      <c r="A1124" s="13" t="s">
        <v>1954</v>
      </c>
      <c r="B1124" s="11" t="s">
        <v>5184</v>
      </c>
      <c r="C1124" s="21">
        <v>76</v>
      </c>
      <c r="D1124" s="111">
        <v>-2.5974026000000001E-2</v>
      </c>
      <c r="E1124" s="111">
        <v>1.33333333E-2</v>
      </c>
      <c r="F1124" s="22">
        <v>5.2393327000000004E-6</v>
      </c>
      <c r="G1124" s="22">
        <v>4.2620066000000002E-6</v>
      </c>
    </row>
    <row r="1125" spans="1:7" ht="33.75" x14ac:dyDescent="0.2">
      <c r="A1125" s="13" t="s">
        <v>1955</v>
      </c>
      <c r="B1125" s="11" t="s">
        <v>5185</v>
      </c>
      <c r="C1125" s="21">
        <v>67</v>
      </c>
      <c r="D1125" s="111">
        <v>0.1875</v>
      </c>
      <c r="E1125" s="111">
        <v>-0.118421053</v>
      </c>
      <c r="F1125" s="22">
        <v>-4.7154000000000003E-5</v>
      </c>
      <c r="G1125" s="22">
        <v>3.7572952999999999E-6</v>
      </c>
    </row>
    <row r="1126" spans="1:7" ht="33.75" x14ac:dyDescent="0.2">
      <c r="A1126" s="13" t="s">
        <v>1956</v>
      </c>
      <c r="B1126" s="11" t="s">
        <v>5186</v>
      </c>
      <c r="C1126" s="21">
        <v>30</v>
      </c>
      <c r="D1126" s="111">
        <v>0.24137931030000001</v>
      </c>
      <c r="E1126" s="111">
        <v>-0.16666666699999999</v>
      </c>
      <c r="F1126" s="22">
        <v>-3.1436000000000002E-5</v>
      </c>
      <c r="G1126" s="22">
        <v>1.682371E-6</v>
      </c>
    </row>
    <row r="1127" spans="1:7" ht="33.75" x14ac:dyDescent="0.2">
      <c r="A1127" s="13" t="s">
        <v>1957</v>
      </c>
      <c r="B1127" s="11" t="s">
        <v>5187</v>
      </c>
      <c r="C1127" s="21">
        <v>1671</v>
      </c>
      <c r="D1127" s="111">
        <v>-4.711425E-3</v>
      </c>
      <c r="E1127" s="111">
        <v>-1.1242604E-2</v>
      </c>
      <c r="F1127" s="22">
        <v>-9.9547000000000001E-5</v>
      </c>
      <c r="G1127" s="22">
        <v>9.3708099999999998E-5</v>
      </c>
    </row>
    <row r="1128" spans="1:7" ht="33.75" x14ac:dyDescent="0.2">
      <c r="A1128" s="13" t="s">
        <v>1958</v>
      </c>
      <c r="B1128" s="11" t="s">
        <v>5188</v>
      </c>
      <c r="C1128" s="21">
        <v>7887</v>
      </c>
      <c r="D1128" s="111">
        <v>-1.0056949000000001E-2</v>
      </c>
      <c r="E1128" s="111">
        <v>-3.4638923000000002E-2</v>
      </c>
      <c r="F1128" s="22">
        <v>-1.4827309999999999E-3</v>
      </c>
      <c r="G1128" s="22">
        <v>4.4229529999999999E-4</v>
      </c>
    </row>
    <row r="1129" spans="1:7" ht="33.75" x14ac:dyDescent="0.2">
      <c r="A1129" s="13" t="s">
        <v>1959</v>
      </c>
      <c r="B1129" s="11" t="s">
        <v>5189</v>
      </c>
      <c r="C1129" s="21">
        <v>721</v>
      </c>
      <c r="D1129" s="111">
        <v>9.3085106000000001E-3</v>
      </c>
      <c r="E1129" s="111">
        <v>-5.0065876000000002E-2</v>
      </c>
      <c r="F1129" s="22">
        <v>-1.9909499999999999E-4</v>
      </c>
      <c r="G1129" s="22">
        <v>4.0432999999999997E-5</v>
      </c>
    </row>
    <row r="1130" spans="1:7" ht="33.75" x14ac:dyDescent="0.2">
      <c r="A1130" s="13" t="s">
        <v>1960</v>
      </c>
      <c r="B1130" s="11" t="s">
        <v>5190</v>
      </c>
      <c r="C1130" s="21">
        <v>383</v>
      </c>
      <c r="D1130" s="111">
        <v>-8.7463560000000003E-3</v>
      </c>
      <c r="E1130" s="111">
        <v>0.12647058820000001</v>
      </c>
      <c r="F1130" s="22">
        <v>2.2529129999999999E-4</v>
      </c>
      <c r="G1130" s="22">
        <v>2.1478300000000001E-5</v>
      </c>
    </row>
    <row r="1131" spans="1:7" ht="33.75" x14ac:dyDescent="0.2">
      <c r="A1131" s="13" t="s">
        <v>1961</v>
      </c>
      <c r="B1131" s="11" t="s">
        <v>5191</v>
      </c>
      <c r="C1131" s="21">
        <v>143</v>
      </c>
      <c r="D1131" s="111">
        <v>8.3333333300000006E-2</v>
      </c>
      <c r="E1131" s="111">
        <v>-8.3333332999999996E-2</v>
      </c>
      <c r="F1131" s="22">
        <v>-6.8110999999999999E-5</v>
      </c>
      <c r="G1131" s="22">
        <v>8.0193020000000001E-6</v>
      </c>
    </row>
    <row r="1132" spans="1:7" ht="33.75" x14ac:dyDescent="0.2">
      <c r="A1132" s="13" t="s">
        <v>1962</v>
      </c>
      <c r="B1132" s="11" t="s">
        <v>5192</v>
      </c>
      <c r="C1132" s="21">
        <v>2444</v>
      </c>
      <c r="D1132" s="111">
        <v>0.12390829690000001</v>
      </c>
      <c r="E1132" s="111">
        <v>0.18698397280000001</v>
      </c>
      <c r="F1132" s="22">
        <v>2.0171430999999999E-3</v>
      </c>
      <c r="G1132" s="22">
        <v>1.3705720000000001E-4</v>
      </c>
    </row>
    <row r="1133" spans="1:7" ht="22.5" x14ac:dyDescent="0.2">
      <c r="A1133" s="13" t="s">
        <v>1963</v>
      </c>
      <c r="B1133" s="11" t="s">
        <v>5193</v>
      </c>
      <c r="C1133" s="21">
        <v>10025</v>
      </c>
      <c r="D1133" s="111">
        <v>-1.7105262999999999E-2</v>
      </c>
      <c r="E1133" s="111">
        <v>3.2334466100000001E-2</v>
      </c>
      <c r="F1133" s="22">
        <v>1.6451504999999999E-3</v>
      </c>
      <c r="G1133" s="22">
        <v>5.6219229999999998E-4</v>
      </c>
    </row>
    <row r="1134" spans="1:7" ht="22.5" x14ac:dyDescent="0.2">
      <c r="A1134" s="13" t="s">
        <v>1964</v>
      </c>
      <c r="B1134" s="11" t="s">
        <v>5194</v>
      </c>
      <c r="C1134" s="21">
        <v>10788</v>
      </c>
      <c r="D1134" s="111">
        <v>-1.5411591000000001E-2</v>
      </c>
      <c r="E1134" s="111">
        <v>1.11538101E-2</v>
      </c>
      <c r="F1134" s="22">
        <v>6.2348060000000003E-4</v>
      </c>
      <c r="G1134" s="22">
        <v>6.0498059999999996E-4</v>
      </c>
    </row>
    <row r="1135" spans="1:7" ht="22.5" x14ac:dyDescent="0.2">
      <c r="A1135" s="13" t="s">
        <v>1965</v>
      </c>
      <c r="B1135" s="11" t="s">
        <v>5195</v>
      </c>
      <c r="C1135" s="21">
        <v>3133</v>
      </c>
      <c r="D1135" s="111">
        <v>3.3121916799999998E-2</v>
      </c>
      <c r="E1135" s="111">
        <v>6.8553888100000002E-2</v>
      </c>
      <c r="F1135" s="22">
        <v>1.0531059E-3</v>
      </c>
      <c r="G1135" s="22">
        <v>1.7569560000000001E-4</v>
      </c>
    </row>
    <row r="1136" spans="1:7" ht="22.5" x14ac:dyDescent="0.2">
      <c r="A1136" s="13" t="s">
        <v>1966</v>
      </c>
      <c r="B1136" s="11" t="s">
        <v>5196</v>
      </c>
      <c r="C1136" s="21">
        <v>774</v>
      </c>
      <c r="D1136" s="111">
        <v>-2.4203822E-2</v>
      </c>
      <c r="E1136" s="111">
        <v>1.04438642E-2</v>
      </c>
      <c r="F1136" s="22">
        <v>4.19147E-5</v>
      </c>
      <c r="G1136" s="22">
        <v>4.3405200000000002E-5</v>
      </c>
    </row>
    <row r="1137" spans="1:7" x14ac:dyDescent="0.2">
      <c r="A1137" s="13" t="s">
        <v>1967</v>
      </c>
      <c r="B1137" s="11" t="s">
        <v>5197</v>
      </c>
      <c r="C1137" s="21">
        <v>61743</v>
      </c>
      <c r="D1137" s="111">
        <v>8.9962469599999997E-2</v>
      </c>
      <c r="E1137" s="111">
        <v>4.2146305199999998E-2</v>
      </c>
      <c r="F1137" s="22">
        <v>1.30826138E-2</v>
      </c>
      <c r="G1137" s="22">
        <v>3.4624878E-3</v>
      </c>
    </row>
    <row r="1138" spans="1:7" x14ac:dyDescent="0.2">
      <c r="A1138" s="13" t="s">
        <v>1968</v>
      </c>
      <c r="B1138" s="11" t="s">
        <v>5198</v>
      </c>
      <c r="C1138" s="21">
        <v>31905</v>
      </c>
      <c r="D1138" s="111">
        <v>7.6753175000000007E-2</v>
      </c>
      <c r="E1138" s="111">
        <v>2.2596153800000001E-2</v>
      </c>
      <c r="F1138" s="22">
        <v>3.6937296E-3</v>
      </c>
      <c r="G1138" s="22">
        <v>1.7892016E-3</v>
      </c>
    </row>
    <row r="1139" spans="1:7" x14ac:dyDescent="0.2">
      <c r="A1139" s="13" t="s">
        <v>1969</v>
      </c>
      <c r="B1139" s="11" t="s">
        <v>5199</v>
      </c>
      <c r="C1139" s="21">
        <v>4970</v>
      </c>
      <c r="D1139" s="111">
        <v>4.7505466099999998E-2</v>
      </c>
      <c r="E1139" s="111">
        <v>-5.6925996E-2</v>
      </c>
      <c r="F1139" s="22">
        <v>-1.5717999999999999E-3</v>
      </c>
      <c r="G1139" s="22">
        <v>2.7871280000000003E-4</v>
      </c>
    </row>
    <row r="1140" spans="1:7" x14ac:dyDescent="0.2">
      <c r="A1140" s="13" t="s">
        <v>1970</v>
      </c>
      <c r="B1140" s="11" t="s">
        <v>5200</v>
      </c>
      <c r="C1140" s="21">
        <v>388</v>
      </c>
      <c r="D1140" s="111">
        <v>-2.3752970000000002E-3</v>
      </c>
      <c r="E1140" s="111">
        <v>-7.6190475999999993E-2</v>
      </c>
      <c r="F1140" s="22">
        <v>-1.6765899999999999E-4</v>
      </c>
      <c r="G1140" s="22">
        <v>2.1758699999999999E-5</v>
      </c>
    </row>
    <row r="1141" spans="1:7" x14ac:dyDescent="0.2">
      <c r="A1141" s="13" t="s">
        <v>1971</v>
      </c>
      <c r="B1141" s="11" t="s">
        <v>5201</v>
      </c>
      <c r="C1141" s="21">
        <v>9116</v>
      </c>
      <c r="D1141" s="111">
        <v>6.2585371900000006E-2</v>
      </c>
      <c r="E1141" s="111">
        <v>6.5326633199999998E-2</v>
      </c>
      <c r="F1141" s="22">
        <v>2.928787E-3</v>
      </c>
      <c r="G1141" s="22">
        <v>5.1121649999999995E-4</v>
      </c>
    </row>
    <row r="1142" spans="1:7" x14ac:dyDescent="0.2">
      <c r="A1142" s="13" t="s">
        <v>1972</v>
      </c>
      <c r="B1142" s="11" t="s">
        <v>5202</v>
      </c>
      <c r="C1142" s="21">
        <v>4478</v>
      </c>
      <c r="D1142" s="111">
        <v>5.9860067400000001E-2</v>
      </c>
      <c r="E1142" s="111">
        <v>9.4865525699999995E-2</v>
      </c>
      <c r="F1142" s="22">
        <v>2.0328611E-3</v>
      </c>
      <c r="G1142" s="22">
        <v>2.5112190000000002E-4</v>
      </c>
    </row>
    <row r="1143" spans="1:7" x14ac:dyDescent="0.2">
      <c r="A1143" s="13" t="s">
        <v>1973</v>
      </c>
      <c r="B1143" s="11" t="s">
        <v>5203</v>
      </c>
      <c r="C1143" s="21">
        <v>1988</v>
      </c>
      <c r="D1143" s="111">
        <v>8.7825560299999994E-2</v>
      </c>
      <c r="E1143" s="111">
        <v>0.1069042316</v>
      </c>
      <c r="F1143" s="22">
        <v>1.0059519E-3</v>
      </c>
      <c r="G1143" s="22">
        <v>1.114851E-4</v>
      </c>
    </row>
    <row r="1144" spans="1:7" x14ac:dyDescent="0.2">
      <c r="A1144" s="13" t="s">
        <v>1974</v>
      </c>
      <c r="B1144" s="11" t="s">
        <v>5204</v>
      </c>
      <c r="C1144" s="21">
        <v>102</v>
      </c>
      <c r="D1144" s="111">
        <v>6.8627451000000006E-2</v>
      </c>
      <c r="E1144" s="111">
        <v>-6.4220183E-2</v>
      </c>
      <c r="F1144" s="22">
        <v>-3.6674999999999997E-5</v>
      </c>
      <c r="G1144" s="22">
        <v>5.7200615000000002E-6</v>
      </c>
    </row>
    <row r="1145" spans="1:7" x14ac:dyDescent="0.2">
      <c r="A1145" s="13" t="s">
        <v>1975</v>
      </c>
      <c r="B1145" s="11" t="s">
        <v>5205</v>
      </c>
      <c r="C1145" s="21">
        <v>46605</v>
      </c>
      <c r="D1145" s="111">
        <v>-2.1141340000000002E-2</v>
      </c>
      <c r="E1145" s="111">
        <v>-4.3794059999999998E-3</v>
      </c>
      <c r="F1145" s="22">
        <v>-1.0740630000000001E-3</v>
      </c>
      <c r="G1145" s="22">
        <v>2.6135633999999999E-3</v>
      </c>
    </row>
    <row r="1146" spans="1:7" x14ac:dyDescent="0.2">
      <c r="A1146" s="13" t="s">
        <v>1976</v>
      </c>
      <c r="B1146" s="11" t="s">
        <v>5206</v>
      </c>
      <c r="C1146" s="21">
        <v>13098</v>
      </c>
      <c r="D1146" s="111">
        <v>7.18085106E-2</v>
      </c>
      <c r="E1146" s="111">
        <v>-1.5113918E-2</v>
      </c>
      <c r="F1146" s="22">
        <v>-1.0531060000000001E-3</v>
      </c>
      <c r="G1146" s="22">
        <v>7.3452320000000001E-4</v>
      </c>
    </row>
    <row r="1147" spans="1:7" x14ac:dyDescent="0.2">
      <c r="A1147" s="13" t="s">
        <v>1977</v>
      </c>
      <c r="B1147" s="11" t="s">
        <v>5207</v>
      </c>
      <c r="C1147" s="21">
        <v>4114</v>
      </c>
      <c r="D1147" s="111">
        <v>0.1085399449</v>
      </c>
      <c r="E1147" s="111">
        <v>2.2365805200000002E-2</v>
      </c>
      <c r="F1147" s="22">
        <v>4.7153990000000002E-4</v>
      </c>
      <c r="G1147" s="22">
        <v>2.3070910000000001E-4</v>
      </c>
    </row>
    <row r="1148" spans="1:7" x14ac:dyDescent="0.2">
      <c r="A1148" s="13" t="s">
        <v>1978</v>
      </c>
      <c r="B1148" s="11" t="s">
        <v>5208</v>
      </c>
      <c r="C1148" s="21">
        <v>289</v>
      </c>
      <c r="D1148" s="111">
        <v>-5.7926828999999999E-2</v>
      </c>
      <c r="E1148" s="111">
        <v>-6.4724919000000006E-2</v>
      </c>
      <c r="F1148" s="22">
        <v>-1.04787E-4</v>
      </c>
      <c r="G1148" s="22">
        <v>1.6206799999999999E-5</v>
      </c>
    </row>
    <row r="1149" spans="1:7" x14ac:dyDescent="0.2">
      <c r="A1149" s="13" t="s">
        <v>1979</v>
      </c>
      <c r="B1149" s="11" t="s">
        <v>5209</v>
      </c>
      <c r="C1149" s="21">
        <v>1201</v>
      </c>
      <c r="D1149" s="111">
        <v>-0.12896094299999999</v>
      </c>
      <c r="E1149" s="111">
        <v>1.6074450099999998E-2</v>
      </c>
      <c r="F1149" s="22">
        <v>9.9547299999999995E-5</v>
      </c>
      <c r="G1149" s="22">
        <v>6.7350900000000006E-5</v>
      </c>
    </row>
    <row r="1150" spans="1:7" x14ac:dyDescent="0.2">
      <c r="A1150" s="13" t="s">
        <v>1980</v>
      </c>
      <c r="B1150" s="11" t="s">
        <v>5210</v>
      </c>
      <c r="C1150" s="21">
        <v>522</v>
      </c>
      <c r="D1150" s="111">
        <v>0.34368070950000001</v>
      </c>
      <c r="E1150" s="111">
        <v>-0.138613861</v>
      </c>
      <c r="F1150" s="22">
        <v>-4.4010400000000003E-4</v>
      </c>
      <c r="G1150" s="22">
        <v>2.92733E-5</v>
      </c>
    </row>
    <row r="1151" spans="1:7" x14ac:dyDescent="0.2">
      <c r="A1151" s="13" t="s">
        <v>1981</v>
      </c>
      <c r="B1151" s="11" t="s">
        <v>5211</v>
      </c>
      <c r="C1151" s="21">
        <v>144</v>
      </c>
      <c r="D1151" s="111">
        <v>0.26724137930000003</v>
      </c>
      <c r="E1151" s="111">
        <v>-2.0408163E-2</v>
      </c>
      <c r="F1151" s="22">
        <v>-1.5718000000000001E-5</v>
      </c>
      <c r="G1151" s="22">
        <v>8.0753810000000003E-6</v>
      </c>
    </row>
    <row r="1152" spans="1:7" x14ac:dyDescent="0.2">
      <c r="A1152" s="13" t="s">
        <v>1982</v>
      </c>
      <c r="B1152" s="11" t="s">
        <v>5212</v>
      </c>
      <c r="C1152" s="21">
        <v>68</v>
      </c>
      <c r="D1152" s="111">
        <v>-0.41666666699999999</v>
      </c>
      <c r="E1152" s="111">
        <v>0.9428571429</v>
      </c>
      <c r="F1152" s="22">
        <v>1.72898E-4</v>
      </c>
      <c r="G1152" s="22">
        <v>3.8133744000000001E-6</v>
      </c>
    </row>
    <row r="1153" spans="1:7" x14ac:dyDescent="0.2">
      <c r="A1153" s="13" t="s">
        <v>1983</v>
      </c>
      <c r="B1153" s="11" t="s">
        <v>5213</v>
      </c>
      <c r="C1153" s="21">
        <v>581</v>
      </c>
      <c r="D1153" s="111">
        <v>0.26164079820000002</v>
      </c>
      <c r="E1153" s="111">
        <v>2.10896309E-2</v>
      </c>
      <c r="F1153" s="22">
        <v>6.2872000000000004E-5</v>
      </c>
      <c r="G1153" s="22">
        <v>3.2581900000000001E-5</v>
      </c>
    </row>
    <row r="1154" spans="1:7" ht="22.5" x14ac:dyDescent="0.2">
      <c r="A1154" s="13" t="s">
        <v>1984</v>
      </c>
      <c r="B1154" s="11" t="s">
        <v>5214</v>
      </c>
      <c r="C1154" s="21">
        <v>889</v>
      </c>
      <c r="D1154" s="111">
        <v>-3.3402923000000001E-2</v>
      </c>
      <c r="E1154" s="111">
        <v>-3.9956802999999999E-2</v>
      </c>
      <c r="F1154" s="22">
        <v>-1.9385499999999999E-4</v>
      </c>
      <c r="G1154" s="22">
        <v>4.9854300000000001E-5</v>
      </c>
    </row>
    <row r="1155" spans="1:7" ht="22.5" x14ac:dyDescent="0.2">
      <c r="A1155" s="13" t="s">
        <v>1985</v>
      </c>
      <c r="B1155" s="11" t="s">
        <v>5215</v>
      </c>
      <c r="C1155" s="21">
        <v>241</v>
      </c>
      <c r="D1155" s="111">
        <v>5.3497942399999998E-2</v>
      </c>
      <c r="E1155" s="111">
        <v>-5.859375E-2</v>
      </c>
      <c r="F1155" s="22">
        <v>-7.8590000000000005E-5</v>
      </c>
      <c r="G1155" s="22">
        <v>1.3515E-5</v>
      </c>
    </row>
    <row r="1156" spans="1:7" ht="22.5" x14ac:dyDescent="0.2">
      <c r="A1156" s="13" t="s">
        <v>1986</v>
      </c>
      <c r="B1156" s="11" t="s">
        <v>5216</v>
      </c>
      <c r="C1156" s="21">
        <v>112</v>
      </c>
      <c r="D1156" s="111">
        <v>5.8252427199999998E-2</v>
      </c>
      <c r="E1156" s="111">
        <v>2.7522935799999999E-2</v>
      </c>
      <c r="F1156" s="22">
        <v>1.5718000000000001E-5</v>
      </c>
      <c r="G1156" s="22">
        <v>6.2808518999999999E-6</v>
      </c>
    </row>
    <row r="1157" spans="1:7" ht="22.5" x14ac:dyDescent="0.2">
      <c r="A1157" s="13" t="s">
        <v>1987</v>
      </c>
      <c r="B1157" s="11" t="s">
        <v>5217</v>
      </c>
      <c r="C1157" s="21">
        <v>25</v>
      </c>
      <c r="D1157" s="111">
        <v>0.1034482759</v>
      </c>
      <c r="E1157" s="111">
        <v>-0.21875</v>
      </c>
      <c r="F1157" s="22">
        <v>-3.6674999999999997E-5</v>
      </c>
      <c r="G1157" s="22">
        <v>1.4019758999999999E-6</v>
      </c>
    </row>
    <row r="1158" spans="1:7" ht="22.5" x14ac:dyDescent="0.2">
      <c r="A1158" s="13" t="s">
        <v>1988</v>
      </c>
      <c r="B1158" s="11" t="s">
        <v>5218</v>
      </c>
      <c r="C1158" s="21">
        <v>471</v>
      </c>
      <c r="D1158" s="111">
        <v>2.53807107E-2</v>
      </c>
      <c r="E1158" s="111">
        <v>0.1658415842</v>
      </c>
      <c r="F1158" s="22">
        <v>3.5103530000000002E-4</v>
      </c>
      <c r="G1158" s="22">
        <v>2.64132E-5</v>
      </c>
    </row>
    <row r="1159" spans="1:7" ht="22.5" x14ac:dyDescent="0.2">
      <c r="A1159" s="13" t="s">
        <v>1989</v>
      </c>
      <c r="B1159" s="11" t="s">
        <v>5219</v>
      </c>
      <c r="C1159" s="21">
        <v>5252</v>
      </c>
      <c r="D1159" s="111">
        <v>4.2326980899999998E-2</v>
      </c>
      <c r="E1159" s="111">
        <v>1.0777521199999999E-2</v>
      </c>
      <c r="F1159" s="22">
        <v>2.934026E-4</v>
      </c>
      <c r="G1159" s="22">
        <v>2.9452709999999997E-4</v>
      </c>
    </row>
    <row r="1160" spans="1:7" ht="22.5" x14ac:dyDescent="0.2">
      <c r="A1160" s="13" t="s">
        <v>1990</v>
      </c>
      <c r="B1160" s="11" t="s">
        <v>5220</v>
      </c>
      <c r="C1160" s="21">
        <v>271</v>
      </c>
      <c r="D1160" s="111">
        <v>2.4390243900000001E-2</v>
      </c>
      <c r="E1160" s="111">
        <v>-7.8231292999999993E-2</v>
      </c>
      <c r="F1160" s="22">
        <v>-1.20505E-4</v>
      </c>
      <c r="G1160" s="22">
        <v>1.51974E-5</v>
      </c>
    </row>
    <row r="1161" spans="1:7" ht="22.5" x14ac:dyDescent="0.2">
      <c r="A1161" s="13" t="s">
        <v>1991</v>
      </c>
      <c r="B1161" s="11" t="s">
        <v>5221</v>
      </c>
      <c r="C1161" s="21">
        <v>112</v>
      </c>
      <c r="D1161" s="111">
        <v>-0.21238938099999999</v>
      </c>
      <c r="E1161" s="111">
        <v>0.25842696630000001</v>
      </c>
      <c r="F1161" s="22">
        <v>1.2050470000000001E-4</v>
      </c>
      <c r="G1161" s="22">
        <v>6.2808518999999999E-6</v>
      </c>
    </row>
    <row r="1162" spans="1:7" ht="22.5" x14ac:dyDescent="0.2">
      <c r="A1162" s="13" t="s">
        <v>1992</v>
      </c>
      <c r="B1162" s="11" t="s">
        <v>5222</v>
      </c>
      <c r="C1162" s="21">
        <v>20</v>
      </c>
      <c r="D1162" s="111">
        <v>1.4166666667000001</v>
      </c>
      <c r="E1162" s="111">
        <v>-0.31034482800000002</v>
      </c>
      <c r="F1162" s="22">
        <v>-4.7154000000000003E-5</v>
      </c>
      <c r="G1162" s="22">
        <v>1.1215807000000001E-6</v>
      </c>
    </row>
    <row r="1163" spans="1:7" ht="22.5" x14ac:dyDescent="0.2">
      <c r="A1163" s="13" t="s">
        <v>1993</v>
      </c>
      <c r="B1163" s="11" t="s">
        <v>5223</v>
      </c>
      <c r="C1163" s="21">
        <v>38813</v>
      </c>
      <c r="D1163" s="111">
        <v>-5.3731768999999999E-2</v>
      </c>
      <c r="E1163" s="111">
        <v>-2.5680288999999999E-2</v>
      </c>
      <c r="F1163" s="22">
        <v>-5.3598370000000001E-3</v>
      </c>
      <c r="G1163" s="22">
        <v>2.1765956000000001E-3</v>
      </c>
    </row>
    <row r="1164" spans="1:7" ht="22.5" x14ac:dyDescent="0.2">
      <c r="A1164" s="13" t="s">
        <v>1994</v>
      </c>
      <c r="B1164" s="11" t="s">
        <v>5224</v>
      </c>
      <c r="C1164" s="21">
        <v>7385</v>
      </c>
      <c r="D1164" s="111">
        <v>5.3556715E-3</v>
      </c>
      <c r="E1164" s="111">
        <v>8.7419751000000004E-3</v>
      </c>
      <c r="F1164" s="22">
        <v>3.3531730000000001E-4</v>
      </c>
      <c r="G1164" s="22">
        <v>4.1414369999999998E-4</v>
      </c>
    </row>
    <row r="1165" spans="1:7" ht="22.5" x14ac:dyDescent="0.2">
      <c r="A1165" s="13" t="s">
        <v>1995</v>
      </c>
      <c r="B1165" s="11" t="s">
        <v>5225</v>
      </c>
      <c r="C1165" s="21">
        <v>2619</v>
      </c>
      <c r="D1165" s="111">
        <v>8.0618212199999997E-2</v>
      </c>
      <c r="E1165" s="111">
        <v>1.236954E-2</v>
      </c>
      <c r="F1165" s="22">
        <v>1.6765859999999999E-4</v>
      </c>
      <c r="G1165" s="22">
        <v>1.46871E-4</v>
      </c>
    </row>
    <row r="1166" spans="1:7" ht="22.5" x14ac:dyDescent="0.2">
      <c r="A1166" s="13" t="s">
        <v>1996</v>
      </c>
      <c r="B1166" s="11" t="s">
        <v>5226</v>
      </c>
      <c r="C1166" s="21">
        <v>445</v>
      </c>
      <c r="D1166" s="111">
        <v>0.1091314031</v>
      </c>
      <c r="E1166" s="111">
        <v>-0.106425703</v>
      </c>
      <c r="F1166" s="22">
        <v>-2.7768500000000001E-4</v>
      </c>
      <c r="G1166" s="22">
        <v>2.4955200000000001E-5</v>
      </c>
    </row>
    <row r="1167" spans="1:7" ht="22.5" x14ac:dyDescent="0.2">
      <c r="A1167" s="13" t="s">
        <v>1997</v>
      </c>
      <c r="B1167" s="11" t="s">
        <v>5227</v>
      </c>
      <c r="C1167" s="21">
        <v>1775</v>
      </c>
      <c r="D1167" s="111">
        <v>0.41563786009999998</v>
      </c>
      <c r="E1167" s="111">
        <v>0.71996124029999997</v>
      </c>
      <c r="F1167" s="22">
        <v>3.8928242000000001E-3</v>
      </c>
      <c r="G1167" s="22">
        <v>9.9540300000000006E-5</v>
      </c>
    </row>
    <row r="1168" spans="1:7" ht="22.5" x14ac:dyDescent="0.2">
      <c r="A1168" s="13" t="s">
        <v>1998</v>
      </c>
      <c r="B1168" s="11" t="s">
        <v>5228</v>
      </c>
      <c r="C1168" s="21">
        <v>9148</v>
      </c>
      <c r="D1168" s="111">
        <v>4.5502152900000002E-2</v>
      </c>
      <c r="E1168" s="111">
        <v>1.8254675000000001E-2</v>
      </c>
      <c r="F1168" s="22">
        <v>8.5925059999999998E-4</v>
      </c>
      <c r="G1168" s="22">
        <v>5.1301099999999996E-4</v>
      </c>
    </row>
    <row r="1169" spans="1:7" ht="22.5" x14ac:dyDescent="0.2">
      <c r="A1169" s="13" t="s">
        <v>1999</v>
      </c>
      <c r="B1169" s="11" t="s">
        <v>5229</v>
      </c>
      <c r="C1169" s="21">
        <v>786</v>
      </c>
      <c r="D1169" s="111">
        <v>-1.8726592E-2</v>
      </c>
      <c r="E1169" s="111">
        <v>0</v>
      </c>
      <c r="F1169" s="22">
        <v>0</v>
      </c>
      <c r="G1169" s="22">
        <v>4.4078100000000001E-5</v>
      </c>
    </row>
    <row r="1170" spans="1:7" ht="22.5" x14ac:dyDescent="0.2">
      <c r="A1170" s="13" t="s">
        <v>2000</v>
      </c>
      <c r="B1170" s="11" t="s">
        <v>5230</v>
      </c>
      <c r="C1170" s="21">
        <v>191</v>
      </c>
      <c r="D1170" s="111">
        <v>6.3492063500000001E-2</v>
      </c>
      <c r="E1170" s="111">
        <v>-4.9751244E-2</v>
      </c>
      <c r="F1170" s="22">
        <v>-5.2392999999999998E-5</v>
      </c>
      <c r="G1170" s="22">
        <v>1.07111E-5</v>
      </c>
    </row>
    <row r="1171" spans="1:7" ht="22.5" x14ac:dyDescent="0.2">
      <c r="A1171" s="13" t="s">
        <v>2001</v>
      </c>
      <c r="B1171" s="11" t="s">
        <v>5231</v>
      </c>
      <c r="C1171" s="21">
        <v>32</v>
      </c>
      <c r="D1171" s="111">
        <v>-3.3333333E-2</v>
      </c>
      <c r="E1171" s="111">
        <v>0.1034482759</v>
      </c>
      <c r="F1171" s="22">
        <v>1.5718000000000001E-5</v>
      </c>
      <c r="G1171" s="22">
        <v>1.7945291E-6</v>
      </c>
    </row>
    <row r="1172" spans="1:7" ht="22.5" x14ac:dyDescent="0.2">
      <c r="A1172" s="13" t="s">
        <v>2002</v>
      </c>
      <c r="B1172" s="11" t="s">
        <v>5232</v>
      </c>
      <c r="C1172" s="21">
        <v>43925</v>
      </c>
      <c r="D1172" s="111">
        <v>4.3547013699999998E-2</v>
      </c>
      <c r="E1172" s="111">
        <v>2.4012122600000001E-2</v>
      </c>
      <c r="F1172" s="22">
        <v>5.3965126999999998E-3</v>
      </c>
      <c r="G1172" s="22">
        <v>2.4632716000000002E-3</v>
      </c>
    </row>
    <row r="1173" spans="1:7" ht="22.5" x14ac:dyDescent="0.2">
      <c r="A1173" s="13" t="s">
        <v>2003</v>
      </c>
      <c r="B1173" s="11" t="s">
        <v>5233</v>
      </c>
      <c r="C1173" s="21">
        <v>625</v>
      </c>
      <c r="D1173" s="111">
        <v>4.0103492900000003E-2</v>
      </c>
      <c r="E1173" s="111">
        <v>-0.22263681599999999</v>
      </c>
      <c r="F1173" s="22">
        <v>-9.3784100000000002E-4</v>
      </c>
      <c r="G1173" s="22">
        <v>3.5049399999999997E-5</v>
      </c>
    </row>
    <row r="1174" spans="1:7" ht="22.5" x14ac:dyDescent="0.2">
      <c r="A1174" s="13" t="s">
        <v>2004</v>
      </c>
      <c r="B1174" s="11" t="s">
        <v>5234</v>
      </c>
      <c r="C1174" s="21">
        <v>44</v>
      </c>
      <c r="D1174" s="111">
        <v>0.27118644069999998</v>
      </c>
      <c r="E1174" s="111">
        <v>-0.41333333300000002</v>
      </c>
      <c r="F1174" s="22">
        <v>-1.6241899999999999E-4</v>
      </c>
      <c r="G1174" s="22">
        <v>2.4674774999999998E-6</v>
      </c>
    </row>
    <row r="1175" spans="1:7" ht="22.5" x14ac:dyDescent="0.2">
      <c r="A1175" s="13" t="s">
        <v>2005</v>
      </c>
      <c r="B1175" s="11" t="s">
        <v>5235</v>
      </c>
      <c r="C1175" s="21">
        <v>2</v>
      </c>
      <c r="D1175" s="111">
        <v>0.5</v>
      </c>
      <c r="E1175" s="111">
        <v>-0.66666666699999999</v>
      </c>
      <c r="F1175" s="22">
        <v>-2.0956999999999999E-5</v>
      </c>
      <c r="G1175" s="22">
        <v>1.1215807000000001E-7</v>
      </c>
    </row>
    <row r="1176" spans="1:7" ht="22.5" x14ac:dyDescent="0.2">
      <c r="A1176" s="13" t="s">
        <v>2006</v>
      </c>
      <c r="B1176" s="11" t="s">
        <v>5236</v>
      </c>
      <c r="C1176" s="21">
        <v>31699</v>
      </c>
      <c r="D1176" s="111">
        <v>-4.2950018999999999E-2</v>
      </c>
      <c r="E1176" s="111">
        <v>-2.5635509000000001E-2</v>
      </c>
      <c r="F1176" s="22">
        <v>-4.3696029999999997E-3</v>
      </c>
      <c r="G1176" s="22">
        <v>1.7776493E-3</v>
      </c>
    </row>
    <row r="1177" spans="1:7" ht="22.5" x14ac:dyDescent="0.2">
      <c r="A1177" s="13" t="s">
        <v>2007</v>
      </c>
      <c r="B1177" s="11" t="s">
        <v>5237</v>
      </c>
      <c r="C1177" s="21">
        <v>7025</v>
      </c>
      <c r="D1177" s="111">
        <v>-5.6435138000000003E-2</v>
      </c>
      <c r="E1177" s="111">
        <v>-4.9391069000000003E-2</v>
      </c>
      <c r="F1177" s="22">
        <v>-1.912356E-3</v>
      </c>
      <c r="G1177" s="22">
        <v>3.9395519999999999E-4</v>
      </c>
    </row>
    <row r="1178" spans="1:7" ht="22.5" x14ac:dyDescent="0.2">
      <c r="A1178" s="13" t="s">
        <v>2008</v>
      </c>
      <c r="B1178" s="11" t="s">
        <v>5238</v>
      </c>
      <c r="C1178" s="21">
        <v>4204</v>
      </c>
      <c r="D1178" s="111">
        <v>1.8159806300000001E-2</v>
      </c>
      <c r="E1178" s="111">
        <v>-2.3781200000000001E-4</v>
      </c>
      <c r="F1178" s="22">
        <v>-5.2393330000000002E-6</v>
      </c>
      <c r="G1178" s="22">
        <v>2.3575629999999999E-4</v>
      </c>
    </row>
    <row r="1179" spans="1:7" ht="22.5" x14ac:dyDescent="0.2">
      <c r="A1179" s="13" t="s">
        <v>2009</v>
      </c>
      <c r="B1179" s="11" t="s">
        <v>5239</v>
      </c>
      <c r="C1179" s="21">
        <v>298</v>
      </c>
      <c r="D1179" s="111">
        <v>1.8248175200000001E-2</v>
      </c>
      <c r="E1179" s="111">
        <v>6.8100358400000005E-2</v>
      </c>
      <c r="F1179" s="22">
        <v>9.9547299999999995E-5</v>
      </c>
      <c r="G1179" s="22">
        <v>1.6711600000000001E-5</v>
      </c>
    </row>
    <row r="1180" spans="1:7" ht="22.5" x14ac:dyDescent="0.2">
      <c r="A1180" s="13" t="s">
        <v>2010</v>
      </c>
      <c r="B1180" s="11" t="s">
        <v>5240</v>
      </c>
      <c r="C1180" s="21">
        <v>4107</v>
      </c>
      <c r="D1180" s="111">
        <v>0.28865096359999998</v>
      </c>
      <c r="E1180" s="111">
        <v>0.3649052841</v>
      </c>
      <c r="F1180" s="22">
        <v>5.7527873000000002E-3</v>
      </c>
      <c r="G1180" s="22">
        <v>2.3031660000000001E-4</v>
      </c>
    </row>
    <row r="1181" spans="1:7" ht="22.5" x14ac:dyDescent="0.2">
      <c r="A1181" s="13" t="s">
        <v>2011</v>
      </c>
      <c r="B1181" s="11" t="s">
        <v>5241</v>
      </c>
      <c r="C1181" s="21">
        <v>1752</v>
      </c>
      <c r="D1181" s="111">
        <v>-9.1539527999999995E-2</v>
      </c>
      <c r="E1181" s="111">
        <v>-0.10839694699999999</v>
      </c>
      <c r="F1181" s="22">
        <v>-1.1159779999999999E-3</v>
      </c>
      <c r="G1181" s="22">
        <v>9.8250499999999997E-5</v>
      </c>
    </row>
    <row r="1182" spans="1:7" ht="22.5" x14ac:dyDescent="0.2">
      <c r="A1182" s="13" t="s">
        <v>2012</v>
      </c>
      <c r="B1182" s="11" t="s">
        <v>5242</v>
      </c>
      <c r="C1182" s="21">
        <v>80</v>
      </c>
      <c r="D1182" s="111">
        <v>0.13698630140000001</v>
      </c>
      <c r="E1182" s="111">
        <v>-3.6144577999999997E-2</v>
      </c>
      <c r="F1182" s="22">
        <v>-1.5718000000000001E-5</v>
      </c>
      <c r="G1182" s="22">
        <v>4.4863228000000003E-6</v>
      </c>
    </row>
    <row r="1183" spans="1:7" ht="22.5" x14ac:dyDescent="0.2">
      <c r="A1183" s="13" t="s">
        <v>2013</v>
      </c>
      <c r="B1183" s="11" t="s">
        <v>5243</v>
      </c>
      <c r="C1183" s="21">
        <v>22</v>
      </c>
      <c r="D1183" s="111">
        <v>0.125</v>
      </c>
      <c r="E1183" s="111">
        <v>0.22222222220000001</v>
      </c>
      <c r="F1183" s="22">
        <v>2.09573E-5</v>
      </c>
      <c r="G1183" s="22">
        <v>1.2337388000000001E-6</v>
      </c>
    </row>
    <row r="1184" spans="1:7" ht="22.5" x14ac:dyDescent="0.2">
      <c r="A1184" s="13" t="s">
        <v>2014</v>
      </c>
      <c r="B1184" s="11" t="s">
        <v>5244</v>
      </c>
      <c r="C1184" s="21">
        <v>5</v>
      </c>
      <c r="D1184" s="111">
        <v>-0.55555555599999995</v>
      </c>
      <c r="E1184" s="111">
        <v>0.25</v>
      </c>
      <c r="F1184" s="22">
        <v>5.2393327000000004E-6</v>
      </c>
      <c r="G1184" s="22">
        <v>2.8039517E-7</v>
      </c>
    </row>
    <row r="1185" spans="1:7" ht="22.5" x14ac:dyDescent="0.2">
      <c r="A1185" s="13" t="s">
        <v>2015</v>
      </c>
      <c r="B1185" s="11" t="s">
        <v>5245</v>
      </c>
      <c r="C1185" s="21">
        <v>1928</v>
      </c>
      <c r="D1185" s="111">
        <v>7.63932373E-2</v>
      </c>
      <c r="E1185" s="111">
        <v>0.12158231529999999</v>
      </c>
      <c r="F1185" s="22">
        <v>1.0950205000000001E-3</v>
      </c>
      <c r="G1185" s="22">
        <v>1.081204E-4</v>
      </c>
    </row>
    <row r="1186" spans="1:7" ht="22.5" x14ac:dyDescent="0.2">
      <c r="A1186" s="13" t="s">
        <v>2016</v>
      </c>
      <c r="B1186" s="11" t="s">
        <v>5246</v>
      </c>
      <c r="C1186" s="21">
        <v>59996</v>
      </c>
      <c r="D1186" s="111">
        <v>-5.3952118E-2</v>
      </c>
      <c r="E1186" s="111">
        <v>-0.14269383599999999</v>
      </c>
      <c r="F1186" s="22">
        <v>-5.2319976999999997E-2</v>
      </c>
      <c r="G1186" s="22">
        <v>3.3645177999999999E-3</v>
      </c>
    </row>
    <row r="1187" spans="1:7" ht="22.5" x14ac:dyDescent="0.2">
      <c r="A1187" s="13" t="s">
        <v>2017</v>
      </c>
      <c r="B1187" s="11" t="s">
        <v>5247</v>
      </c>
      <c r="C1187" s="21">
        <v>1652</v>
      </c>
      <c r="D1187" s="111">
        <v>-4.6939715E-2</v>
      </c>
      <c r="E1187" s="111">
        <v>-0.20231772100000001</v>
      </c>
      <c r="F1187" s="22">
        <v>-2.19528E-3</v>
      </c>
      <c r="G1187" s="22">
        <v>9.26426E-5</v>
      </c>
    </row>
    <row r="1188" spans="1:7" ht="22.5" x14ac:dyDescent="0.2">
      <c r="A1188" s="13" t="s">
        <v>2018</v>
      </c>
      <c r="B1188" s="11" t="s">
        <v>5248</v>
      </c>
      <c r="C1188" s="21">
        <v>619</v>
      </c>
      <c r="D1188" s="111">
        <v>-5.3225806000000001E-2</v>
      </c>
      <c r="E1188" s="111">
        <v>5.4514480400000002E-2</v>
      </c>
      <c r="F1188" s="22">
        <v>1.6765859999999999E-4</v>
      </c>
      <c r="G1188" s="22">
        <v>3.4712899999999998E-5</v>
      </c>
    </row>
    <row r="1189" spans="1:7" ht="22.5" x14ac:dyDescent="0.2">
      <c r="A1189" s="13" t="s">
        <v>2019</v>
      </c>
      <c r="B1189" s="11" t="s">
        <v>5249</v>
      </c>
      <c r="C1189" s="21">
        <v>180</v>
      </c>
      <c r="D1189" s="111">
        <v>0.24571428570000001</v>
      </c>
      <c r="E1189" s="111">
        <v>-0.17431192700000001</v>
      </c>
      <c r="F1189" s="22">
        <v>-1.9909499999999999E-4</v>
      </c>
      <c r="G1189" s="22">
        <v>1.0094200000000001E-5</v>
      </c>
    </row>
    <row r="1190" spans="1:7" ht="22.5" x14ac:dyDescent="0.2">
      <c r="A1190" s="13" t="s">
        <v>2020</v>
      </c>
      <c r="B1190" s="11" t="s">
        <v>5250</v>
      </c>
      <c r="C1190" s="21">
        <v>49259</v>
      </c>
      <c r="D1190" s="111">
        <v>0.30617474639999998</v>
      </c>
      <c r="E1190" s="111">
        <v>0.32384638129999999</v>
      </c>
      <c r="F1190" s="22">
        <v>6.31339593E-2</v>
      </c>
      <c r="G1190" s="22">
        <v>2.7623971999999998E-3</v>
      </c>
    </row>
    <row r="1191" spans="1:7" x14ac:dyDescent="0.2">
      <c r="A1191" s="13" t="s">
        <v>2021</v>
      </c>
      <c r="B1191" s="11" t="s">
        <v>5251</v>
      </c>
      <c r="C1191" s="21">
        <v>4824</v>
      </c>
      <c r="D1191" s="111">
        <v>-8.3983401999999999E-2</v>
      </c>
      <c r="E1191" s="111">
        <v>-0.12592861</v>
      </c>
      <c r="F1191" s="22">
        <v>-3.6413359999999998E-3</v>
      </c>
      <c r="G1191" s="22">
        <v>2.7052530000000002E-4</v>
      </c>
    </row>
    <row r="1192" spans="1:7" x14ac:dyDescent="0.2">
      <c r="A1192" s="13" t="s">
        <v>2022</v>
      </c>
      <c r="B1192" s="11" t="s">
        <v>5252</v>
      </c>
      <c r="C1192" s="21">
        <v>288</v>
      </c>
      <c r="D1192" s="111">
        <v>-8.5987260999999995E-2</v>
      </c>
      <c r="E1192" s="111">
        <v>3.4843206000000002E-3</v>
      </c>
      <c r="F1192" s="22">
        <v>5.2393327000000004E-6</v>
      </c>
      <c r="G1192" s="22">
        <v>1.6150800000000001E-5</v>
      </c>
    </row>
    <row r="1193" spans="1:7" x14ac:dyDescent="0.2">
      <c r="A1193" s="13" t="s">
        <v>2023</v>
      </c>
      <c r="B1193" s="11" t="s">
        <v>5253</v>
      </c>
      <c r="C1193" s="21">
        <v>131</v>
      </c>
      <c r="D1193" s="111">
        <v>-0.10218978099999999</v>
      </c>
      <c r="E1193" s="111">
        <v>6.5040650399999997E-2</v>
      </c>
      <c r="F1193" s="22">
        <v>4.19147E-5</v>
      </c>
      <c r="G1193" s="22">
        <v>7.3463535E-6</v>
      </c>
    </row>
    <row r="1194" spans="1:7" x14ac:dyDescent="0.2">
      <c r="A1194" s="13" t="s">
        <v>2024</v>
      </c>
      <c r="B1194" s="11" t="s">
        <v>5254</v>
      </c>
      <c r="C1194" s="21">
        <v>26</v>
      </c>
      <c r="D1194" s="111">
        <v>-6.4516129000000005E-2</v>
      </c>
      <c r="E1194" s="111">
        <v>-0.10344827600000001</v>
      </c>
      <c r="F1194" s="22">
        <v>-1.5718000000000001E-5</v>
      </c>
      <c r="G1194" s="22">
        <v>1.4580548999999999E-6</v>
      </c>
    </row>
    <row r="1195" spans="1:7" x14ac:dyDescent="0.2">
      <c r="A1195" s="13" t="s">
        <v>2025</v>
      </c>
      <c r="B1195" s="11" t="s">
        <v>5255</v>
      </c>
      <c r="C1195" s="21">
        <v>20917</v>
      </c>
      <c r="D1195" s="111">
        <v>-5.543185E-3</v>
      </c>
      <c r="E1195" s="111">
        <v>-3.4778470000000001E-3</v>
      </c>
      <c r="F1195" s="22">
        <v>-3.82471E-4</v>
      </c>
      <c r="G1195" s="22">
        <v>1.1730052E-3</v>
      </c>
    </row>
    <row r="1196" spans="1:7" x14ac:dyDescent="0.2">
      <c r="A1196" s="13" t="s">
        <v>2026</v>
      </c>
      <c r="B1196" s="11" t="s">
        <v>5256</v>
      </c>
      <c r="C1196" s="21">
        <v>47224</v>
      </c>
      <c r="D1196" s="111">
        <v>-4.8402938999999999E-2</v>
      </c>
      <c r="E1196" s="111">
        <v>-2.5143471000000001E-2</v>
      </c>
      <c r="F1196" s="22">
        <v>-6.3815069999999998E-3</v>
      </c>
      <c r="G1196" s="22">
        <v>2.6482762999999999E-3</v>
      </c>
    </row>
    <row r="1197" spans="1:7" x14ac:dyDescent="0.2">
      <c r="A1197" s="13" t="s">
        <v>2027</v>
      </c>
      <c r="B1197" s="11" t="s">
        <v>5257</v>
      </c>
      <c r="C1197" s="21">
        <v>6753</v>
      </c>
      <c r="D1197" s="111">
        <v>-4.5070422999999998E-2</v>
      </c>
      <c r="E1197" s="111">
        <v>-5.1411714999999997E-2</v>
      </c>
      <c r="F1197" s="22">
        <v>-1.9175959999999999E-3</v>
      </c>
      <c r="G1197" s="22">
        <v>3.7870170000000003E-4</v>
      </c>
    </row>
    <row r="1198" spans="1:7" x14ac:dyDescent="0.2">
      <c r="A1198" s="13" t="s">
        <v>2028</v>
      </c>
      <c r="B1198" s="11" t="s">
        <v>5258</v>
      </c>
      <c r="C1198" s="21">
        <v>1679</v>
      </c>
      <c r="D1198" s="111">
        <v>9.2327698299999997E-2</v>
      </c>
      <c r="E1198" s="111">
        <v>-5.95238E-4</v>
      </c>
      <c r="F1198" s="22">
        <v>-5.2393330000000002E-6</v>
      </c>
      <c r="G1198" s="22">
        <v>9.4156700000000006E-5</v>
      </c>
    </row>
    <row r="1199" spans="1:7" x14ac:dyDescent="0.2">
      <c r="A1199" s="13" t="s">
        <v>2029</v>
      </c>
      <c r="B1199" s="11" t="s">
        <v>5259</v>
      </c>
      <c r="C1199" s="21">
        <v>199</v>
      </c>
      <c r="D1199" s="111">
        <v>-0.116022099</v>
      </c>
      <c r="E1199" s="111">
        <v>0.24374999999999999</v>
      </c>
      <c r="F1199" s="22">
        <v>2.04334E-4</v>
      </c>
      <c r="G1199" s="22">
        <v>1.1159699999999999E-5</v>
      </c>
    </row>
    <row r="1200" spans="1:7" x14ac:dyDescent="0.2">
      <c r="A1200" s="13" t="s">
        <v>2030</v>
      </c>
      <c r="B1200" s="11" t="s">
        <v>5260</v>
      </c>
      <c r="C1200" s="21">
        <v>12196</v>
      </c>
      <c r="D1200" s="111">
        <v>0.135788773</v>
      </c>
      <c r="E1200" s="111">
        <v>0.19124829069999999</v>
      </c>
      <c r="F1200" s="22">
        <v>1.0258613499999999E-2</v>
      </c>
      <c r="G1200" s="22">
        <v>6.8393990000000003E-4</v>
      </c>
    </row>
    <row r="1201" spans="1:7" x14ac:dyDescent="0.2">
      <c r="A1201" s="13" t="s">
        <v>2031</v>
      </c>
      <c r="B1201" s="11" t="s">
        <v>5261</v>
      </c>
      <c r="C1201" s="21">
        <v>10219</v>
      </c>
      <c r="D1201" s="111">
        <v>0.1048404369</v>
      </c>
      <c r="E1201" s="111">
        <v>-9.4988850000000003E-3</v>
      </c>
      <c r="F1201" s="22">
        <v>-5.1345500000000001E-4</v>
      </c>
      <c r="G1201" s="22">
        <v>5.730717E-4</v>
      </c>
    </row>
    <row r="1202" spans="1:7" x14ac:dyDescent="0.2">
      <c r="A1202" s="13" t="s">
        <v>2032</v>
      </c>
      <c r="B1202" s="11" t="s">
        <v>5262</v>
      </c>
      <c r="C1202" s="21">
        <v>618</v>
      </c>
      <c r="D1202" s="111">
        <v>3.9556962000000001E-2</v>
      </c>
      <c r="E1202" s="111">
        <v>-5.9360731E-2</v>
      </c>
      <c r="F1202" s="22">
        <v>-2.04334E-4</v>
      </c>
      <c r="G1202" s="22">
        <v>3.4656800000000003E-5</v>
      </c>
    </row>
    <row r="1203" spans="1:7" x14ac:dyDescent="0.2">
      <c r="A1203" s="13" t="s">
        <v>2033</v>
      </c>
      <c r="B1203" s="11" t="s">
        <v>5263</v>
      </c>
      <c r="C1203" s="21">
        <v>51</v>
      </c>
      <c r="D1203" s="111">
        <v>0.32608695650000002</v>
      </c>
      <c r="E1203" s="111">
        <v>-0.16393442599999999</v>
      </c>
      <c r="F1203" s="22">
        <v>-5.2392999999999998E-5</v>
      </c>
      <c r="G1203" s="22">
        <v>2.8600308000000001E-6</v>
      </c>
    </row>
    <row r="1204" spans="1:7" x14ac:dyDescent="0.2">
      <c r="A1204" s="13" t="s">
        <v>2034</v>
      </c>
      <c r="B1204" s="11" t="s">
        <v>5264</v>
      </c>
      <c r="C1204" s="21">
        <v>8</v>
      </c>
      <c r="D1204" s="111">
        <v>-0.33333333300000001</v>
      </c>
      <c r="E1204" s="111">
        <v>1</v>
      </c>
      <c r="F1204" s="22">
        <v>2.09573E-5</v>
      </c>
      <c r="G1204" s="22">
        <v>4.4863228000000003E-7</v>
      </c>
    </row>
    <row r="1205" spans="1:7" ht="22.5" x14ac:dyDescent="0.2">
      <c r="A1205" s="13" t="s">
        <v>2035</v>
      </c>
      <c r="B1205" s="11" t="s">
        <v>5265</v>
      </c>
      <c r="C1205" s="21">
        <v>7013</v>
      </c>
      <c r="D1205" s="111">
        <v>0.21428571430000001</v>
      </c>
      <c r="E1205" s="111">
        <v>0.29319564819999999</v>
      </c>
      <c r="F1205" s="22">
        <v>8.3305389999999997E-3</v>
      </c>
      <c r="G1205" s="22">
        <v>3.932823E-4</v>
      </c>
    </row>
    <row r="1206" spans="1:7" ht="22.5" x14ac:dyDescent="0.2">
      <c r="A1206" s="13" t="s">
        <v>2036</v>
      </c>
      <c r="B1206" s="11" t="s">
        <v>5266</v>
      </c>
      <c r="C1206" s="21">
        <v>16311</v>
      </c>
      <c r="D1206" s="111">
        <v>-4.4812229000000002E-2</v>
      </c>
      <c r="E1206" s="111">
        <v>-6.1075294000000002E-2</v>
      </c>
      <c r="F1206" s="22">
        <v>-5.5589319999999999E-3</v>
      </c>
      <c r="G1206" s="22">
        <v>9.1470509999999996E-4</v>
      </c>
    </row>
    <row r="1207" spans="1:7" ht="22.5" x14ac:dyDescent="0.2">
      <c r="A1207" s="13" t="s">
        <v>2037</v>
      </c>
      <c r="B1207" s="11" t="s">
        <v>5267</v>
      </c>
      <c r="C1207" s="21">
        <v>1746</v>
      </c>
      <c r="D1207" s="111">
        <v>-5.1562499999999997E-2</v>
      </c>
      <c r="E1207" s="111">
        <v>-4.1186160999999999E-2</v>
      </c>
      <c r="F1207" s="22">
        <v>-3.9294999999999998E-4</v>
      </c>
      <c r="G1207" s="22">
        <v>9.7913999999999998E-5</v>
      </c>
    </row>
    <row r="1208" spans="1:7" ht="22.5" x14ac:dyDescent="0.2">
      <c r="A1208" s="13" t="s">
        <v>2038</v>
      </c>
      <c r="B1208" s="11" t="s">
        <v>5268</v>
      </c>
      <c r="C1208" s="21">
        <v>793</v>
      </c>
      <c r="D1208" s="111">
        <v>4.7738693499999998E-2</v>
      </c>
      <c r="E1208" s="111">
        <v>-4.9160671000000003E-2</v>
      </c>
      <c r="F1208" s="22">
        <v>-2.14813E-4</v>
      </c>
      <c r="G1208" s="22">
        <v>4.4470700000000001E-5</v>
      </c>
    </row>
    <row r="1209" spans="1:7" ht="22.5" x14ac:dyDescent="0.2">
      <c r="A1209" s="13" t="s">
        <v>2039</v>
      </c>
      <c r="B1209" s="11" t="s">
        <v>5269</v>
      </c>
      <c r="C1209" s="21">
        <v>124</v>
      </c>
      <c r="D1209" s="111">
        <v>3.1746031700000003E-2</v>
      </c>
      <c r="E1209" s="111">
        <v>-4.6153845999999998E-2</v>
      </c>
      <c r="F1209" s="22">
        <v>-3.1436000000000002E-5</v>
      </c>
      <c r="G1209" s="22">
        <v>6.9538003000000001E-6</v>
      </c>
    </row>
    <row r="1210" spans="1:7" ht="22.5" x14ac:dyDescent="0.2">
      <c r="A1210" s="13" t="s">
        <v>2040</v>
      </c>
      <c r="B1210" s="11" t="s">
        <v>5270</v>
      </c>
      <c r="C1210" s="21">
        <v>11094</v>
      </c>
      <c r="D1210" s="111">
        <v>0.21691607030000001</v>
      </c>
      <c r="E1210" s="111">
        <v>0.1862703165</v>
      </c>
      <c r="F1210" s="22">
        <v>9.1269175999999994E-3</v>
      </c>
      <c r="G1210" s="22">
        <v>6.2214080000000003E-4</v>
      </c>
    </row>
    <row r="1211" spans="1:7" x14ac:dyDescent="0.2">
      <c r="A1211" s="13" t="s">
        <v>2041</v>
      </c>
      <c r="B1211" s="11" t="s">
        <v>5271</v>
      </c>
      <c r="C1211" s="21">
        <v>11302</v>
      </c>
      <c r="D1211" s="111">
        <v>-3.6284016000000002E-2</v>
      </c>
      <c r="E1211" s="111">
        <v>-8.2927621000000007E-2</v>
      </c>
      <c r="F1211" s="22">
        <v>-5.3545980000000003E-3</v>
      </c>
      <c r="G1211" s="22">
        <v>6.3380520000000005E-4</v>
      </c>
    </row>
    <row r="1212" spans="1:7" x14ac:dyDescent="0.2">
      <c r="A1212" s="13" t="s">
        <v>2042</v>
      </c>
      <c r="B1212" s="11" t="s">
        <v>5272</v>
      </c>
      <c r="C1212" s="21">
        <v>554</v>
      </c>
      <c r="D1212" s="111">
        <v>-3.2667876999999998E-2</v>
      </c>
      <c r="E1212" s="111">
        <v>3.9399624799999998E-2</v>
      </c>
      <c r="F1212" s="22">
        <v>1.1002600000000001E-4</v>
      </c>
      <c r="G1212" s="22">
        <v>3.1067800000000001E-5</v>
      </c>
    </row>
    <row r="1213" spans="1:7" x14ac:dyDescent="0.2">
      <c r="A1213" s="13" t="s">
        <v>2043</v>
      </c>
      <c r="B1213" s="11" t="s">
        <v>5273</v>
      </c>
      <c r="C1213" s="21">
        <v>269</v>
      </c>
      <c r="D1213" s="111">
        <v>0.132231405</v>
      </c>
      <c r="E1213" s="111">
        <v>-1.8248174999999998E-2</v>
      </c>
      <c r="F1213" s="22">
        <v>-2.6197E-5</v>
      </c>
      <c r="G1213" s="22">
        <v>1.5085299999999999E-5</v>
      </c>
    </row>
    <row r="1214" spans="1:7" x14ac:dyDescent="0.2">
      <c r="A1214" s="13" t="s">
        <v>2044</v>
      </c>
      <c r="B1214" s="11" t="s">
        <v>5274</v>
      </c>
      <c r="C1214" s="21">
        <v>78</v>
      </c>
      <c r="D1214" s="111">
        <v>9.375E-2</v>
      </c>
      <c r="E1214" s="111">
        <v>0.11428571429999999</v>
      </c>
      <c r="F1214" s="22">
        <v>4.19147E-5</v>
      </c>
      <c r="G1214" s="22">
        <v>4.3741646999999998E-6</v>
      </c>
    </row>
    <row r="1215" spans="1:7" ht="22.5" x14ac:dyDescent="0.2">
      <c r="A1215" s="13" t="s">
        <v>2045</v>
      </c>
      <c r="B1215" s="11" t="s">
        <v>5275</v>
      </c>
      <c r="C1215" s="21">
        <v>18215</v>
      </c>
      <c r="D1215" s="111">
        <v>8.7011111799999999E-2</v>
      </c>
      <c r="E1215" s="111">
        <v>5.1978053699999999E-2</v>
      </c>
      <c r="F1215" s="22">
        <v>4.7153993999999996E-3</v>
      </c>
      <c r="G1215" s="22">
        <v>1.0214796E-3</v>
      </c>
    </row>
    <row r="1216" spans="1:7" x14ac:dyDescent="0.2">
      <c r="A1216" s="13" t="s">
        <v>2046</v>
      </c>
      <c r="B1216" s="11" t="s">
        <v>5276</v>
      </c>
      <c r="C1216" s="21">
        <v>19971</v>
      </c>
      <c r="D1216" s="111">
        <v>-8.3382731000000002E-2</v>
      </c>
      <c r="E1216" s="111">
        <v>-0.13899547300000001</v>
      </c>
      <c r="F1216" s="22">
        <v>-1.6891608999999998E-2</v>
      </c>
      <c r="G1216" s="22">
        <v>1.1199544E-3</v>
      </c>
    </row>
    <row r="1217" spans="1:7" x14ac:dyDescent="0.2">
      <c r="A1217" s="13" t="s">
        <v>2047</v>
      </c>
      <c r="B1217" s="11" t="s">
        <v>5277</v>
      </c>
      <c r="C1217" s="21">
        <v>428</v>
      </c>
      <c r="D1217" s="111">
        <v>-4.3749999999999997E-2</v>
      </c>
      <c r="E1217" s="111">
        <v>-6.7538126000000004E-2</v>
      </c>
      <c r="F1217" s="22">
        <v>-1.6241899999999999E-4</v>
      </c>
      <c r="G1217" s="22">
        <v>2.4001800000000001E-5</v>
      </c>
    </row>
    <row r="1218" spans="1:7" x14ac:dyDescent="0.2">
      <c r="A1218" s="13" t="s">
        <v>2048</v>
      </c>
      <c r="B1218" s="11" t="s">
        <v>5278</v>
      </c>
      <c r="C1218" s="21">
        <v>168</v>
      </c>
      <c r="D1218" s="111">
        <v>0.36879432620000002</v>
      </c>
      <c r="E1218" s="111">
        <v>-0.12953367900000001</v>
      </c>
      <c r="F1218" s="22">
        <v>-1.3098299999999999E-4</v>
      </c>
      <c r="G1218" s="22">
        <v>9.4212778000000007E-6</v>
      </c>
    </row>
    <row r="1219" spans="1:7" x14ac:dyDescent="0.2">
      <c r="A1219" s="13" t="s">
        <v>2049</v>
      </c>
      <c r="B1219" s="11" t="s">
        <v>5279</v>
      </c>
      <c r="C1219" s="21">
        <v>25</v>
      </c>
      <c r="D1219" s="111">
        <v>-0.2</v>
      </c>
      <c r="E1219" s="111">
        <v>1.0833333332999999</v>
      </c>
      <c r="F1219" s="22">
        <v>6.8111300000000006E-5</v>
      </c>
      <c r="G1219" s="22">
        <v>1.4019758999999999E-6</v>
      </c>
    </row>
    <row r="1220" spans="1:7" x14ac:dyDescent="0.2">
      <c r="A1220" s="13" t="s">
        <v>2050</v>
      </c>
      <c r="B1220" s="11" t="s">
        <v>5280</v>
      </c>
      <c r="C1220" s="21">
        <v>112678</v>
      </c>
      <c r="D1220" s="111">
        <v>5.0586884999999998E-2</v>
      </c>
      <c r="E1220" s="111">
        <v>3.4426410099999999E-2</v>
      </c>
      <c r="F1220" s="22">
        <v>1.9647497699999999E-2</v>
      </c>
      <c r="G1220" s="22">
        <v>6.3188734999999998E-3</v>
      </c>
    </row>
    <row r="1221" spans="1:7" x14ac:dyDescent="0.2">
      <c r="A1221" s="13" t="s">
        <v>2051</v>
      </c>
      <c r="B1221" s="11" t="s">
        <v>5281</v>
      </c>
      <c r="C1221" s="21">
        <v>7771</v>
      </c>
      <c r="D1221" s="111">
        <v>-0.12159581999999999</v>
      </c>
      <c r="E1221" s="111">
        <v>-0.110971285</v>
      </c>
      <c r="F1221" s="22">
        <v>-5.0821529999999998E-3</v>
      </c>
      <c r="G1221" s="22">
        <v>4.3579019999999999E-4</v>
      </c>
    </row>
    <row r="1222" spans="1:7" x14ac:dyDescent="0.2">
      <c r="A1222" s="13" t="s">
        <v>2052</v>
      </c>
      <c r="B1222" s="11" t="s">
        <v>5282</v>
      </c>
      <c r="C1222" s="21">
        <v>109</v>
      </c>
      <c r="D1222" s="111">
        <v>-0.169491525</v>
      </c>
      <c r="E1222" s="111">
        <v>0.112244898</v>
      </c>
      <c r="F1222" s="22">
        <v>5.7632700000000001E-5</v>
      </c>
      <c r="G1222" s="22">
        <v>6.1126148E-6</v>
      </c>
    </row>
    <row r="1223" spans="1:7" x14ac:dyDescent="0.2">
      <c r="A1223" s="13" t="s">
        <v>2053</v>
      </c>
      <c r="B1223" s="11" t="s">
        <v>5283</v>
      </c>
      <c r="C1223" s="21">
        <v>17</v>
      </c>
      <c r="D1223" s="111">
        <v>0.625</v>
      </c>
      <c r="E1223" s="111">
        <v>-0.34615384599999999</v>
      </c>
      <c r="F1223" s="22">
        <v>-4.7154000000000003E-5</v>
      </c>
      <c r="G1223" s="22">
        <v>9.5334358999999999E-7</v>
      </c>
    </row>
    <row r="1224" spans="1:7" x14ac:dyDescent="0.2">
      <c r="A1224" s="13" t="s">
        <v>2054</v>
      </c>
      <c r="B1224" s="11" t="s">
        <v>5284</v>
      </c>
      <c r="C1224" s="21">
        <v>1</v>
      </c>
      <c r="D1224" s="111">
        <v>-0.66666666699999999</v>
      </c>
      <c r="E1224" s="111">
        <v>0</v>
      </c>
      <c r="F1224" s="22">
        <v>0</v>
      </c>
      <c r="G1224" s="22">
        <v>5.6079035000000003E-8</v>
      </c>
    </row>
    <row r="1225" spans="1:7" x14ac:dyDescent="0.2">
      <c r="A1225" s="13" t="s">
        <v>2055</v>
      </c>
      <c r="B1225" s="11" t="s">
        <v>5285</v>
      </c>
      <c r="C1225" s="21">
        <v>89933</v>
      </c>
      <c r="D1225" s="111">
        <v>2.86960175E-2</v>
      </c>
      <c r="E1225" s="111">
        <v>-7.2305379999999999E-3</v>
      </c>
      <c r="F1225" s="22">
        <v>-3.431763E-3</v>
      </c>
      <c r="G1225" s="22">
        <v>5.0433557999999996E-3</v>
      </c>
    </row>
    <row r="1226" spans="1:7" ht="22.5" x14ac:dyDescent="0.2">
      <c r="A1226" s="13" t="s">
        <v>2056</v>
      </c>
      <c r="B1226" s="11" t="s">
        <v>5286</v>
      </c>
      <c r="C1226" s="21">
        <v>10657</v>
      </c>
      <c r="D1226" s="111">
        <v>-5.2061894999999997E-2</v>
      </c>
      <c r="E1226" s="111">
        <v>-0.14305242800000001</v>
      </c>
      <c r="F1226" s="22">
        <v>-9.3207729999999992E-3</v>
      </c>
      <c r="G1226" s="22">
        <v>5.9763429999999998E-4</v>
      </c>
    </row>
    <row r="1227" spans="1:7" ht="22.5" x14ac:dyDescent="0.2">
      <c r="A1227" s="13" t="s">
        <v>2057</v>
      </c>
      <c r="B1227" s="11" t="s">
        <v>5287</v>
      </c>
      <c r="C1227" s="21">
        <v>951</v>
      </c>
      <c r="D1227" s="111">
        <v>-3.8104089000000001E-2</v>
      </c>
      <c r="E1227" s="111">
        <v>-8.1159419999999996E-2</v>
      </c>
      <c r="F1227" s="22">
        <v>-4.4010400000000003E-4</v>
      </c>
      <c r="G1227" s="22">
        <v>5.3331200000000002E-5</v>
      </c>
    </row>
    <row r="1228" spans="1:7" ht="22.5" x14ac:dyDescent="0.2">
      <c r="A1228" s="13" t="s">
        <v>2058</v>
      </c>
      <c r="B1228" s="11" t="s">
        <v>5288</v>
      </c>
      <c r="C1228" s="21">
        <v>1238</v>
      </c>
      <c r="D1228" s="111">
        <v>-3.1825796000000003E-2</v>
      </c>
      <c r="E1228" s="111">
        <v>7.0934256099999995E-2</v>
      </c>
      <c r="F1228" s="22">
        <v>4.2962529999999999E-4</v>
      </c>
      <c r="G1228" s="22">
        <v>6.9425799999999995E-5</v>
      </c>
    </row>
    <row r="1229" spans="1:7" ht="22.5" x14ac:dyDescent="0.2">
      <c r="A1229" s="13" t="s">
        <v>2059</v>
      </c>
      <c r="B1229" s="11" t="s">
        <v>5289</v>
      </c>
      <c r="C1229" s="21">
        <v>484</v>
      </c>
      <c r="D1229" s="111">
        <v>2.13776722E-2</v>
      </c>
      <c r="E1229" s="111">
        <v>0.12558139530000001</v>
      </c>
      <c r="F1229" s="22">
        <v>2.8292399999999999E-4</v>
      </c>
      <c r="G1229" s="22">
        <v>2.7142299999999999E-5</v>
      </c>
    </row>
    <row r="1230" spans="1:7" ht="22.5" x14ac:dyDescent="0.2">
      <c r="A1230" s="13" t="s">
        <v>2060</v>
      </c>
      <c r="B1230" s="11" t="s">
        <v>5290</v>
      </c>
      <c r="C1230" s="21">
        <v>43043</v>
      </c>
      <c r="D1230" s="111">
        <v>6.6287410300000002E-2</v>
      </c>
      <c r="E1230" s="111">
        <v>-1.554164E-3</v>
      </c>
      <c r="F1230" s="22">
        <v>-3.5103499999999998E-4</v>
      </c>
      <c r="G1230" s="22">
        <v>2.4138099000000001E-3</v>
      </c>
    </row>
    <row r="1231" spans="1:7" ht="22.5" x14ac:dyDescent="0.2">
      <c r="A1231" s="13" t="s">
        <v>2061</v>
      </c>
      <c r="B1231" s="11" t="s">
        <v>5291</v>
      </c>
      <c r="C1231" s="21">
        <v>11990</v>
      </c>
      <c r="D1231" s="111">
        <v>-7.7592790999999994E-2</v>
      </c>
      <c r="E1231" s="111">
        <v>-7.2859739999999997E-3</v>
      </c>
      <c r="F1231" s="22">
        <v>-4.6106100000000002E-4</v>
      </c>
      <c r="G1231" s="22">
        <v>6.7238759999999997E-4</v>
      </c>
    </row>
    <row r="1232" spans="1:7" ht="22.5" x14ac:dyDescent="0.2">
      <c r="A1232" s="13" t="s">
        <v>2062</v>
      </c>
      <c r="B1232" s="11" t="s">
        <v>5292</v>
      </c>
      <c r="C1232" s="21">
        <v>12913</v>
      </c>
      <c r="D1232" s="111">
        <v>1.27526468E-2</v>
      </c>
      <c r="E1232" s="111">
        <v>2.2649877200000001E-2</v>
      </c>
      <c r="F1232" s="22">
        <v>1.4984492000000001E-3</v>
      </c>
      <c r="G1232" s="22">
        <v>7.2414859999999997E-4</v>
      </c>
    </row>
    <row r="1233" spans="1:7" ht="22.5" x14ac:dyDescent="0.2">
      <c r="A1233" s="13" t="s">
        <v>2063</v>
      </c>
      <c r="B1233" s="11" t="s">
        <v>5293</v>
      </c>
      <c r="C1233" s="21">
        <v>9361</v>
      </c>
      <c r="D1233" s="111">
        <v>8.8975097000000003E-2</v>
      </c>
      <c r="E1233" s="111">
        <v>7.5729717299999999E-2</v>
      </c>
      <c r="F1233" s="22">
        <v>3.4527202999999999E-3</v>
      </c>
      <c r="G1233" s="22">
        <v>5.2495579999999997E-4</v>
      </c>
    </row>
    <row r="1234" spans="1:7" ht="22.5" x14ac:dyDescent="0.2">
      <c r="A1234" s="13" t="s">
        <v>2064</v>
      </c>
      <c r="B1234" s="11" t="s">
        <v>5294</v>
      </c>
      <c r="C1234" s="21">
        <v>1899</v>
      </c>
      <c r="D1234" s="111">
        <v>-2.868617E-3</v>
      </c>
      <c r="E1234" s="111">
        <v>9.26352129E-2</v>
      </c>
      <c r="F1234" s="22">
        <v>8.4353260000000002E-4</v>
      </c>
      <c r="G1234" s="22">
        <v>1.0649409999999999E-4</v>
      </c>
    </row>
    <row r="1235" spans="1:7" ht="22.5" x14ac:dyDescent="0.2">
      <c r="A1235" s="13" t="s">
        <v>2065</v>
      </c>
      <c r="B1235" s="11" t="s">
        <v>5295</v>
      </c>
      <c r="C1235" s="21">
        <v>64938</v>
      </c>
      <c r="D1235" s="111">
        <v>4.4533493399999999E-2</v>
      </c>
      <c r="E1235" s="111">
        <v>8.6046222999999998E-3</v>
      </c>
      <c r="F1235" s="22">
        <v>2.9025903000000001E-3</v>
      </c>
      <c r="G1235" s="22">
        <v>3.6416603999999998E-3</v>
      </c>
    </row>
    <row r="1236" spans="1:7" ht="22.5" x14ac:dyDescent="0.2">
      <c r="A1236" s="13" t="s">
        <v>2066</v>
      </c>
      <c r="B1236" s="11" t="s">
        <v>5296</v>
      </c>
      <c r="C1236" s="21">
        <v>28455</v>
      </c>
      <c r="D1236" s="111">
        <v>2.5613314599999999E-2</v>
      </c>
      <c r="E1236" s="111">
        <v>-5.2687000000000003E-4</v>
      </c>
      <c r="F1236" s="22">
        <v>-7.8590000000000005E-5</v>
      </c>
      <c r="G1236" s="22">
        <v>1.5957288999999999E-3</v>
      </c>
    </row>
    <row r="1237" spans="1:7" ht="22.5" x14ac:dyDescent="0.2">
      <c r="A1237" s="13" t="s">
        <v>2067</v>
      </c>
      <c r="B1237" s="11" t="s">
        <v>5297</v>
      </c>
      <c r="C1237" s="21">
        <v>10086</v>
      </c>
      <c r="D1237" s="111">
        <v>8.2619647000000008E-3</v>
      </c>
      <c r="E1237" s="111">
        <v>7.8944739000000007E-3</v>
      </c>
      <c r="F1237" s="22">
        <v>4.1390729999999997E-4</v>
      </c>
      <c r="G1237" s="22">
        <v>5.656131E-4</v>
      </c>
    </row>
    <row r="1238" spans="1:7" ht="22.5" x14ac:dyDescent="0.2">
      <c r="A1238" s="13" t="s">
        <v>2068</v>
      </c>
      <c r="B1238" s="11" t="s">
        <v>5298</v>
      </c>
      <c r="C1238" s="21">
        <v>518</v>
      </c>
      <c r="D1238" s="111">
        <v>-0.16438356200000001</v>
      </c>
      <c r="E1238" s="111">
        <v>-5.6466302000000003E-2</v>
      </c>
      <c r="F1238" s="22">
        <v>-1.6241899999999999E-4</v>
      </c>
      <c r="G1238" s="22">
        <v>2.9048899999999999E-5</v>
      </c>
    </row>
    <row r="1239" spans="1:7" ht="33.75" x14ac:dyDescent="0.2">
      <c r="A1239" s="13" t="s">
        <v>2069</v>
      </c>
      <c r="B1239" s="11" t="s">
        <v>5299</v>
      </c>
      <c r="C1239" s="21">
        <v>20525</v>
      </c>
      <c r="D1239" s="111">
        <v>-7.7606007000000005E-2</v>
      </c>
      <c r="E1239" s="111">
        <v>-1.7143130999999999E-2</v>
      </c>
      <c r="F1239" s="22">
        <v>-1.8756809999999999E-3</v>
      </c>
      <c r="G1239" s="22">
        <v>1.1510222000000001E-3</v>
      </c>
    </row>
    <row r="1240" spans="1:7" ht="33.75" x14ac:dyDescent="0.2">
      <c r="A1240" s="13" t="s">
        <v>2070</v>
      </c>
      <c r="B1240" s="11" t="s">
        <v>5300</v>
      </c>
      <c r="C1240" s="21">
        <v>21140</v>
      </c>
      <c r="D1240" s="111">
        <v>5.6384401700000003E-2</v>
      </c>
      <c r="E1240" s="111">
        <v>2.9512028799999999E-2</v>
      </c>
      <c r="F1240" s="22">
        <v>3.1750355999999999E-3</v>
      </c>
      <c r="G1240" s="22">
        <v>1.1855107999999999E-3</v>
      </c>
    </row>
    <row r="1241" spans="1:7" ht="33.75" x14ac:dyDescent="0.2">
      <c r="A1241" s="13" t="s">
        <v>2071</v>
      </c>
      <c r="B1241" s="11" t="s">
        <v>5301</v>
      </c>
      <c r="C1241" s="21">
        <v>14325</v>
      </c>
      <c r="D1241" s="111">
        <v>0.1040607021</v>
      </c>
      <c r="E1241" s="111">
        <v>8.1866928500000005E-2</v>
      </c>
      <c r="F1241" s="22">
        <v>5.6794367000000002E-3</v>
      </c>
      <c r="G1241" s="22">
        <v>8.0333219999999999E-4</v>
      </c>
    </row>
    <row r="1242" spans="1:7" ht="33.75" x14ac:dyDescent="0.2">
      <c r="A1242" s="13" t="s">
        <v>2072</v>
      </c>
      <c r="B1242" s="11" t="s">
        <v>5302</v>
      </c>
      <c r="C1242" s="21">
        <v>2714</v>
      </c>
      <c r="D1242" s="111">
        <v>4.7401247399999999E-2</v>
      </c>
      <c r="E1242" s="111">
        <v>7.7411671299999998E-2</v>
      </c>
      <c r="F1242" s="22">
        <v>1.0216699000000001E-3</v>
      </c>
      <c r="G1242" s="22">
        <v>1.5219849999999999E-4</v>
      </c>
    </row>
    <row r="1243" spans="1:7" ht="33.75" x14ac:dyDescent="0.2">
      <c r="A1243" s="13" t="s">
        <v>2073</v>
      </c>
      <c r="B1243" s="11" t="s">
        <v>5303</v>
      </c>
      <c r="C1243" s="21">
        <v>3065</v>
      </c>
      <c r="D1243" s="111">
        <v>-1.3585155999999999E-2</v>
      </c>
      <c r="E1243" s="111">
        <v>2.9559959699999999E-2</v>
      </c>
      <c r="F1243" s="22">
        <v>4.6106130000000002E-4</v>
      </c>
      <c r="G1243" s="22">
        <v>1.7188220000000001E-4</v>
      </c>
    </row>
    <row r="1244" spans="1:7" ht="33.75" x14ac:dyDescent="0.2">
      <c r="A1244" s="13" t="s">
        <v>2074</v>
      </c>
      <c r="B1244" s="11" t="s">
        <v>5304</v>
      </c>
      <c r="C1244" s="21">
        <v>1605</v>
      </c>
      <c r="D1244" s="111">
        <v>0.101047443</v>
      </c>
      <c r="E1244" s="111">
        <v>-0.10184667</v>
      </c>
      <c r="F1244" s="22">
        <v>-9.5355899999999998E-4</v>
      </c>
      <c r="G1244" s="22">
        <v>9.00069E-5</v>
      </c>
    </row>
    <row r="1245" spans="1:7" ht="33.75" x14ac:dyDescent="0.2">
      <c r="A1245" s="13" t="s">
        <v>2075</v>
      </c>
      <c r="B1245" s="11" t="s">
        <v>5305</v>
      </c>
      <c r="C1245" s="21">
        <v>601</v>
      </c>
      <c r="D1245" s="111">
        <v>4.1441441400000001E-2</v>
      </c>
      <c r="E1245" s="111">
        <v>3.9792387499999998E-2</v>
      </c>
      <c r="F1245" s="22">
        <v>1.2050470000000001E-4</v>
      </c>
      <c r="G1245" s="22">
        <v>3.37035E-5</v>
      </c>
    </row>
    <row r="1246" spans="1:7" ht="33.75" x14ac:dyDescent="0.2">
      <c r="A1246" s="13" t="s">
        <v>2076</v>
      </c>
      <c r="B1246" s="11" t="s">
        <v>5306</v>
      </c>
      <c r="C1246" s="21">
        <v>231</v>
      </c>
      <c r="D1246" s="111">
        <v>8.4905660399999999E-2</v>
      </c>
      <c r="E1246" s="111">
        <v>4.3478261000000004E-3</v>
      </c>
      <c r="F1246" s="22">
        <v>5.2393327000000004E-6</v>
      </c>
      <c r="G1246" s="22">
        <v>1.2954300000000001E-5</v>
      </c>
    </row>
    <row r="1247" spans="1:7" ht="22.5" x14ac:dyDescent="0.2">
      <c r="A1247" s="13" t="s">
        <v>2077</v>
      </c>
      <c r="B1247" s="11" t="s">
        <v>5307</v>
      </c>
      <c r="C1247" s="21">
        <v>5541</v>
      </c>
      <c r="D1247" s="111">
        <v>2.6872159699999999E-2</v>
      </c>
      <c r="E1247" s="111">
        <v>6.6192033900000002E-2</v>
      </c>
      <c r="F1247" s="22">
        <v>1.8023304999999999E-3</v>
      </c>
      <c r="G1247" s="22">
        <v>3.1073389999999998E-4</v>
      </c>
    </row>
    <row r="1248" spans="1:7" ht="22.5" x14ac:dyDescent="0.2">
      <c r="A1248" s="13" t="s">
        <v>2078</v>
      </c>
      <c r="B1248" s="11" t="s">
        <v>5308</v>
      </c>
      <c r="C1248" s="21">
        <v>4808</v>
      </c>
      <c r="D1248" s="111">
        <v>0.1485497425</v>
      </c>
      <c r="E1248" s="111">
        <v>0.13476516399999999</v>
      </c>
      <c r="F1248" s="22">
        <v>2.9916589999999998E-3</v>
      </c>
      <c r="G1248" s="22">
        <v>2.69628E-4</v>
      </c>
    </row>
    <row r="1249" spans="1:7" ht="22.5" x14ac:dyDescent="0.2">
      <c r="A1249" s="13" t="s">
        <v>2079</v>
      </c>
      <c r="B1249" s="11" t="s">
        <v>5309</v>
      </c>
      <c r="C1249" s="21">
        <v>1472</v>
      </c>
      <c r="D1249" s="111">
        <v>0.1536565325</v>
      </c>
      <c r="E1249" s="111">
        <v>4.8433048399999998E-2</v>
      </c>
      <c r="F1249" s="22">
        <v>3.562746E-4</v>
      </c>
      <c r="G1249" s="22">
        <v>8.2548300000000004E-5</v>
      </c>
    </row>
    <row r="1250" spans="1:7" ht="22.5" x14ac:dyDescent="0.2">
      <c r="A1250" s="13" t="s">
        <v>2080</v>
      </c>
      <c r="B1250" s="11" t="s">
        <v>5310</v>
      </c>
      <c r="C1250" s="21">
        <v>562</v>
      </c>
      <c r="D1250" s="111">
        <v>8.7606837600000001E-2</v>
      </c>
      <c r="E1250" s="111">
        <v>0.1041257367</v>
      </c>
      <c r="F1250" s="22">
        <v>2.7768459999999998E-4</v>
      </c>
      <c r="G1250" s="22">
        <v>3.1516400000000002E-5</v>
      </c>
    </row>
    <row r="1251" spans="1:7" ht="22.5" x14ac:dyDescent="0.2">
      <c r="A1251" s="13" t="s">
        <v>2081</v>
      </c>
      <c r="B1251" s="11" t="s">
        <v>5311</v>
      </c>
      <c r="C1251" s="21">
        <v>18043</v>
      </c>
      <c r="D1251" s="111">
        <v>7.4097450100000004E-2</v>
      </c>
      <c r="E1251" s="111">
        <v>6.0230344300000002E-2</v>
      </c>
      <c r="F1251" s="22">
        <v>5.370316E-3</v>
      </c>
      <c r="G1251" s="22">
        <v>1.0118340000000001E-3</v>
      </c>
    </row>
    <row r="1252" spans="1:7" ht="22.5" x14ac:dyDescent="0.2">
      <c r="A1252" s="13" t="s">
        <v>2082</v>
      </c>
      <c r="B1252" s="11" t="s">
        <v>5312</v>
      </c>
      <c r="C1252" s="21">
        <v>9570</v>
      </c>
      <c r="D1252" s="111">
        <v>0.1691900076</v>
      </c>
      <c r="E1252" s="111">
        <v>3.2696665600000001E-2</v>
      </c>
      <c r="F1252" s="22">
        <v>1.5875177999999999E-3</v>
      </c>
      <c r="G1252" s="22">
        <v>5.3667639999999996E-4</v>
      </c>
    </row>
    <row r="1253" spans="1:7" ht="22.5" x14ac:dyDescent="0.2">
      <c r="A1253" s="13" t="s">
        <v>2083</v>
      </c>
      <c r="B1253" s="11" t="s">
        <v>5313</v>
      </c>
      <c r="C1253" s="21">
        <v>1646</v>
      </c>
      <c r="D1253" s="111">
        <v>0.1177315147</v>
      </c>
      <c r="E1253" s="111">
        <v>5.7161207499999998E-2</v>
      </c>
      <c r="F1253" s="22">
        <v>4.6630059999999999E-4</v>
      </c>
      <c r="G1253" s="22">
        <v>9.23061E-5</v>
      </c>
    </row>
    <row r="1254" spans="1:7" ht="22.5" x14ac:dyDescent="0.2">
      <c r="A1254" s="13" t="s">
        <v>2084</v>
      </c>
      <c r="B1254" s="11" t="s">
        <v>5314</v>
      </c>
      <c r="C1254" s="21">
        <v>379</v>
      </c>
      <c r="D1254" s="111">
        <v>0.16501650170000001</v>
      </c>
      <c r="E1254" s="111">
        <v>7.3654390900000005E-2</v>
      </c>
      <c r="F1254" s="22">
        <v>1.3622269999999999E-4</v>
      </c>
      <c r="G1254" s="22">
        <v>2.1254E-5</v>
      </c>
    </row>
    <row r="1255" spans="1:7" ht="22.5" x14ac:dyDescent="0.2">
      <c r="A1255" s="13" t="s">
        <v>2085</v>
      </c>
      <c r="B1255" s="11" t="s">
        <v>5315</v>
      </c>
      <c r="C1255" s="21">
        <v>7346</v>
      </c>
      <c r="D1255" s="111">
        <v>3.9270073000000003E-2</v>
      </c>
      <c r="E1255" s="111">
        <v>3.1886500900000003E-2</v>
      </c>
      <c r="F1255" s="22">
        <v>1.1893285000000001E-3</v>
      </c>
      <c r="G1255" s="22">
        <v>4.1195659999999999E-4</v>
      </c>
    </row>
    <row r="1256" spans="1:7" ht="22.5" x14ac:dyDescent="0.2">
      <c r="A1256" s="13" t="s">
        <v>2086</v>
      </c>
      <c r="B1256" s="11" t="s">
        <v>5316</v>
      </c>
      <c r="C1256" s="21">
        <v>2538</v>
      </c>
      <c r="D1256" s="111">
        <v>4.2197452199999999E-2</v>
      </c>
      <c r="E1256" s="111">
        <v>-3.0557678000000001E-2</v>
      </c>
      <c r="F1256" s="22">
        <v>-4.1914699999999998E-4</v>
      </c>
      <c r="G1256" s="22">
        <v>1.4232860000000001E-4</v>
      </c>
    </row>
    <row r="1257" spans="1:7" ht="22.5" x14ac:dyDescent="0.2">
      <c r="A1257" s="13" t="s">
        <v>2087</v>
      </c>
      <c r="B1257" s="11" t="s">
        <v>5317</v>
      </c>
      <c r="C1257" s="21">
        <v>521</v>
      </c>
      <c r="D1257" s="111">
        <v>0.16473317870000001</v>
      </c>
      <c r="E1257" s="111">
        <v>3.7848605600000002E-2</v>
      </c>
      <c r="F1257" s="22">
        <v>9.9547299999999995E-5</v>
      </c>
      <c r="G1257" s="22">
        <v>2.9217199999999999E-5</v>
      </c>
    </row>
    <row r="1258" spans="1:7" ht="22.5" x14ac:dyDescent="0.2">
      <c r="A1258" s="13" t="s">
        <v>2088</v>
      </c>
      <c r="B1258" s="11" t="s">
        <v>5318</v>
      </c>
      <c r="C1258" s="21">
        <v>78</v>
      </c>
      <c r="D1258" s="111">
        <v>4.2857142899999999E-2</v>
      </c>
      <c r="E1258" s="111">
        <v>6.8493150700000005E-2</v>
      </c>
      <c r="F1258" s="22">
        <v>2.6196699999999999E-5</v>
      </c>
      <c r="G1258" s="22">
        <v>4.3741646999999998E-6</v>
      </c>
    </row>
    <row r="1259" spans="1:7" ht="22.5" x14ac:dyDescent="0.2">
      <c r="A1259" s="13" t="s">
        <v>2089</v>
      </c>
      <c r="B1259" s="11" t="s">
        <v>5319</v>
      </c>
      <c r="C1259" s="21">
        <v>6884</v>
      </c>
      <c r="D1259" s="111">
        <v>-3.0861612E-2</v>
      </c>
      <c r="E1259" s="111">
        <v>-8.0691640000000002E-3</v>
      </c>
      <c r="F1259" s="22">
        <v>-2.9340300000000002E-4</v>
      </c>
      <c r="G1259" s="22">
        <v>3.8604809999999998E-4</v>
      </c>
    </row>
    <row r="1260" spans="1:7" ht="22.5" x14ac:dyDescent="0.2">
      <c r="A1260" s="13" t="s">
        <v>2090</v>
      </c>
      <c r="B1260" s="11" t="s">
        <v>5320</v>
      </c>
      <c r="C1260" s="21">
        <v>506</v>
      </c>
      <c r="D1260" s="111">
        <v>4.7445255499999998E-2</v>
      </c>
      <c r="E1260" s="111">
        <v>-0.118466899</v>
      </c>
      <c r="F1260" s="22">
        <v>-3.5627500000000003E-4</v>
      </c>
      <c r="G1260" s="22">
        <v>2.8376000000000001E-5</v>
      </c>
    </row>
    <row r="1261" spans="1:7" ht="22.5" x14ac:dyDescent="0.2">
      <c r="A1261" s="13" t="s">
        <v>2091</v>
      </c>
      <c r="B1261" s="11" t="s">
        <v>5321</v>
      </c>
      <c r="C1261" s="21">
        <v>179</v>
      </c>
      <c r="D1261" s="111">
        <v>0</v>
      </c>
      <c r="E1261" s="111">
        <v>-8.2051282000000003E-2</v>
      </c>
      <c r="F1261" s="22">
        <v>-8.3829E-5</v>
      </c>
      <c r="G1261" s="22">
        <v>1.00381E-5</v>
      </c>
    </row>
    <row r="1262" spans="1:7" ht="22.5" x14ac:dyDescent="0.2">
      <c r="A1262" s="13" t="s">
        <v>2092</v>
      </c>
      <c r="B1262" s="11" t="s">
        <v>5322</v>
      </c>
      <c r="C1262" s="21">
        <v>81</v>
      </c>
      <c r="D1262" s="111">
        <v>9.2105263199999995E-2</v>
      </c>
      <c r="E1262" s="111">
        <v>-2.4096386000000001E-2</v>
      </c>
      <c r="F1262" s="22">
        <v>-1.0479000000000001E-5</v>
      </c>
      <c r="G1262" s="22">
        <v>4.5424017999999997E-6</v>
      </c>
    </row>
    <row r="1263" spans="1:7" ht="22.5" x14ac:dyDescent="0.2">
      <c r="A1263" s="13" t="s">
        <v>2093</v>
      </c>
      <c r="B1263" s="11" t="s">
        <v>5323</v>
      </c>
      <c r="C1263" s="21">
        <v>3763</v>
      </c>
      <c r="D1263" s="111">
        <v>5.1615051600000003E-2</v>
      </c>
      <c r="E1263" s="111">
        <v>0.1915769474</v>
      </c>
      <c r="F1263" s="22">
        <v>3.1697963E-3</v>
      </c>
      <c r="G1263" s="22">
        <v>2.1102539999999999E-4</v>
      </c>
    </row>
    <row r="1264" spans="1:7" ht="22.5" x14ac:dyDescent="0.2">
      <c r="A1264" s="13" t="s">
        <v>2094</v>
      </c>
      <c r="B1264" s="11" t="s">
        <v>5324</v>
      </c>
      <c r="C1264" s="21">
        <v>1337</v>
      </c>
      <c r="D1264" s="111">
        <v>-4.7872339999999999E-2</v>
      </c>
      <c r="E1264" s="111">
        <v>-6.6340782000000001E-2</v>
      </c>
      <c r="F1264" s="22">
        <v>-4.9773700000000005E-4</v>
      </c>
      <c r="G1264" s="22">
        <v>7.4977700000000006E-5</v>
      </c>
    </row>
    <row r="1265" spans="1:7" ht="22.5" x14ac:dyDescent="0.2">
      <c r="A1265" s="13" t="s">
        <v>2095</v>
      </c>
      <c r="B1265" s="11" t="s">
        <v>5325</v>
      </c>
      <c r="C1265" s="21">
        <v>215</v>
      </c>
      <c r="D1265" s="111">
        <v>0.14285714290000001</v>
      </c>
      <c r="E1265" s="111">
        <v>-0.16015625</v>
      </c>
      <c r="F1265" s="22">
        <v>-2.14813E-4</v>
      </c>
      <c r="G1265" s="22">
        <v>1.2057E-5</v>
      </c>
    </row>
    <row r="1266" spans="1:7" ht="22.5" x14ac:dyDescent="0.2">
      <c r="A1266" s="13" t="s">
        <v>2096</v>
      </c>
      <c r="B1266" s="11" t="s">
        <v>5326</v>
      </c>
      <c r="C1266" s="21">
        <v>128</v>
      </c>
      <c r="D1266" s="111">
        <v>9.4017093999999996E-2</v>
      </c>
      <c r="E1266" s="111">
        <v>0</v>
      </c>
      <c r="F1266" s="22">
        <v>0</v>
      </c>
      <c r="G1266" s="22">
        <v>7.1781164000000001E-6</v>
      </c>
    </row>
    <row r="1267" spans="1:7" ht="22.5" x14ac:dyDescent="0.2">
      <c r="A1267" s="13" t="s">
        <v>2097</v>
      </c>
      <c r="B1267" s="11" t="s">
        <v>5327</v>
      </c>
      <c r="C1267" s="21">
        <v>15</v>
      </c>
      <c r="D1267" s="111">
        <v>5.5555555600000001E-2</v>
      </c>
      <c r="E1267" s="111">
        <v>-0.21052631599999999</v>
      </c>
      <c r="F1267" s="22">
        <v>-2.0956999999999999E-5</v>
      </c>
      <c r="G1267" s="22">
        <v>8.4118551999999998E-7</v>
      </c>
    </row>
    <row r="1268" spans="1:7" ht="22.5" x14ac:dyDescent="0.2">
      <c r="A1268" s="13" t="s">
        <v>2098</v>
      </c>
      <c r="B1268" s="11" t="s">
        <v>5328</v>
      </c>
      <c r="C1268" s="21">
        <v>1611</v>
      </c>
      <c r="D1268" s="111">
        <v>-0.123487903</v>
      </c>
      <c r="E1268" s="111">
        <v>-7.3605519999999994E-2</v>
      </c>
      <c r="F1268" s="22">
        <v>-6.7063500000000005E-4</v>
      </c>
      <c r="G1268" s="22">
        <v>9.0343300000000006E-5</v>
      </c>
    </row>
    <row r="1269" spans="1:7" ht="22.5" x14ac:dyDescent="0.2">
      <c r="A1269" s="13" t="s">
        <v>2099</v>
      </c>
      <c r="B1269" s="11" t="s">
        <v>5329</v>
      </c>
      <c r="C1269" s="21">
        <v>78</v>
      </c>
      <c r="D1269" s="111">
        <v>-5.9523810000000003E-2</v>
      </c>
      <c r="E1269" s="111">
        <v>-1.2658228000000001E-2</v>
      </c>
      <c r="F1269" s="22">
        <v>-5.2393330000000002E-6</v>
      </c>
      <c r="G1269" s="22">
        <v>4.3741646999999998E-6</v>
      </c>
    </row>
    <row r="1270" spans="1:7" ht="22.5" x14ac:dyDescent="0.2">
      <c r="A1270" s="13" t="s">
        <v>2100</v>
      </c>
      <c r="B1270" s="11" t="s">
        <v>5330</v>
      </c>
      <c r="C1270" s="21">
        <v>35</v>
      </c>
      <c r="D1270" s="111">
        <v>0.5</v>
      </c>
      <c r="E1270" s="111">
        <v>-0.102564103</v>
      </c>
      <c r="F1270" s="22">
        <v>-2.0956999999999999E-5</v>
      </c>
      <c r="G1270" s="22">
        <v>1.9627661999999999E-6</v>
      </c>
    </row>
    <row r="1271" spans="1:7" ht="22.5" x14ac:dyDescent="0.2">
      <c r="A1271" s="13" t="s">
        <v>2101</v>
      </c>
      <c r="B1271" s="11" t="s">
        <v>5331</v>
      </c>
      <c r="C1271" s="21">
        <v>14</v>
      </c>
      <c r="D1271" s="111">
        <v>0</v>
      </c>
      <c r="E1271" s="111">
        <v>0</v>
      </c>
      <c r="F1271" s="22">
        <v>0</v>
      </c>
      <c r="G1271" s="22">
        <v>7.8510649000000005E-7</v>
      </c>
    </row>
    <row r="1272" spans="1:7" ht="33.75" x14ac:dyDescent="0.2">
      <c r="A1272" s="13" t="s">
        <v>2102</v>
      </c>
      <c r="B1272" s="11" t="s">
        <v>5332</v>
      </c>
      <c r="C1272" s="21">
        <v>1086</v>
      </c>
      <c r="D1272" s="111">
        <v>0.23324396780000001</v>
      </c>
      <c r="E1272" s="111">
        <v>0.18043478260000001</v>
      </c>
      <c r="F1272" s="22">
        <v>8.6972920000000003E-4</v>
      </c>
      <c r="G1272" s="22">
        <v>6.09018E-5</v>
      </c>
    </row>
    <row r="1273" spans="1:7" x14ac:dyDescent="0.2">
      <c r="A1273" s="13" t="s">
        <v>2103</v>
      </c>
      <c r="B1273" s="11" t="s">
        <v>5333</v>
      </c>
      <c r="C1273" s="21">
        <v>43806</v>
      </c>
      <c r="D1273" s="111">
        <v>-4.6188259000000002E-2</v>
      </c>
      <c r="E1273" s="111">
        <v>-7.4475501999999999E-2</v>
      </c>
      <c r="F1273" s="22">
        <v>-1.8468648000000001E-2</v>
      </c>
      <c r="G1273" s="22">
        <v>2.4565982E-3</v>
      </c>
    </row>
    <row r="1274" spans="1:7" x14ac:dyDescent="0.2">
      <c r="A1274" s="13" t="s">
        <v>2104</v>
      </c>
      <c r="B1274" s="11" t="s">
        <v>5334</v>
      </c>
      <c r="C1274" s="21">
        <v>2550</v>
      </c>
      <c r="D1274" s="111">
        <v>-0.13954171600000001</v>
      </c>
      <c r="E1274" s="111">
        <v>-0.129395698</v>
      </c>
      <c r="F1274" s="22">
        <v>-1.9857070000000002E-3</v>
      </c>
      <c r="G1274" s="22">
        <v>1.430015E-4</v>
      </c>
    </row>
    <row r="1275" spans="1:7" x14ac:dyDescent="0.2">
      <c r="A1275" s="13" t="s">
        <v>2105</v>
      </c>
      <c r="B1275" s="11" t="s">
        <v>5335</v>
      </c>
      <c r="C1275" s="21">
        <v>165</v>
      </c>
      <c r="D1275" s="111">
        <v>0.1138613861</v>
      </c>
      <c r="E1275" s="111">
        <v>-0.26666666700000002</v>
      </c>
      <c r="F1275" s="22">
        <v>-3.1436000000000002E-4</v>
      </c>
      <c r="G1275" s="22">
        <v>9.2530407E-6</v>
      </c>
    </row>
    <row r="1276" spans="1:7" x14ac:dyDescent="0.2">
      <c r="A1276" s="13" t="s">
        <v>2106</v>
      </c>
      <c r="B1276" s="11" t="s">
        <v>5336</v>
      </c>
      <c r="C1276" s="21">
        <v>14</v>
      </c>
      <c r="D1276" s="111">
        <v>-0.53846153799999996</v>
      </c>
      <c r="E1276" s="111">
        <v>1.3333333332999999</v>
      </c>
      <c r="F1276" s="22">
        <v>4.19147E-5</v>
      </c>
      <c r="G1276" s="22">
        <v>7.8510649000000005E-7</v>
      </c>
    </row>
    <row r="1277" spans="1:7" x14ac:dyDescent="0.2">
      <c r="A1277" s="13" t="s">
        <v>2107</v>
      </c>
      <c r="B1277" s="11" t="s">
        <v>5337</v>
      </c>
      <c r="C1277" s="21">
        <v>19681</v>
      </c>
      <c r="D1277" s="111">
        <v>0.55543274009999999</v>
      </c>
      <c r="E1277" s="111">
        <v>0.39859295049999999</v>
      </c>
      <c r="F1277" s="22">
        <v>2.9387417200000002E-2</v>
      </c>
      <c r="G1277" s="22">
        <v>1.1036914999999999E-3</v>
      </c>
    </row>
    <row r="1278" spans="1:7" x14ac:dyDescent="0.2">
      <c r="A1278" s="13" t="s">
        <v>2108</v>
      </c>
      <c r="B1278" s="11" t="s">
        <v>5338</v>
      </c>
      <c r="C1278" s="21">
        <v>1570</v>
      </c>
      <c r="D1278" s="111">
        <v>-6.5352697000000001E-2</v>
      </c>
      <c r="E1278" s="111">
        <v>-0.128745838</v>
      </c>
      <c r="F1278" s="22">
        <v>-1.2155250000000001E-3</v>
      </c>
      <c r="G1278" s="22">
        <v>8.8044100000000006E-5</v>
      </c>
    </row>
    <row r="1279" spans="1:7" x14ac:dyDescent="0.2">
      <c r="A1279" s="13" t="s">
        <v>2109</v>
      </c>
      <c r="B1279" s="11" t="s">
        <v>5339</v>
      </c>
      <c r="C1279" s="21">
        <v>62</v>
      </c>
      <c r="D1279" s="111">
        <v>0</v>
      </c>
      <c r="E1279" s="111">
        <v>-0.114285714</v>
      </c>
      <c r="F1279" s="22">
        <v>-4.1915000000000001E-5</v>
      </c>
      <c r="G1279" s="22">
        <v>3.4769001000000001E-6</v>
      </c>
    </row>
    <row r="1280" spans="1:7" x14ac:dyDescent="0.2">
      <c r="A1280" s="13" t="s">
        <v>2110</v>
      </c>
      <c r="B1280" s="11" t="s">
        <v>5340</v>
      </c>
      <c r="C1280" s="21">
        <v>57</v>
      </c>
      <c r="D1280" s="111">
        <v>-0.14285714299999999</v>
      </c>
      <c r="E1280" s="111">
        <v>5.5555555600000001E-2</v>
      </c>
      <c r="F1280" s="22">
        <v>1.5718000000000001E-5</v>
      </c>
      <c r="G1280" s="22">
        <v>3.1965050000000002E-6</v>
      </c>
    </row>
    <row r="1281" spans="1:7" x14ac:dyDescent="0.2">
      <c r="A1281" s="13" t="s">
        <v>2111</v>
      </c>
      <c r="B1281" s="11" t="s">
        <v>5341</v>
      </c>
      <c r="C1281" s="21">
        <v>10</v>
      </c>
      <c r="D1281" s="111">
        <v>3.5</v>
      </c>
      <c r="E1281" s="111">
        <v>0.11111111110000001</v>
      </c>
      <c r="F1281" s="22">
        <v>5.2393327000000004E-6</v>
      </c>
      <c r="G1281" s="22">
        <v>5.6079035000000003E-7</v>
      </c>
    </row>
    <row r="1282" spans="1:7" x14ac:dyDescent="0.2">
      <c r="A1282" s="13" t="s">
        <v>2112</v>
      </c>
      <c r="B1282" s="11" t="s">
        <v>5342</v>
      </c>
      <c r="C1282" s="21">
        <v>12599</v>
      </c>
      <c r="D1282" s="111">
        <v>-3.2409789000000001E-2</v>
      </c>
      <c r="E1282" s="111">
        <v>-4.3065472E-2</v>
      </c>
      <c r="F1282" s="22">
        <v>-2.970702E-3</v>
      </c>
      <c r="G1282" s="22">
        <v>7.0653980000000001E-4</v>
      </c>
    </row>
    <row r="1283" spans="1:7" ht="22.5" x14ac:dyDescent="0.2">
      <c r="A1283" s="13" t="s">
        <v>2113</v>
      </c>
      <c r="B1283" s="11" t="s">
        <v>5343</v>
      </c>
      <c r="C1283" s="21">
        <v>7630</v>
      </c>
      <c r="D1283" s="111">
        <v>-5.5060918E-2</v>
      </c>
      <c r="E1283" s="111">
        <v>-5.4054053999999997E-2</v>
      </c>
      <c r="F1283" s="22">
        <v>-2.2843490000000002E-3</v>
      </c>
      <c r="G1283" s="22">
        <v>4.27883E-4</v>
      </c>
    </row>
    <row r="1284" spans="1:7" ht="22.5" x14ac:dyDescent="0.2">
      <c r="A1284" s="13" t="s">
        <v>2114</v>
      </c>
      <c r="B1284" s="11" t="s">
        <v>5344</v>
      </c>
      <c r="C1284" s="21">
        <v>184</v>
      </c>
      <c r="D1284" s="111">
        <v>-3.286385E-2</v>
      </c>
      <c r="E1284" s="111">
        <v>-0.106796117</v>
      </c>
      <c r="F1284" s="22">
        <v>-1.15265E-4</v>
      </c>
      <c r="G1284" s="22">
        <v>1.03185E-5</v>
      </c>
    </row>
    <row r="1285" spans="1:7" ht="22.5" x14ac:dyDescent="0.2">
      <c r="A1285" s="13" t="s">
        <v>2115</v>
      </c>
      <c r="B1285" s="11" t="s">
        <v>5345</v>
      </c>
      <c r="C1285" s="21">
        <v>88</v>
      </c>
      <c r="D1285" s="111">
        <v>-0.19047618999999999</v>
      </c>
      <c r="E1285" s="111">
        <v>0.29411764709999999</v>
      </c>
      <c r="F1285" s="22">
        <v>1.047867E-4</v>
      </c>
      <c r="G1285" s="22">
        <v>4.9349549999999996E-6</v>
      </c>
    </row>
    <row r="1286" spans="1:7" ht="22.5" x14ac:dyDescent="0.2">
      <c r="A1286" s="13" t="s">
        <v>2116</v>
      </c>
      <c r="B1286" s="11" t="s">
        <v>5346</v>
      </c>
      <c r="C1286" s="21">
        <v>17</v>
      </c>
      <c r="D1286" s="111">
        <v>0.4545454545</v>
      </c>
      <c r="E1286" s="111">
        <v>6.25E-2</v>
      </c>
      <c r="F1286" s="22">
        <v>5.2393327000000004E-6</v>
      </c>
      <c r="G1286" s="22">
        <v>9.5334358999999999E-7</v>
      </c>
    </row>
    <row r="1287" spans="1:7" ht="22.5" x14ac:dyDescent="0.2">
      <c r="A1287" s="13" t="s">
        <v>2117</v>
      </c>
      <c r="B1287" s="11" t="s">
        <v>5347</v>
      </c>
      <c r="C1287" s="21">
        <v>11745</v>
      </c>
      <c r="D1287" s="111">
        <v>9.3549928300000001E-2</v>
      </c>
      <c r="E1287" s="111">
        <v>2.63019923E-2</v>
      </c>
      <c r="F1287" s="22">
        <v>1.5770390999999999E-3</v>
      </c>
      <c r="G1287" s="22">
        <v>6.5864829999999995E-4</v>
      </c>
    </row>
    <row r="1288" spans="1:7" ht="22.5" x14ac:dyDescent="0.2">
      <c r="A1288" s="13" t="s">
        <v>2118</v>
      </c>
      <c r="B1288" s="11" t="s">
        <v>5348</v>
      </c>
      <c r="C1288" s="21">
        <v>2249</v>
      </c>
      <c r="D1288" s="111">
        <v>2.3397285999999999E-3</v>
      </c>
      <c r="E1288" s="111">
        <v>4.9953314700000001E-2</v>
      </c>
      <c r="F1288" s="22">
        <v>5.6060859999999997E-4</v>
      </c>
      <c r="G1288" s="22">
        <v>1.261217E-4</v>
      </c>
    </row>
    <row r="1289" spans="1:7" ht="22.5" x14ac:dyDescent="0.2">
      <c r="A1289" s="13" t="s">
        <v>2119</v>
      </c>
      <c r="B1289" s="11" t="s">
        <v>5349</v>
      </c>
      <c r="C1289" s="21">
        <v>2594</v>
      </c>
      <c r="D1289" s="111">
        <v>3.0941125900000001E-2</v>
      </c>
      <c r="E1289" s="111">
        <v>8.1283868300000006E-2</v>
      </c>
      <c r="F1289" s="22">
        <v>1.0216699000000001E-3</v>
      </c>
      <c r="G1289" s="22">
        <v>1.4546900000000001E-4</v>
      </c>
    </row>
    <row r="1290" spans="1:7" ht="22.5" x14ac:dyDescent="0.2">
      <c r="A1290" s="13" t="s">
        <v>2120</v>
      </c>
      <c r="B1290" s="11" t="s">
        <v>5350</v>
      </c>
      <c r="C1290" s="21">
        <v>5430</v>
      </c>
      <c r="D1290" s="111">
        <v>0.1093050648</v>
      </c>
      <c r="E1290" s="111">
        <v>0.15311106390000001</v>
      </c>
      <c r="F1290" s="22">
        <v>3.7775589000000002E-3</v>
      </c>
      <c r="G1290" s="22">
        <v>3.0450920000000002E-4</v>
      </c>
    </row>
    <row r="1291" spans="1:7" ht="22.5" x14ac:dyDescent="0.2">
      <c r="A1291" s="13" t="s">
        <v>2121</v>
      </c>
      <c r="B1291" s="11" t="s">
        <v>5351</v>
      </c>
      <c r="C1291" s="21">
        <v>3126</v>
      </c>
      <c r="D1291" s="111">
        <v>0.16471571909999999</v>
      </c>
      <c r="E1291" s="111">
        <v>0.1220387653</v>
      </c>
      <c r="F1291" s="22">
        <v>1.7813731E-3</v>
      </c>
      <c r="G1291" s="22">
        <v>1.7530310000000001E-4</v>
      </c>
    </row>
    <row r="1292" spans="1:7" ht="22.5" x14ac:dyDescent="0.2">
      <c r="A1292" s="13" t="s">
        <v>2122</v>
      </c>
      <c r="B1292" s="11" t="s">
        <v>5352</v>
      </c>
      <c r="C1292" s="21">
        <v>2127</v>
      </c>
      <c r="D1292" s="111">
        <v>3.9296794199999999E-2</v>
      </c>
      <c r="E1292" s="111">
        <v>5.8208955200000002E-2</v>
      </c>
      <c r="F1292" s="22">
        <v>6.1300190000000004E-4</v>
      </c>
      <c r="G1292" s="22">
        <v>1.192801E-4</v>
      </c>
    </row>
    <row r="1293" spans="1:7" ht="22.5" x14ac:dyDescent="0.2">
      <c r="A1293" s="13" t="s">
        <v>2123</v>
      </c>
      <c r="B1293" s="11" t="s">
        <v>5353</v>
      </c>
      <c r="C1293" s="21">
        <v>1005</v>
      </c>
      <c r="D1293" s="111">
        <v>9.765625E-3</v>
      </c>
      <c r="E1293" s="111">
        <v>-2.8046422000000001E-2</v>
      </c>
      <c r="F1293" s="22">
        <v>-1.51941E-4</v>
      </c>
      <c r="G1293" s="22">
        <v>5.6359400000000001E-5</v>
      </c>
    </row>
    <row r="1294" spans="1:7" ht="22.5" x14ac:dyDescent="0.2">
      <c r="A1294" s="13" t="s">
        <v>2124</v>
      </c>
      <c r="B1294" s="11" t="s">
        <v>5354</v>
      </c>
      <c r="C1294" s="21">
        <v>2610</v>
      </c>
      <c r="D1294" s="111">
        <v>7.0792708800000007E-2</v>
      </c>
      <c r="E1294" s="111">
        <v>3.3254156799999997E-2</v>
      </c>
      <c r="F1294" s="22">
        <v>4.4010389999999999E-4</v>
      </c>
      <c r="G1294" s="22">
        <v>1.4636630000000001E-4</v>
      </c>
    </row>
    <row r="1295" spans="1:7" ht="22.5" x14ac:dyDescent="0.2">
      <c r="A1295" s="13" t="s">
        <v>2125</v>
      </c>
      <c r="B1295" s="11" t="s">
        <v>5355</v>
      </c>
      <c r="C1295" s="21">
        <v>1015</v>
      </c>
      <c r="D1295" s="111">
        <v>0.18963337550000001</v>
      </c>
      <c r="E1295" s="111">
        <v>7.8639744999999997E-2</v>
      </c>
      <c r="F1295" s="22">
        <v>3.8771059999999997E-4</v>
      </c>
      <c r="G1295" s="22">
        <v>5.6920199999999998E-5</v>
      </c>
    </row>
    <row r="1296" spans="1:7" ht="22.5" x14ac:dyDescent="0.2">
      <c r="A1296" s="13" t="s">
        <v>2126</v>
      </c>
      <c r="B1296" s="11" t="s">
        <v>5356</v>
      </c>
      <c r="C1296" s="21">
        <v>2070</v>
      </c>
      <c r="D1296" s="111">
        <v>0.1032472939</v>
      </c>
      <c r="E1296" s="111">
        <v>0.56226415090000004</v>
      </c>
      <c r="F1296" s="22">
        <v>3.9033028999999999E-3</v>
      </c>
      <c r="G1296" s="22">
        <v>1.1608359999999999E-4</v>
      </c>
    </row>
    <row r="1297" spans="1:7" ht="33.75" x14ac:dyDescent="0.2">
      <c r="A1297" s="13" t="s">
        <v>2127</v>
      </c>
      <c r="B1297" s="11" t="s">
        <v>3774</v>
      </c>
      <c r="C1297" s="21">
        <v>34949</v>
      </c>
      <c r="D1297" s="111">
        <v>3.16336303E-2</v>
      </c>
      <c r="E1297" s="111">
        <v>-1.6822798E-2</v>
      </c>
      <c r="F1297" s="22">
        <v>-3.133121E-3</v>
      </c>
      <c r="G1297" s="22">
        <v>1.9599062E-3</v>
      </c>
    </row>
    <row r="1298" spans="1:7" ht="22.5" x14ac:dyDescent="0.2">
      <c r="A1298" s="13" t="s">
        <v>2128</v>
      </c>
      <c r="B1298" s="11" t="s">
        <v>5357</v>
      </c>
      <c r="C1298" s="21">
        <v>1243</v>
      </c>
      <c r="D1298" s="111">
        <v>-0.13945803000000001</v>
      </c>
      <c r="E1298" s="111">
        <v>-4.5314899999999998E-2</v>
      </c>
      <c r="F1298" s="22">
        <v>-3.0912099999999998E-4</v>
      </c>
      <c r="G1298" s="22">
        <v>6.97062E-5</v>
      </c>
    </row>
    <row r="1299" spans="1:7" ht="22.5" x14ac:dyDescent="0.2">
      <c r="A1299" s="13" t="s">
        <v>2129</v>
      </c>
      <c r="B1299" s="11" t="s">
        <v>5358</v>
      </c>
      <c r="C1299" s="21">
        <v>96</v>
      </c>
      <c r="D1299" s="111">
        <v>8.6419753099999996E-2</v>
      </c>
      <c r="E1299" s="111">
        <v>9.0909090900000003E-2</v>
      </c>
      <c r="F1299" s="22">
        <v>4.19147E-5</v>
      </c>
      <c r="G1299" s="22">
        <v>5.3835872999999997E-6</v>
      </c>
    </row>
    <row r="1300" spans="1:7" ht="22.5" x14ac:dyDescent="0.2">
      <c r="A1300" s="13" t="s">
        <v>2130</v>
      </c>
      <c r="B1300" s="11" t="s">
        <v>5359</v>
      </c>
      <c r="C1300" s="21">
        <v>22</v>
      </c>
      <c r="D1300" s="111">
        <v>0.20512820509999999</v>
      </c>
      <c r="E1300" s="111">
        <v>-0.53191489400000003</v>
      </c>
      <c r="F1300" s="22">
        <v>-1.3098299999999999E-4</v>
      </c>
      <c r="G1300" s="22">
        <v>1.2337388000000001E-6</v>
      </c>
    </row>
    <row r="1301" spans="1:7" ht="22.5" x14ac:dyDescent="0.2">
      <c r="A1301" s="13" t="s">
        <v>2131</v>
      </c>
      <c r="B1301" s="11" t="s">
        <v>5360</v>
      </c>
      <c r="C1301" s="21">
        <v>7</v>
      </c>
      <c r="D1301" s="111">
        <v>0</v>
      </c>
      <c r="E1301" s="111">
        <v>0</v>
      </c>
      <c r="F1301" s="22">
        <v>0</v>
      </c>
      <c r="G1301" s="22">
        <v>3.9255324000000001E-7</v>
      </c>
    </row>
    <row r="1302" spans="1:7" ht="22.5" x14ac:dyDescent="0.2">
      <c r="A1302" s="13" t="s">
        <v>2132</v>
      </c>
      <c r="B1302" s="11" t="s">
        <v>5361</v>
      </c>
      <c r="C1302" s="21">
        <v>1066</v>
      </c>
      <c r="D1302" s="111">
        <v>0</v>
      </c>
      <c r="E1302" s="111">
        <v>-0.144810941</v>
      </c>
      <c r="F1302" s="22">
        <v>-9.4308E-4</v>
      </c>
      <c r="G1302" s="22">
        <v>5.9780300000000001E-5</v>
      </c>
    </row>
    <row r="1303" spans="1:7" ht="22.5" x14ac:dyDescent="0.2">
      <c r="A1303" s="13" t="s">
        <v>2133</v>
      </c>
      <c r="B1303" s="11" t="s">
        <v>5362</v>
      </c>
      <c r="C1303" s="21">
        <v>458</v>
      </c>
      <c r="D1303" s="111">
        <v>-1.2958963E-2</v>
      </c>
      <c r="E1303" s="111">
        <v>2.1881838000000001E-3</v>
      </c>
      <c r="F1303" s="22">
        <v>5.2393327000000004E-6</v>
      </c>
      <c r="G1303" s="22">
        <v>2.5684200000000001E-5</v>
      </c>
    </row>
    <row r="1304" spans="1:7" ht="22.5" x14ac:dyDescent="0.2">
      <c r="A1304" s="13" t="s">
        <v>2134</v>
      </c>
      <c r="B1304" s="11" t="s">
        <v>5363</v>
      </c>
      <c r="C1304" s="21">
        <v>213</v>
      </c>
      <c r="D1304" s="111">
        <v>3.1746031700000003E-2</v>
      </c>
      <c r="E1304" s="111">
        <v>9.2307692299999994E-2</v>
      </c>
      <c r="F1304" s="22">
        <v>9.4308000000000006E-5</v>
      </c>
      <c r="G1304" s="22">
        <v>1.19448E-5</v>
      </c>
    </row>
    <row r="1305" spans="1:7" ht="22.5" x14ac:dyDescent="0.2">
      <c r="A1305" s="13" t="s">
        <v>2135</v>
      </c>
      <c r="B1305" s="11" t="s">
        <v>5364</v>
      </c>
      <c r="C1305" s="21">
        <v>56</v>
      </c>
      <c r="D1305" s="111">
        <v>0.29787234039999999</v>
      </c>
      <c r="E1305" s="111">
        <v>-8.1967212999999997E-2</v>
      </c>
      <c r="F1305" s="22">
        <v>-2.6197E-5</v>
      </c>
      <c r="G1305" s="22">
        <v>3.1404259E-6</v>
      </c>
    </row>
    <row r="1306" spans="1:7" x14ac:dyDescent="0.2">
      <c r="A1306" s="13" t="s">
        <v>2136</v>
      </c>
      <c r="B1306" s="11" t="s">
        <v>5365</v>
      </c>
      <c r="C1306" s="21">
        <v>5254</v>
      </c>
      <c r="D1306" s="111">
        <v>-2.3710406999999999E-2</v>
      </c>
      <c r="E1306" s="111">
        <v>-2.6881720000000001E-2</v>
      </c>
      <c r="F1306" s="22">
        <v>-7.5970300000000003E-4</v>
      </c>
      <c r="G1306" s="22">
        <v>2.9463919999999998E-4</v>
      </c>
    </row>
    <row r="1307" spans="1:7" x14ac:dyDescent="0.2">
      <c r="A1307" s="13" t="s">
        <v>2137</v>
      </c>
      <c r="B1307" s="11" t="s">
        <v>5366</v>
      </c>
      <c r="C1307" s="21">
        <v>4699</v>
      </c>
      <c r="D1307" s="111">
        <v>3.9525691699999997E-2</v>
      </c>
      <c r="E1307" s="111">
        <v>4.9429657799999999E-2</v>
      </c>
      <c r="F1307" s="22">
        <v>1.1578924999999999E-3</v>
      </c>
      <c r="G1307" s="22">
        <v>2.635154E-4</v>
      </c>
    </row>
    <row r="1308" spans="1:7" x14ac:dyDescent="0.2">
      <c r="A1308" s="13" t="s">
        <v>2138</v>
      </c>
      <c r="B1308" s="11" t="s">
        <v>5367</v>
      </c>
      <c r="C1308" s="21">
        <v>4129</v>
      </c>
      <c r="D1308" s="111">
        <v>7.9296424500000004E-2</v>
      </c>
      <c r="E1308" s="111">
        <v>0.1028586695</v>
      </c>
      <c r="F1308" s="22">
        <v>2.0171430999999999E-3</v>
      </c>
      <c r="G1308" s="22">
        <v>2.3155030000000001E-4</v>
      </c>
    </row>
    <row r="1309" spans="1:7" x14ac:dyDescent="0.2">
      <c r="A1309" s="13" t="s">
        <v>2139</v>
      </c>
      <c r="B1309" s="11" t="s">
        <v>5368</v>
      </c>
      <c r="C1309" s="21">
        <v>619</v>
      </c>
      <c r="D1309" s="111">
        <v>5.8700209599999997E-2</v>
      </c>
      <c r="E1309" s="111">
        <v>0.2257425743</v>
      </c>
      <c r="F1309" s="22">
        <v>5.9728389999999998E-4</v>
      </c>
      <c r="G1309" s="22">
        <v>3.4712899999999998E-5</v>
      </c>
    </row>
    <row r="1310" spans="1:7" ht="22.5" x14ac:dyDescent="0.2">
      <c r="A1310" s="13" t="s">
        <v>2140</v>
      </c>
      <c r="B1310" s="11" t="s">
        <v>5369</v>
      </c>
      <c r="C1310" s="21">
        <v>4584</v>
      </c>
      <c r="D1310" s="111">
        <v>0.1151761518</v>
      </c>
      <c r="E1310" s="111">
        <v>0.1100850547</v>
      </c>
      <c r="F1310" s="22">
        <v>2.3734176999999999E-3</v>
      </c>
      <c r="G1310" s="22">
        <v>2.5706630000000002E-4</v>
      </c>
    </row>
    <row r="1311" spans="1:7" ht="22.5" x14ac:dyDescent="0.2">
      <c r="A1311" s="13" t="s">
        <v>2141</v>
      </c>
      <c r="B1311" s="11" t="s">
        <v>5370</v>
      </c>
      <c r="C1311" s="21">
        <v>704</v>
      </c>
      <c r="D1311" s="111">
        <v>-2.8871391E-2</v>
      </c>
      <c r="E1311" s="111">
        <v>-4.8648649000000002E-2</v>
      </c>
      <c r="F1311" s="22">
        <v>-1.8861600000000001E-4</v>
      </c>
      <c r="G1311" s="22">
        <v>3.9479600000000001E-5</v>
      </c>
    </row>
    <row r="1312" spans="1:7" ht="22.5" x14ac:dyDescent="0.2">
      <c r="A1312" s="13" t="s">
        <v>2142</v>
      </c>
      <c r="B1312" s="11" t="s">
        <v>5371</v>
      </c>
      <c r="C1312" s="21">
        <v>536</v>
      </c>
      <c r="D1312" s="111">
        <v>-1.9607840000000001E-3</v>
      </c>
      <c r="E1312" s="111">
        <v>5.3045186600000002E-2</v>
      </c>
      <c r="F1312" s="22">
        <v>1.41462E-4</v>
      </c>
      <c r="G1312" s="22">
        <v>3.00584E-5</v>
      </c>
    </row>
    <row r="1313" spans="1:7" ht="22.5" x14ac:dyDescent="0.2">
      <c r="A1313" s="13" t="s">
        <v>2143</v>
      </c>
      <c r="B1313" s="11" t="s">
        <v>5372</v>
      </c>
      <c r="C1313" s="21">
        <v>705</v>
      </c>
      <c r="D1313" s="111">
        <v>-1.0687023E-2</v>
      </c>
      <c r="E1313" s="111">
        <v>8.7962963000000005E-2</v>
      </c>
      <c r="F1313" s="22">
        <v>2.98642E-4</v>
      </c>
      <c r="G1313" s="22">
        <v>3.9535700000000002E-5</v>
      </c>
    </row>
    <row r="1314" spans="1:7" ht="22.5" x14ac:dyDescent="0.2">
      <c r="A1314" s="13" t="s">
        <v>2144</v>
      </c>
      <c r="B1314" s="11" t="s">
        <v>5373</v>
      </c>
      <c r="C1314" s="21">
        <v>87</v>
      </c>
      <c r="D1314" s="111">
        <v>0.1014492754</v>
      </c>
      <c r="E1314" s="111">
        <v>0.14473684210000001</v>
      </c>
      <c r="F1314" s="22">
        <v>5.7632700000000001E-5</v>
      </c>
      <c r="G1314" s="22">
        <v>4.8788760000000002E-6</v>
      </c>
    </row>
    <row r="1315" spans="1:7" ht="33.75" x14ac:dyDescent="0.2">
      <c r="A1315" s="13" t="s">
        <v>2145</v>
      </c>
      <c r="B1315" s="11" t="s">
        <v>5374</v>
      </c>
      <c r="C1315" s="21">
        <v>1130</v>
      </c>
      <c r="D1315" s="111">
        <v>6.96969697E-2</v>
      </c>
      <c r="E1315" s="111">
        <v>6.70443815E-2</v>
      </c>
      <c r="F1315" s="22">
        <v>3.7199260000000001E-4</v>
      </c>
      <c r="G1315" s="22">
        <v>6.3369300000000003E-5</v>
      </c>
    </row>
    <row r="1316" spans="1:7" ht="22.5" x14ac:dyDescent="0.2">
      <c r="A1316" s="13" t="s">
        <v>2146</v>
      </c>
      <c r="B1316" s="11" t="s">
        <v>5375</v>
      </c>
      <c r="C1316" s="21">
        <v>927</v>
      </c>
      <c r="D1316" s="111">
        <v>-1.7641596999999998E-2</v>
      </c>
      <c r="E1316" s="111">
        <v>-0.123818526</v>
      </c>
      <c r="F1316" s="22">
        <v>-6.8635300000000001E-4</v>
      </c>
      <c r="G1316" s="22">
        <v>5.1985299999999998E-5</v>
      </c>
    </row>
    <row r="1317" spans="1:7" ht="22.5" x14ac:dyDescent="0.2">
      <c r="A1317" s="13" t="s">
        <v>2147</v>
      </c>
      <c r="B1317" s="11" t="s">
        <v>5376</v>
      </c>
      <c r="C1317" s="21">
        <v>84</v>
      </c>
      <c r="D1317" s="111">
        <v>0.17721518989999999</v>
      </c>
      <c r="E1317" s="111">
        <v>-9.6774193999999994E-2</v>
      </c>
      <c r="F1317" s="22">
        <v>-4.7154000000000003E-5</v>
      </c>
      <c r="G1317" s="22">
        <v>4.7106389000000003E-6</v>
      </c>
    </row>
    <row r="1318" spans="1:7" ht="22.5" x14ac:dyDescent="0.2">
      <c r="A1318" s="13" t="s">
        <v>2148</v>
      </c>
      <c r="B1318" s="11" t="s">
        <v>5377</v>
      </c>
      <c r="C1318" s="21">
        <v>12</v>
      </c>
      <c r="D1318" s="111">
        <v>-0.105263158</v>
      </c>
      <c r="E1318" s="111">
        <v>-0.29411764699999998</v>
      </c>
      <c r="F1318" s="22">
        <v>-2.6197E-5</v>
      </c>
      <c r="G1318" s="22">
        <v>6.7294842000000004E-7</v>
      </c>
    </row>
    <row r="1319" spans="1:7" ht="22.5" x14ac:dyDescent="0.2">
      <c r="A1319" s="13" t="s">
        <v>2149</v>
      </c>
      <c r="B1319" s="11" t="s">
        <v>5378</v>
      </c>
      <c r="C1319" s="21">
        <v>1</v>
      </c>
      <c r="D1319" s="111">
        <v>1</v>
      </c>
      <c r="E1319" s="111">
        <v>-0.5</v>
      </c>
      <c r="F1319" s="22">
        <v>-5.2393330000000002E-6</v>
      </c>
      <c r="G1319" s="22">
        <v>5.6079035000000003E-8</v>
      </c>
    </row>
    <row r="1320" spans="1:7" ht="33.75" x14ac:dyDescent="0.2">
      <c r="A1320" s="13" t="s">
        <v>2150</v>
      </c>
      <c r="B1320" s="11" t="s">
        <v>5379</v>
      </c>
      <c r="C1320" s="21">
        <v>1669</v>
      </c>
      <c r="D1320" s="111">
        <v>5.3204353099999997E-2</v>
      </c>
      <c r="E1320" s="111">
        <v>-4.3053961000000002E-2</v>
      </c>
      <c r="F1320" s="22">
        <v>-3.9294999999999998E-4</v>
      </c>
      <c r="G1320" s="22">
        <v>9.3595899999999996E-5</v>
      </c>
    </row>
    <row r="1321" spans="1:7" ht="22.5" x14ac:dyDescent="0.2">
      <c r="A1321" s="13" t="s">
        <v>2151</v>
      </c>
      <c r="B1321" s="11" t="s">
        <v>5380</v>
      </c>
      <c r="C1321" s="21">
        <v>3115</v>
      </c>
      <c r="D1321" s="111">
        <v>-5.2586938E-2</v>
      </c>
      <c r="E1321" s="111">
        <v>-7.1620411999999994E-2</v>
      </c>
      <c r="F1321" s="22">
        <v>-1.2574400000000001E-3</v>
      </c>
      <c r="G1321" s="22">
        <v>1.746862E-4</v>
      </c>
    </row>
    <row r="1322" spans="1:7" ht="22.5" x14ac:dyDescent="0.2">
      <c r="A1322" s="13" t="s">
        <v>2152</v>
      </c>
      <c r="B1322" s="11" t="s">
        <v>5381</v>
      </c>
      <c r="C1322" s="21">
        <v>1984</v>
      </c>
      <c r="D1322" s="111">
        <v>-6.4894095999999998E-2</v>
      </c>
      <c r="E1322" s="111">
        <v>-4.5301204999999997E-2</v>
      </c>
      <c r="F1322" s="22">
        <v>-4.9249700000000005E-4</v>
      </c>
      <c r="G1322" s="22">
        <v>1.112608E-4</v>
      </c>
    </row>
    <row r="1323" spans="1:7" ht="22.5" x14ac:dyDescent="0.2">
      <c r="A1323" s="13" t="s">
        <v>2153</v>
      </c>
      <c r="B1323" s="11" t="s">
        <v>5382</v>
      </c>
      <c r="C1323" s="21">
        <v>2979</v>
      </c>
      <c r="D1323" s="111">
        <v>6.4742878300000001E-2</v>
      </c>
      <c r="E1323" s="111">
        <v>3.3703961099999999E-2</v>
      </c>
      <c r="F1323" s="22">
        <v>5.0821530000000001E-4</v>
      </c>
      <c r="G1323" s="22">
        <v>1.670594E-4</v>
      </c>
    </row>
    <row r="1324" spans="1:7" ht="22.5" x14ac:dyDescent="0.2">
      <c r="A1324" s="13" t="s">
        <v>2154</v>
      </c>
      <c r="B1324" s="11" t="s">
        <v>5383</v>
      </c>
      <c r="C1324" s="21">
        <v>151</v>
      </c>
      <c r="D1324" s="111">
        <v>0.29133858270000002</v>
      </c>
      <c r="E1324" s="111">
        <v>-7.9268293000000004E-2</v>
      </c>
      <c r="F1324" s="22">
        <v>-6.8110999999999999E-5</v>
      </c>
      <c r="G1324" s="22">
        <v>8.4679342000000002E-6</v>
      </c>
    </row>
    <row r="1325" spans="1:7" ht="33.75" x14ac:dyDescent="0.2">
      <c r="A1325" s="13" t="s">
        <v>2155</v>
      </c>
      <c r="B1325" s="11" t="s">
        <v>5384</v>
      </c>
      <c r="C1325" s="21">
        <v>6094</v>
      </c>
      <c r="D1325" s="111">
        <v>4.16666667E-2</v>
      </c>
      <c r="E1325" s="111">
        <v>1.79079498E-2</v>
      </c>
      <c r="F1325" s="22">
        <v>5.6060859999999997E-4</v>
      </c>
      <c r="G1325" s="22">
        <v>3.417456E-4</v>
      </c>
    </row>
    <row r="1326" spans="1:7" ht="22.5" x14ac:dyDescent="0.2">
      <c r="A1326" s="13" t="s">
        <v>2156</v>
      </c>
      <c r="B1326" s="11" t="s">
        <v>5385</v>
      </c>
      <c r="C1326" s="21">
        <v>541</v>
      </c>
      <c r="D1326" s="111">
        <v>-0.10541310500000001</v>
      </c>
      <c r="E1326" s="111">
        <v>-0.138535032</v>
      </c>
      <c r="F1326" s="22">
        <v>-4.5582199999999999E-4</v>
      </c>
      <c r="G1326" s="22">
        <v>3.0338800000000002E-5</v>
      </c>
    </row>
    <row r="1327" spans="1:7" ht="22.5" x14ac:dyDescent="0.2">
      <c r="A1327" s="13" t="s">
        <v>2157</v>
      </c>
      <c r="B1327" s="11" t="s">
        <v>5386</v>
      </c>
      <c r="C1327" s="21">
        <v>206</v>
      </c>
      <c r="D1327" s="111">
        <v>-8.9201877999999998E-2</v>
      </c>
      <c r="E1327" s="111">
        <v>6.1855670100000003E-2</v>
      </c>
      <c r="F1327" s="22">
        <v>6.2872000000000004E-5</v>
      </c>
      <c r="G1327" s="22">
        <v>1.1552299999999999E-5</v>
      </c>
    </row>
    <row r="1328" spans="1:7" ht="22.5" x14ac:dyDescent="0.2">
      <c r="A1328" s="13" t="s">
        <v>2158</v>
      </c>
      <c r="B1328" s="11" t="s">
        <v>5387</v>
      </c>
      <c r="C1328" s="21">
        <v>99</v>
      </c>
      <c r="D1328" s="111">
        <v>-0.22352941200000001</v>
      </c>
      <c r="E1328" s="111">
        <v>0.5</v>
      </c>
      <c r="F1328" s="22">
        <v>1.72898E-4</v>
      </c>
      <c r="G1328" s="22">
        <v>5.5518244000000004E-6</v>
      </c>
    </row>
    <row r="1329" spans="1:7" ht="22.5" x14ac:dyDescent="0.2">
      <c r="A1329" s="13" t="s">
        <v>2159</v>
      </c>
      <c r="B1329" s="11" t="s">
        <v>5388</v>
      </c>
      <c r="C1329" s="21">
        <v>20</v>
      </c>
      <c r="D1329" s="111">
        <v>0.47058823529999999</v>
      </c>
      <c r="E1329" s="111">
        <v>-0.2</v>
      </c>
      <c r="F1329" s="22">
        <v>-2.6197E-5</v>
      </c>
      <c r="G1329" s="22">
        <v>1.1215807000000001E-6</v>
      </c>
    </row>
    <row r="1330" spans="1:7" ht="22.5" x14ac:dyDescent="0.2">
      <c r="A1330" s="13" t="s">
        <v>2160</v>
      </c>
      <c r="B1330" s="11" t="s">
        <v>5389</v>
      </c>
      <c r="C1330" s="21">
        <v>780</v>
      </c>
      <c r="D1330" s="111">
        <v>-6.2352941000000002E-2</v>
      </c>
      <c r="E1330" s="111">
        <v>-2.1329987000000002E-2</v>
      </c>
      <c r="F1330" s="22">
        <v>-8.9068999999999997E-5</v>
      </c>
      <c r="G1330" s="22">
        <v>4.3741600000000001E-5</v>
      </c>
    </row>
    <row r="1331" spans="1:7" x14ac:dyDescent="0.2">
      <c r="A1331" s="13" t="s">
        <v>2161</v>
      </c>
      <c r="B1331" s="11" t="s">
        <v>5390</v>
      </c>
      <c r="C1331" s="21">
        <v>3164</v>
      </c>
      <c r="D1331" s="111">
        <v>2.5884665800000001E-2</v>
      </c>
      <c r="E1331" s="111">
        <v>1.02203769E-2</v>
      </c>
      <c r="F1331" s="22">
        <v>1.6765859999999999E-4</v>
      </c>
      <c r="G1331" s="22">
        <v>1.774341E-4</v>
      </c>
    </row>
    <row r="1332" spans="1:7" x14ac:dyDescent="0.2">
      <c r="A1332" s="13" t="s">
        <v>2162</v>
      </c>
      <c r="B1332" s="11" t="s">
        <v>5391</v>
      </c>
      <c r="C1332" s="21">
        <v>1425</v>
      </c>
      <c r="D1332" s="111">
        <v>7.4346405199999993E-2</v>
      </c>
      <c r="E1332" s="111">
        <v>8.3650190099999994E-2</v>
      </c>
      <c r="F1332" s="22">
        <v>5.7632660000000004E-4</v>
      </c>
      <c r="G1332" s="22">
        <v>7.9912600000000005E-5</v>
      </c>
    </row>
    <row r="1333" spans="1:7" x14ac:dyDescent="0.2">
      <c r="A1333" s="13" t="s">
        <v>2163</v>
      </c>
      <c r="B1333" s="11" t="s">
        <v>5392</v>
      </c>
      <c r="C1333" s="21">
        <v>1162</v>
      </c>
      <c r="D1333" s="111">
        <v>0.23477297899999999</v>
      </c>
      <c r="E1333" s="111">
        <v>4.2152466399999998E-2</v>
      </c>
      <c r="F1333" s="22">
        <v>2.4624860000000001E-4</v>
      </c>
      <c r="G1333" s="22">
        <v>6.5163800000000001E-5</v>
      </c>
    </row>
    <row r="1334" spans="1:7" x14ac:dyDescent="0.2">
      <c r="A1334" s="13" t="s">
        <v>2164</v>
      </c>
      <c r="B1334" s="11" t="s">
        <v>5393</v>
      </c>
      <c r="C1334" s="21">
        <v>97</v>
      </c>
      <c r="D1334" s="111">
        <v>4.8780487800000001E-2</v>
      </c>
      <c r="E1334" s="111">
        <v>0.12790697670000001</v>
      </c>
      <c r="F1334" s="22">
        <v>5.7632700000000001E-5</v>
      </c>
      <c r="G1334" s="22">
        <v>5.4396663999999999E-6</v>
      </c>
    </row>
    <row r="1335" spans="1:7" ht="22.5" x14ac:dyDescent="0.2">
      <c r="A1335" s="13" t="s">
        <v>2165</v>
      </c>
      <c r="B1335" s="11" t="s">
        <v>5394</v>
      </c>
      <c r="C1335" s="21">
        <v>847</v>
      </c>
      <c r="D1335" s="111">
        <v>-0.109108159</v>
      </c>
      <c r="E1335" s="111">
        <v>-9.9041534000000001E-2</v>
      </c>
      <c r="F1335" s="22">
        <v>-4.8725800000000002E-4</v>
      </c>
      <c r="G1335" s="22">
        <v>4.74989E-5</v>
      </c>
    </row>
    <row r="1336" spans="1:7" ht="22.5" x14ac:dyDescent="0.2">
      <c r="A1336" s="13" t="s">
        <v>2166</v>
      </c>
      <c r="B1336" s="11" t="s">
        <v>5395</v>
      </c>
      <c r="C1336" s="21">
        <v>10443</v>
      </c>
      <c r="D1336" s="111">
        <v>-1.395479E-3</v>
      </c>
      <c r="E1336" s="111">
        <v>-2.7203279E-2</v>
      </c>
      <c r="F1336" s="22">
        <v>-1.5298849999999999E-3</v>
      </c>
      <c r="G1336" s="22">
        <v>5.8563340000000004E-4</v>
      </c>
    </row>
    <row r="1337" spans="1:7" ht="22.5" x14ac:dyDescent="0.2">
      <c r="A1337" s="13" t="s">
        <v>2167</v>
      </c>
      <c r="B1337" s="11" t="s">
        <v>5396</v>
      </c>
      <c r="C1337" s="21">
        <v>7453</v>
      </c>
      <c r="D1337" s="111">
        <v>7.0393677700000004E-2</v>
      </c>
      <c r="E1337" s="111">
        <v>1.8594476299999999E-2</v>
      </c>
      <c r="F1337" s="22">
        <v>7.125492E-4</v>
      </c>
      <c r="G1337" s="22">
        <v>4.17957E-4</v>
      </c>
    </row>
    <row r="1338" spans="1:7" ht="22.5" x14ac:dyDescent="0.2">
      <c r="A1338" s="13" t="s">
        <v>2168</v>
      </c>
      <c r="B1338" s="11" t="s">
        <v>5397</v>
      </c>
      <c r="C1338" s="21">
        <v>9284</v>
      </c>
      <c r="D1338" s="111">
        <v>0.113200307</v>
      </c>
      <c r="E1338" s="111">
        <v>6.6184074499999995E-2</v>
      </c>
      <c r="F1338" s="22">
        <v>3.0178556E-3</v>
      </c>
      <c r="G1338" s="22">
        <v>5.2063779999999996E-4</v>
      </c>
    </row>
    <row r="1339" spans="1:7" ht="22.5" x14ac:dyDescent="0.2">
      <c r="A1339" s="13" t="s">
        <v>2169</v>
      </c>
      <c r="B1339" s="11" t="s">
        <v>5398</v>
      </c>
      <c r="C1339" s="21">
        <v>846</v>
      </c>
      <c r="D1339" s="111">
        <v>0.18124999999999999</v>
      </c>
      <c r="E1339" s="111">
        <v>0.1177248677</v>
      </c>
      <c r="F1339" s="22">
        <v>4.6630059999999999E-4</v>
      </c>
      <c r="G1339" s="22">
        <v>4.7442899999999999E-5</v>
      </c>
    </row>
    <row r="1340" spans="1:7" ht="22.5" x14ac:dyDescent="0.2">
      <c r="A1340" s="13" t="s">
        <v>2170</v>
      </c>
      <c r="B1340" s="11" t="s">
        <v>5399</v>
      </c>
      <c r="C1340" s="21">
        <v>5871</v>
      </c>
      <c r="D1340" s="111">
        <v>-0.13742400699999999</v>
      </c>
      <c r="E1340" s="111">
        <v>-3.7698738000000002E-2</v>
      </c>
      <c r="F1340" s="22">
        <v>-1.2050470000000001E-3</v>
      </c>
      <c r="G1340" s="22">
        <v>3.2924000000000001E-4</v>
      </c>
    </row>
    <row r="1341" spans="1:7" x14ac:dyDescent="0.2">
      <c r="A1341" s="13" t="s">
        <v>2171</v>
      </c>
      <c r="B1341" s="11" t="s">
        <v>5400</v>
      </c>
      <c r="C1341" s="21">
        <v>12539</v>
      </c>
      <c r="D1341" s="111">
        <v>-5.6361963000000001E-2</v>
      </c>
      <c r="E1341" s="111">
        <v>-5.9203120999999997E-2</v>
      </c>
      <c r="F1341" s="22">
        <v>-4.1338340000000003E-3</v>
      </c>
      <c r="G1341" s="22">
        <v>7.03175E-4</v>
      </c>
    </row>
    <row r="1342" spans="1:7" x14ac:dyDescent="0.2">
      <c r="A1342" s="13" t="s">
        <v>2172</v>
      </c>
      <c r="B1342" s="11" t="s">
        <v>5401</v>
      </c>
      <c r="C1342" s="21">
        <v>8428</v>
      </c>
      <c r="D1342" s="111">
        <v>7.3428353299999999E-2</v>
      </c>
      <c r="E1342" s="111">
        <v>-8.2987600000000001E-4</v>
      </c>
      <c r="F1342" s="22">
        <v>-3.6674999999999997E-5</v>
      </c>
      <c r="G1342" s="22">
        <v>4.7263410000000002E-4</v>
      </c>
    </row>
    <row r="1343" spans="1:7" x14ac:dyDescent="0.2">
      <c r="A1343" s="13" t="s">
        <v>2173</v>
      </c>
      <c r="B1343" s="11" t="s">
        <v>5402</v>
      </c>
      <c r="C1343" s="21">
        <v>4275</v>
      </c>
      <c r="D1343" s="111">
        <v>1.49326805E-2</v>
      </c>
      <c r="E1343" s="111">
        <v>3.0873130700000001E-2</v>
      </c>
      <c r="F1343" s="22">
        <v>6.7063460000000002E-4</v>
      </c>
      <c r="G1343" s="22">
        <v>2.3973789999999999E-4</v>
      </c>
    </row>
    <row r="1344" spans="1:7" x14ac:dyDescent="0.2">
      <c r="A1344" s="13" t="s">
        <v>2174</v>
      </c>
      <c r="B1344" s="11" t="s">
        <v>5403</v>
      </c>
      <c r="C1344" s="21">
        <v>615</v>
      </c>
      <c r="D1344" s="111">
        <v>5.45454545E-2</v>
      </c>
      <c r="E1344" s="111">
        <v>6.0344827599999998E-2</v>
      </c>
      <c r="F1344" s="22">
        <v>1.833766E-4</v>
      </c>
      <c r="G1344" s="22">
        <v>3.44886E-5</v>
      </c>
    </row>
    <row r="1345" spans="1:7" x14ac:dyDescent="0.2">
      <c r="A1345" s="13" t="s">
        <v>2175</v>
      </c>
      <c r="B1345" s="11" t="s">
        <v>5404</v>
      </c>
      <c r="C1345" s="21">
        <v>8983</v>
      </c>
      <c r="D1345" s="111">
        <v>-4.1389152999999998E-2</v>
      </c>
      <c r="E1345" s="111">
        <v>-0.108387097</v>
      </c>
      <c r="F1345" s="22">
        <v>-5.7213510000000004E-3</v>
      </c>
      <c r="G1345" s="22">
        <v>5.0375799999999998E-4</v>
      </c>
    </row>
    <row r="1346" spans="1:7" x14ac:dyDescent="0.2">
      <c r="A1346" s="13" t="s">
        <v>2176</v>
      </c>
      <c r="B1346" s="11" t="s">
        <v>5405</v>
      </c>
      <c r="C1346" s="21">
        <v>8158</v>
      </c>
      <c r="D1346" s="111">
        <v>-7.2857933E-2</v>
      </c>
      <c r="E1346" s="111">
        <v>-2.7665156E-2</v>
      </c>
      <c r="F1346" s="22">
        <v>-1.2155250000000001E-3</v>
      </c>
      <c r="G1346" s="22">
        <v>4.5749279999999999E-4</v>
      </c>
    </row>
    <row r="1347" spans="1:7" x14ac:dyDescent="0.2">
      <c r="A1347" s="13" t="s">
        <v>2177</v>
      </c>
      <c r="B1347" s="11" t="s">
        <v>5406</v>
      </c>
      <c r="C1347" s="21">
        <v>3948</v>
      </c>
      <c r="D1347" s="111">
        <v>-0.10655737699999999</v>
      </c>
      <c r="E1347" s="111">
        <v>-4.7802994000000001E-2</v>
      </c>
      <c r="F1347" s="22">
        <v>-1.037388E-3</v>
      </c>
      <c r="G1347" s="22">
        <v>2.2139999999999999E-4</v>
      </c>
    </row>
    <row r="1348" spans="1:7" x14ac:dyDescent="0.2">
      <c r="A1348" s="13" t="s">
        <v>2178</v>
      </c>
      <c r="B1348" s="11" t="s">
        <v>5407</v>
      </c>
      <c r="C1348" s="21">
        <v>4656</v>
      </c>
      <c r="D1348" s="111">
        <v>-0.12899174699999999</v>
      </c>
      <c r="E1348" s="111">
        <v>-4.1400618E-2</v>
      </c>
      <c r="F1348" s="22">
        <v>-1.0531060000000001E-3</v>
      </c>
      <c r="G1348" s="22">
        <v>2.6110400000000001E-4</v>
      </c>
    </row>
    <row r="1349" spans="1:7" x14ac:dyDescent="0.2">
      <c r="A1349" s="13" t="s">
        <v>2179</v>
      </c>
      <c r="B1349" s="11" t="s">
        <v>5408</v>
      </c>
      <c r="C1349" s="21">
        <v>1030</v>
      </c>
      <c r="D1349" s="111">
        <v>-6.0998152E-2</v>
      </c>
      <c r="E1349" s="111">
        <v>1.2795275599999999E-2</v>
      </c>
      <c r="F1349" s="22">
        <v>6.8111300000000006E-5</v>
      </c>
      <c r="G1349" s="22">
        <v>5.7761399999999999E-5</v>
      </c>
    </row>
    <row r="1350" spans="1:7" ht="22.5" x14ac:dyDescent="0.2">
      <c r="A1350" s="13" t="s">
        <v>2180</v>
      </c>
      <c r="B1350" s="11" t="s">
        <v>5409</v>
      </c>
      <c r="C1350" s="21">
        <v>5941</v>
      </c>
      <c r="D1350" s="111">
        <v>3.4375000000000003E-2</v>
      </c>
      <c r="E1350" s="111">
        <v>5.5446952200000003E-2</v>
      </c>
      <c r="F1350" s="22">
        <v>1.6346717999999999E-3</v>
      </c>
      <c r="G1350" s="22">
        <v>3.3316550000000002E-4</v>
      </c>
    </row>
    <row r="1351" spans="1:7" ht="33.75" x14ac:dyDescent="0.2">
      <c r="A1351" s="13" t="s">
        <v>2181</v>
      </c>
      <c r="B1351" s="11" t="s">
        <v>5410</v>
      </c>
      <c r="C1351" s="21">
        <v>2825</v>
      </c>
      <c r="D1351" s="111">
        <v>-1.4890017E-2</v>
      </c>
      <c r="E1351" s="111">
        <v>-2.9543112E-2</v>
      </c>
      <c r="F1351" s="22">
        <v>-4.5058300000000001E-4</v>
      </c>
      <c r="G1351" s="22">
        <v>1.584233E-4</v>
      </c>
    </row>
    <row r="1352" spans="1:7" ht="33.75" x14ac:dyDescent="0.2">
      <c r="A1352" s="13" t="s">
        <v>2182</v>
      </c>
      <c r="B1352" s="11" t="s">
        <v>5411</v>
      </c>
      <c r="C1352" s="21">
        <v>1056</v>
      </c>
      <c r="D1352" s="111">
        <v>6.7251461999999998E-2</v>
      </c>
      <c r="E1352" s="111">
        <v>-3.5616438E-2</v>
      </c>
      <c r="F1352" s="22">
        <v>-2.04334E-4</v>
      </c>
      <c r="G1352" s="22">
        <v>5.9219499999999998E-5</v>
      </c>
    </row>
    <row r="1353" spans="1:7" ht="33.75" x14ac:dyDescent="0.2">
      <c r="A1353" s="13" t="s">
        <v>2183</v>
      </c>
      <c r="B1353" s="11" t="s">
        <v>5412</v>
      </c>
      <c r="C1353" s="21">
        <v>561</v>
      </c>
      <c r="D1353" s="111">
        <v>-8.3507310000000001E-3</v>
      </c>
      <c r="E1353" s="111">
        <v>0.18105263160000001</v>
      </c>
      <c r="F1353" s="22">
        <v>4.5058259999999998E-4</v>
      </c>
      <c r="G1353" s="22">
        <v>3.1460300000000001E-5</v>
      </c>
    </row>
    <row r="1354" spans="1:7" ht="33.75" x14ac:dyDescent="0.2">
      <c r="A1354" s="13" t="s">
        <v>2184</v>
      </c>
      <c r="B1354" s="11" t="s">
        <v>5413</v>
      </c>
      <c r="C1354" s="21">
        <v>107</v>
      </c>
      <c r="D1354" s="111">
        <v>9.1954022999999996E-2</v>
      </c>
      <c r="E1354" s="111">
        <v>0.1263157895</v>
      </c>
      <c r="F1354" s="22">
        <v>6.2872000000000004E-5</v>
      </c>
      <c r="G1354" s="22">
        <v>6.0004566999999996E-6</v>
      </c>
    </row>
    <row r="1355" spans="1:7" ht="33.75" x14ac:dyDescent="0.2">
      <c r="A1355" s="13" t="s">
        <v>2185</v>
      </c>
      <c r="B1355" s="11" t="s">
        <v>5414</v>
      </c>
      <c r="C1355" s="21">
        <v>3663</v>
      </c>
      <c r="D1355" s="111">
        <v>3.1047135199999999E-2</v>
      </c>
      <c r="E1355" s="111">
        <v>2.737476E-3</v>
      </c>
      <c r="F1355" s="22">
        <v>5.2393299999999999E-5</v>
      </c>
      <c r="G1355" s="22">
        <v>2.0541750000000001E-4</v>
      </c>
    </row>
    <row r="1356" spans="1:7" ht="33.75" x14ac:dyDescent="0.2">
      <c r="A1356" s="13" t="s">
        <v>2186</v>
      </c>
      <c r="B1356" s="11" t="s">
        <v>5415</v>
      </c>
      <c r="C1356" s="21">
        <v>4703</v>
      </c>
      <c r="D1356" s="111">
        <v>-7.8840830000000001E-3</v>
      </c>
      <c r="E1356" s="111">
        <v>9.6649484999999993E-3</v>
      </c>
      <c r="F1356" s="22">
        <v>2.3577E-4</v>
      </c>
      <c r="G1356" s="22">
        <v>2.637397E-4</v>
      </c>
    </row>
    <row r="1357" spans="1:7" ht="33.75" x14ac:dyDescent="0.2">
      <c r="A1357" s="13" t="s">
        <v>2187</v>
      </c>
      <c r="B1357" s="11" t="s">
        <v>5416</v>
      </c>
      <c r="C1357" s="21">
        <v>6858</v>
      </c>
      <c r="D1357" s="111">
        <v>0.13163876829999999</v>
      </c>
      <c r="E1357" s="111">
        <v>0.25182615050000001</v>
      </c>
      <c r="F1357" s="22">
        <v>7.2250398000000002E-3</v>
      </c>
      <c r="G1357" s="22">
        <v>3.8458999999999998E-4</v>
      </c>
    </row>
    <row r="1358" spans="1:7" ht="33.75" x14ac:dyDescent="0.2">
      <c r="A1358" s="13" t="s">
        <v>2188</v>
      </c>
      <c r="B1358" s="11" t="s">
        <v>5417</v>
      </c>
      <c r="C1358" s="21">
        <v>8103</v>
      </c>
      <c r="D1358" s="111">
        <v>0.24813186810000001</v>
      </c>
      <c r="E1358" s="111">
        <v>0.42648353579999998</v>
      </c>
      <c r="F1358" s="22">
        <v>1.2689663800000001E-2</v>
      </c>
      <c r="G1358" s="22">
        <v>4.5440839999999998E-4</v>
      </c>
    </row>
    <row r="1359" spans="1:7" ht="33.75" x14ac:dyDescent="0.2">
      <c r="A1359" s="13" t="s">
        <v>2189</v>
      </c>
      <c r="B1359" s="11" t="s">
        <v>5418</v>
      </c>
      <c r="C1359" s="21">
        <v>1907</v>
      </c>
      <c r="D1359" s="111">
        <v>0.22810590629999999</v>
      </c>
      <c r="E1359" s="111">
        <v>0.58126036479999998</v>
      </c>
      <c r="F1359" s="22">
        <v>3.6727722E-3</v>
      </c>
      <c r="G1359" s="22">
        <v>1.069427E-4</v>
      </c>
    </row>
    <row r="1360" spans="1:7" ht="33.75" x14ac:dyDescent="0.2">
      <c r="A1360" s="13" t="s">
        <v>2190</v>
      </c>
      <c r="B1360" s="11" t="s">
        <v>5419</v>
      </c>
      <c r="C1360" s="21">
        <v>10273</v>
      </c>
      <c r="D1360" s="111">
        <v>5.5240793199999999E-2</v>
      </c>
      <c r="E1360" s="111">
        <v>6.0505937000000003E-2</v>
      </c>
      <c r="F1360" s="22">
        <v>3.0702490000000002E-3</v>
      </c>
      <c r="G1360" s="22">
        <v>5.7609990000000004E-4</v>
      </c>
    </row>
    <row r="1361" spans="1:7" ht="33.75" x14ac:dyDescent="0.2">
      <c r="A1361" s="13" t="s">
        <v>2191</v>
      </c>
      <c r="B1361" s="11" t="s">
        <v>5420</v>
      </c>
      <c r="C1361" s="21">
        <v>13248</v>
      </c>
      <c r="D1361" s="111">
        <v>3.6276572600000001E-2</v>
      </c>
      <c r="E1361" s="111">
        <v>-7.2673808000000006E-2</v>
      </c>
      <c r="F1361" s="22">
        <v>-5.438427E-3</v>
      </c>
      <c r="G1361" s="22">
        <v>7.4293510000000005E-4</v>
      </c>
    </row>
    <row r="1362" spans="1:7" ht="33.75" x14ac:dyDescent="0.2">
      <c r="A1362" s="13" t="s">
        <v>2192</v>
      </c>
      <c r="B1362" s="11" t="s">
        <v>5421</v>
      </c>
      <c r="C1362" s="21">
        <v>74</v>
      </c>
      <c r="D1362" s="111">
        <v>-6.9444443999999994E-2</v>
      </c>
      <c r="E1362" s="111">
        <v>0.1044776119</v>
      </c>
      <c r="F1362" s="22">
        <v>3.6675299999999998E-5</v>
      </c>
      <c r="G1362" s="22">
        <v>4.1498485999999998E-6</v>
      </c>
    </row>
    <row r="1363" spans="1:7" ht="33.75" x14ac:dyDescent="0.2">
      <c r="A1363" s="13" t="s">
        <v>2193</v>
      </c>
      <c r="B1363" s="11" t="s">
        <v>5422</v>
      </c>
      <c r="C1363" s="21">
        <v>18</v>
      </c>
      <c r="D1363" s="111">
        <v>-0.38095238100000001</v>
      </c>
      <c r="E1363" s="111">
        <v>0.3846153846</v>
      </c>
      <c r="F1363" s="22">
        <v>2.6196699999999999E-5</v>
      </c>
      <c r="G1363" s="22">
        <v>1.0094226000000001E-6</v>
      </c>
    </row>
    <row r="1364" spans="1:7" ht="33.75" x14ac:dyDescent="0.2">
      <c r="A1364" s="13" t="s">
        <v>2194</v>
      </c>
      <c r="B1364" s="11" t="s">
        <v>5423</v>
      </c>
      <c r="C1364" s="21">
        <v>2</v>
      </c>
      <c r="D1364" s="111">
        <v>-0.66666666699999999</v>
      </c>
      <c r="E1364" s="111">
        <v>1</v>
      </c>
      <c r="F1364" s="22">
        <v>5.2393327000000004E-6</v>
      </c>
      <c r="G1364" s="22">
        <v>1.1215807000000001E-7</v>
      </c>
    </row>
    <row r="1365" spans="1:7" ht="22.5" x14ac:dyDescent="0.2">
      <c r="A1365" s="13" t="s">
        <v>2195</v>
      </c>
      <c r="B1365" s="11" t="s">
        <v>5424</v>
      </c>
      <c r="C1365" s="21">
        <v>7937</v>
      </c>
      <c r="D1365" s="111">
        <v>7.2202166E-3</v>
      </c>
      <c r="E1365" s="111">
        <v>1.5745007700000001E-2</v>
      </c>
      <c r="F1365" s="22">
        <v>6.4443789999999996E-4</v>
      </c>
      <c r="G1365" s="22">
        <v>4.4509930000000001E-4</v>
      </c>
    </row>
    <row r="1366" spans="1:7" ht="22.5" x14ac:dyDescent="0.2">
      <c r="A1366" s="13" t="s">
        <v>2196</v>
      </c>
      <c r="B1366" s="11" t="s">
        <v>5425</v>
      </c>
      <c r="C1366" s="21">
        <v>480</v>
      </c>
      <c r="D1366" s="111">
        <v>-9.3023255999999999E-2</v>
      </c>
      <c r="E1366" s="111">
        <v>2.5641025599999999E-2</v>
      </c>
      <c r="F1366" s="22">
        <v>6.2872000000000004E-5</v>
      </c>
      <c r="G1366" s="22">
        <v>2.6917899999999999E-5</v>
      </c>
    </row>
    <row r="1367" spans="1:7" ht="22.5" x14ac:dyDescent="0.2">
      <c r="A1367" s="13" t="s">
        <v>2197</v>
      </c>
      <c r="B1367" s="11" t="s">
        <v>5426</v>
      </c>
      <c r="C1367" s="21">
        <v>374</v>
      </c>
      <c r="D1367" s="111">
        <v>-8.4033609999999998E-3</v>
      </c>
      <c r="E1367" s="111">
        <v>5.6497175099999998E-2</v>
      </c>
      <c r="F1367" s="22">
        <v>1.047867E-4</v>
      </c>
      <c r="G1367" s="22">
        <v>2.0973599999999999E-5</v>
      </c>
    </row>
    <row r="1368" spans="1:7" ht="22.5" x14ac:dyDescent="0.2">
      <c r="A1368" s="13" t="s">
        <v>2198</v>
      </c>
      <c r="B1368" s="11" t="s">
        <v>5427</v>
      </c>
      <c r="C1368" s="21">
        <v>321</v>
      </c>
      <c r="D1368" s="111">
        <v>6.8181818199999994E-2</v>
      </c>
      <c r="E1368" s="111">
        <v>0.13829787230000001</v>
      </c>
      <c r="F1368" s="22">
        <v>2.04334E-4</v>
      </c>
      <c r="G1368" s="22">
        <v>1.80014E-5</v>
      </c>
    </row>
    <row r="1369" spans="1:7" ht="22.5" x14ac:dyDescent="0.2">
      <c r="A1369" s="13" t="s">
        <v>2199</v>
      </c>
      <c r="B1369" s="11" t="s">
        <v>5428</v>
      </c>
      <c r="C1369" s="21">
        <v>5070</v>
      </c>
      <c r="D1369" s="111">
        <v>-4.2510120999999998E-2</v>
      </c>
      <c r="E1369" s="111">
        <v>-2.6138766000000001E-2</v>
      </c>
      <c r="F1369" s="22">
        <v>-7.1254900000000004E-4</v>
      </c>
      <c r="G1369" s="22">
        <v>2.8432069999999998E-4</v>
      </c>
    </row>
    <row r="1370" spans="1:7" ht="22.5" x14ac:dyDescent="0.2">
      <c r="A1370" s="13" t="s">
        <v>2200</v>
      </c>
      <c r="B1370" s="11" t="s">
        <v>5429</v>
      </c>
      <c r="C1370" s="21">
        <v>180</v>
      </c>
      <c r="D1370" s="111">
        <v>-0.10599078300000001</v>
      </c>
      <c r="E1370" s="111">
        <v>-7.2164948000000007E-2</v>
      </c>
      <c r="F1370" s="22">
        <v>-7.3350999999999996E-5</v>
      </c>
      <c r="G1370" s="22">
        <v>1.0094200000000001E-5</v>
      </c>
    </row>
    <row r="1371" spans="1:7" ht="22.5" x14ac:dyDescent="0.2">
      <c r="A1371" s="13" t="s">
        <v>2201</v>
      </c>
      <c r="B1371" s="11" t="s">
        <v>5430</v>
      </c>
      <c r="C1371" s="21">
        <v>408</v>
      </c>
      <c r="D1371" s="111">
        <v>0.30144927539999999</v>
      </c>
      <c r="E1371" s="111">
        <v>-9.1314031000000004E-2</v>
      </c>
      <c r="F1371" s="22">
        <v>-2.14813E-4</v>
      </c>
      <c r="G1371" s="22">
        <v>2.2880200000000002E-5</v>
      </c>
    </row>
    <row r="1372" spans="1:7" ht="22.5" x14ac:dyDescent="0.2">
      <c r="A1372" s="13" t="s">
        <v>2202</v>
      </c>
      <c r="B1372" s="11" t="s">
        <v>5431</v>
      </c>
      <c r="C1372" s="21">
        <v>18</v>
      </c>
      <c r="D1372" s="111">
        <v>-8.3333332999999996E-2</v>
      </c>
      <c r="E1372" s="111">
        <v>0.63636363640000004</v>
      </c>
      <c r="F1372" s="22">
        <v>3.6675299999999998E-5</v>
      </c>
      <c r="G1372" s="22">
        <v>1.0094226000000001E-6</v>
      </c>
    </row>
    <row r="1373" spans="1:7" ht="22.5" x14ac:dyDescent="0.2">
      <c r="A1373" s="13" t="s">
        <v>2203</v>
      </c>
      <c r="B1373" s="11" t="s">
        <v>5432</v>
      </c>
      <c r="C1373" s="21">
        <v>1571</v>
      </c>
      <c r="D1373" s="111">
        <v>-2.48139E-3</v>
      </c>
      <c r="E1373" s="111">
        <v>-2.4253731000000001E-2</v>
      </c>
      <c r="F1373" s="22">
        <v>-2.04334E-4</v>
      </c>
      <c r="G1373" s="22">
        <v>8.8100200000000001E-5</v>
      </c>
    </row>
    <row r="1374" spans="1:7" ht="22.5" x14ac:dyDescent="0.2">
      <c r="A1374" s="13" t="s">
        <v>2204</v>
      </c>
      <c r="B1374" s="11" t="s">
        <v>5433</v>
      </c>
      <c r="C1374" s="21">
        <v>176</v>
      </c>
      <c r="D1374" s="111">
        <v>-9.3922651999999995E-2</v>
      </c>
      <c r="E1374" s="111">
        <v>7.3170731700000005E-2</v>
      </c>
      <c r="F1374" s="22">
        <v>6.2872000000000004E-5</v>
      </c>
      <c r="G1374" s="22">
        <v>9.8699101000000008E-6</v>
      </c>
    </row>
    <row r="1375" spans="1:7" ht="22.5" x14ac:dyDescent="0.2">
      <c r="A1375" s="13" t="s">
        <v>2205</v>
      </c>
      <c r="B1375" s="11" t="s">
        <v>5434</v>
      </c>
      <c r="C1375" s="21">
        <v>296</v>
      </c>
      <c r="D1375" s="111">
        <v>0.23580786030000001</v>
      </c>
      <c r="E1375" s="111">
        <v>4.5936395800000002E-2</v>
      </c>
      <c r="F1375" s="22">
        <v>6.8111300000000006E-5</v>
      </c>
      <c r="G1375" s="22">
        <v>1.6599399999999999E-5</v>
      </c>
    </row>
    <row r="1376" spans="1:7" ht="22.5" x14ac:dyDescent="0.2">
      <c r="A1376" s="13" t="s">
        <v>2206</v>
      </c>
      <c r="B1376" s="11" t="s">
        <v>5435</v>
      </c>
      <c r="C1376" s="21">
        <v>6</v>
      </c>
      <c r="D1376" s="111">
        <v>-0.7</v>
      </c>
      <c r="E1376" s="111">
        <v>1</v>
      </c>
      <c r="F1376" s="22">
        <v>1.5718000000000001E-5</v>
      </c>
      <c r="G1376" s="22">
        <v>3.3647421000000002E-7</v>
      </c>
    </row>
    <row r="1377" spans="1:7" ht="22.5" x14ac:dyDescent="0.2">
      <c r="A1377" s="13" t="s">
        <v>2207</v>
      </c>
      <c r="B1377" s="11" t="s">
        <v>5436</v>
      </c>
      <c r="C1377" s="21">
        <v>370</v>
      </c>
      <c r="D1377" s="111">
        <v>-2.2371359999999998E-3</v>
      </c>
      <c r="E1377" s="111">
        <v>-0.170403587</v>
      </c>
      <c r="F1377" s="22">
        <v>-3.9818900000000002E-4</v>
      </c>
      <c r="G1377" s="22">
        <v>2.0749200000000001E-5</v>
      </c>
    </row>
    <row r="1378" spans="1:7" ht="22.5" x14ac:dyDescent="0.2">
      <c r="A1378" s="13" t="s">
        <v>2208</v>
      </c>
      <c r="B1378" s="11" t="s">
        <v>5437</v>
      </c>
      <c r="C1378" s="21">
        <v>269</v>
      </c>
      <c r="D1378" s="111">
        <v>-6.8965517000000004E-2</v>
      </c>
      <c r="E1378" s="111">
        <v>0.1069958848</v>
      </c>
      <c r="F1378" s="22">
        <v>1.3622269999999999E-4</v>
      </c>
      <c r="G1378" s="22">
        <v>1.5085299999999999E-5</v>
      </c>
    </row>
    <row r="1379" spans="1:7" ht="22.5" x14ac:dyDescent="0.2">
      <c r="A1379" s="13" t="s">
        <v>2209</v>
      </c>
      <c r="B1379" s="11" t="s">
        <v>5438</v>
      </c>
      <c r="C1379" s="21">
        <v>366</v>
      </c>
      <c r="D1379" s="111">
        <v>3.9634146299999999E-2</v>
      </c>
      <c r="E1379" s="111">
        <v>7.3313782999999993E-2</v>
      </c>
      <c r="F1379" s="22">
        <v>1.3098330000000001E-4</v>
      </c>
      <c r="G1379" s="22">
        <v>2.0524900000000001E-5</v>
      </c>
    </row>
    <row r="1380" spans="1:7" ht="22.5" x14ac:dyDescent="0.2">
      <c r="A1380" s="13" t="s">
        <v>2210</v>
      </c>
      <c r="B1380" s="11" t="s">
        <v>5439</v>
      </c>
      <c r="C1380" s="21">
        <v>198</v>
      </c>
      <c r="D1380" s="111">
        <v>-1.5625E-2</v>
      </c>
      <c r="E1380" s="111">
        <v>4.7619047599999999E-2</v>
      </c>
      <c r="F1380" s="22">
        <v>4.7154000000000003E-5</v>
      </c>
      <c r="G1380" s="22">
        <v>1.11036E-5</v>
      </c>
    </row>
    <row r="1381" spans="1:7" ht="22.5" x14ac:dyDescent="0.2">
      <c r="A1381" s="13" t="s">
        <v>2211</v>
      </c>
      <c r="B1381" s="11" t="s">
        <v>5440</v>
      </c>
      <c r="C1381" s="21">
        <v>717</v>
      </c>
      <c r="D1381" s="111">
        <v>-5.8565149999999996E-3</v>
      </c>
      <c r="E1381" s="111">
        <v>5.5964653900000001E-2</v>
      </c>
      <c r="F1381" s="22">
        <v>1.9909459999999999E-4</v>
      </c>
      <c r="G1381" s="22">
        <v>4.02087E-5</v>
      </c>
    </row>
    <row r="1382" spans="1:7" ht="33.75" x14ac:dyDescent="0.2">
      <c r="A1382" s="13" t="s">
        <v>2212</v>
      </c>
      <c r="B1382" s="11" t="s">
        <v>5441</v>
      </c>
      <c r="C1382" s="21">
        <v>6614</v>
      </c>
      <c r="D1382" s="111">
        <v>-2.4627721000000002E-2</v>
      </c>
      <c r="E1382" s="111">
        <v>-2.9359953000000001E-2</v>
      </c>
      <c r="F1382" s="22">
        <v>-1.0478670000000001E-3</v>
      </c>
      <c r="G1382" s="22">
        <v>3.7090670000000002E-4</v>
      </c>
    </row>
    <row r="1383" spans="1:7" ht="33.75" x14ac:dyDescent="0.2">
      <c r="A1383" s="13" t="s">
        <v>2213</v>
      </c>
      <c r="B1383" s="11" t="s">
        <v>5442</v>
      </c>
      <c r="C1383" s="21">
        <v>9333</v>
      </c>
      <c r="D1383" s="111">
        <v>1.1374611E-2</v>
      </c>
      <c r="E1383" s="111">
        <v>-1.0610079999999999E-2</v>
      </c>
      <c r="F1383" s="22">
        <v>-5.2393299999999997E-4</v>
      </c>
      <c r="G1383" s="22">
        <v>5.2338560000000001E-4</v>
      </c>
    </row>
    <row r="1384" spans="1:7" ht="33.75" x14ac:dyDescent="0.2">
      <c r="A1384" s="13" t="s">
        <v>2214</v>
      </c>
      <c r="B1384" s="11" t="s">
        <v>5443</v>
      </c>
      <c r="C1384" s="21">
        <v>8892</v>
      </c>
      <c r="D1384" s="111">
        <v>8.8153221700000006E-2</v>
      </c>
      <c r="E1384" s="111">
        <v>3.5318801699999999E-2</v>
      </c>
      <c r="F1384" s="22">
        <v>1.5875177999999999E-3</v>
      </c>
      <c r="G1384" s="22">
        <v>4.9865480000000002E-4</v>
      </c>
    </row>
    <row r="1385" spans="1:7" ht="33.75" x14ac:dyDescent="0.2">
      <c r="A1385" s="13" t="s">
        <v>2215</v>
      </c>
      <c r="B1385" s="11" t="s">
        <v>5444</v>
      </c>
      <c r="C1385" s="21">
        <v>2066</v>
      </c>
      <c r="D1385" s="111">
        <v>9.0273733300000006E-2</v>
      </c>
      <c r="E1385" s="111">
        <v>0.10363247859999999</v>
      </c>
      <c r="F1385" s="22">
        <v>1.0164305E-3</v>
      </c>
      <c r="G1385" s="22">
        <v>1.158593E-4</v>
      </c>
    </row>
    <row r="1386" spans="1:7" ht="33.75" x14ac:dyDescent="0.2">
      <c r="A1386" s="13" t="s">
        <v>2216</v>
      </c>
      <c r="B1386" s="11" t="s">
        <v>5445</v>
      </c>
      <c r="C1386" s="21">
        <v>4751</v>
      </c>
      <c r="D1386" s="111">
        <v>3.9470629200000003E-2</v>
      </c>
      <c r="E1386" s="111">
        <v>6.12016976E-2</v>
      </c>
      <c r="F1386" s="22">
        <v>1.4355772E-3</v>
      </c>
      <c r="G1386" s="22">
        <v>2.6643149999999998E-4</v>
      </c>
    </row>
    <row r="1387" spans="1:7" x14ac:dyDescent="0.2">
      <c r="A1387" s="13" t="s">
        <v>2217</v>
      </c>
      <c r="B1387" s="11" t="s">
        <v>5446</v>
      </c>
      <c r="C1387" s="21">
        <v>14774</v>
      </c>
      <c r="D1387" s="111">
        <v>4.2467429600000002E-2</v>
      </c>
      <c r="E1387" s="111">
        <v>1.9747289899999999E-2</v>
      </c>
      <c r="F1387" s="22">
        <v>1.4984492000000001E-3</v>
      </c>
      <c r="G1387" s="22">
        <v>8.285117E-4</v>
      </c>
    </row>
    <row r="1388" spans="1:7" x14ac:dyDescent="0.2">
      <c r="A1388" s="13" t="s">
        <v>2218</v>
      </c>
      <c r="B1388" s="11" t="s">
        <v>5447</v>
      </c>
      <c r="C1388" s="21">
        <v>5965</v>
      </c>
      <c r="D1388" s="111">
        <v>6.2162632799999999E-2</v>
      </c>
      <c r="E1388" s="111">
        <v>-2.2622950999999999E-2</v>
      </c>
      <c r="F1388" s="22">
        <v>-7.2302800000000002E-4</v>
      </c>
      <c r="G1388" s="22">
        <v>3.3451139999999998E-4</v>
      </c>
    </row>
    <row r="1389" spans="1:7" x14ac:dyDescent="0.2">
      <c r="A1389" s="13" t="s">
        <v>2219</v>
      </c>
      <c r="B1389" s="11" t="s">
        <v>5448</v>
      </c>
      <c r="C1389" s="21">
        <v>9962</v>
      </c>
      <c r="D1389" s="111">
        <v>0.15090003830000001</v>
      </c>
      <c r="E1389" s="111">
        <v>0.10382695510000001</v>
      </c>
      <c r="F1389" s="22">
        <v>4.9040154000000004E-3</v>
      </c>
      <c r="G1389" s="22">
        <v>5.5865929999999997E-4</v>
      </c>
    </row>
    <row r="1390" spans="1:7" x14ac:dyDescent="0.2">
      <c r="A1390" s="13" t="s">
        <v>2220</v>
      </c>
      <c r="B1390" s="11" t="s">
        <v>5449</v>
      </c>
      <c r="C1390" s="21">
        <v>658</v>
      </c>
      <c r="D1390" s="111">
        <v>0.23443983400000001</v>
      </c>
      <c r="E1390" s="111">
        <v>0.1058823529</v>
      </c>
      <c r="F1390" s="22">
        <v>3.3007799999999998E-4</v>
      </c>
      <c r="G1390" s="22">
        <v>3.6900000000000002E-5</v>
      </c>
    </row>
    <row r="1391" spans="1:7" x14ac:dyDescent="0.2">
      <c r="A1391" s="13" t="s">
        <v>2221</v>
      </c>
      <c r="B1391" s="11" t="s">
        <v>5450</v>
      </c>
      <c r="C1391" s="21">
        <v>9884</v>
      </c>
      <c r="D1391" s="111">
        <v>-2.2345354000000001E-2</v>
      </c>
      <c r="E1391" s="111">
        <v>-8.1947411999999997E-2</v>
      </c>
      <c r="F1391" s="22">
        <v>-4.6210909999999999E-3</v>
      </c>
      <c r="G1391" s="22">
        <v>5.5428520000000002E-4</v>
      </c>
    </row>
    <row r="1392" spans="1:7" x14ac:dyDescent="0.2">
      <c r="A1392" s="13" t="s">
        <v>2222</v>
      </c>
      <c r="B1392" s="11" t="s">
        <v>5451</v>
      </c>
      <c r="C1392" s="21">
        <v>4651</v>
      </c>
      <c r="D1392" s="111">
        <v>-7.3118280000000003E-3</v>
      </c>
      <c r="E1392" s="111">
        <v>7.5823224E-3</v>
      </c>
      <c r="F1392" s="22">
        <v>1.833766E-4</v>
      </c>
      <c r="G1392" s="22">
        <v>2.6082360000000002E-4</v>
      </c>
    </row>
    <row r="1393" spans="1:7" x14ac:dyDescent="0.2">
      <c r="A1393" s="13" t="s">
        <v>2223</v>
      </c>
      <c r="B1393" s="11" t="s">
        <v>5452</v>
      </c>
      <c r="C1393" s="21">
        <v>2231</v>
      </c>
      <c r="D1393" s="111">
        <v>6.3956144000000001E-3</v>
      </c>
      <c r="E1393" s="111">
        <v>1.2256014500000001E-2</v>
      </c>
      <c r="F1393" s="22">
        <v>1.41462E-4</v>
      </c>
      <c r="G1393" s="22">
        <v>1.251123E-4</v>
      </c>
    </row>
    <row r="1394" spans="1:7" x14ac:dyDescent="0.2">
      <c r="A1394" s="13" t="s">
        <v>2224</v>
      </c>
      <c r="B1394" s="11" t="s">
        <v>5453</v>
      </c>
      <c r="C1394" s="21">
        <v>86</v>
      </c>
      <c r="D1394" s="111">
        <v>0.16666666669999999</v>
      </c>
      <c r="E1394" s="111">
        <v>2.3809523799999999E-2</v>
      </c>
      <c r="F1394" s="22">
        <v>1.04787E-5</v>
      </c>
      <c r="G1394" s="22">
        <v>4.8227969999999999E-6</v>
      </c>
    </row>
    <row r="1395" spans="1:7" ht="22.5" x14ac:dyDescent="0.2">
      <c r="A1395" s="13" t="s">
        <v>2225</v>
      </c>
      <c r="B1395" s="11" t="s">
        <v>5454</v>
      </c>
      <c r="C1395" s="21">
        <v>5504</v>
      </c>
      <c r="D1395" s="111">
        <v>-3.6596519999999998E-3</v>
      </c>
      <c r="E1395" s="111">
        <v>1.0284664799999999E-2</v>
      </c>
      <c r="F1395" s="22">
        <v>2.934026E-4</v>
      </c>
      <c r="G1395" s="22">
        <v>3.0865899999999997E-4</v>
      </c>
    </row>
    <row r="1396" spans="1:7" x14ac:dyDescent="0.2">
      <c r="A1396" s="13" t="s">
        <v>2226</v>
      </c>
      <c r="B1396" s="11" t="s">
        <v>5455</v>
      </c>
      <c r="C1396" s="21">
        <v>8116</v>
      </c>
      <c r="D1396" s="111">
        <v>6.1265762600000002E-2</v>
      </c>
      <c r="E1396" s="111">
        <v>-9.1021186000000004E-2</v>
      </c>
      <c r="F1396" s="22">
        <v>-4.2543379999999999E-3</v>
      </c>
      <c r="G1396" s="22">
        <v>4.5513740000000002E-4</v>
      </c>
    </row>
    <row r="1397" spans="1:7" x14ac:dyDescent="0.2">
      <c r="A1397" s="13" t="s">
        <v>2227</v>
      </c>
      <c r="B1397" s="11" t="s">
        <v>5456</v>
      </c>
      <c r="C1397" s="21">
        <v>4542</v>
      </c>
      <c r="D1397" s="111">
        <v>7.5618698400000003E-2</v>
      </c>
      <c r="E1397" s="111">
        <v>-3.3020877999999997E-2</v>
      </c>
      <c r="F1397" s="22">
        <v>-8.1209700000000001E-4</v>
      </c>
      <c r="G1397" s="22">
        <v>2.5471100000000002E-4</v>
      </c>
    </row>
    <row r="1398" spans="1:7" x14ac:dyDescent="0.2">
      <c r="A1398" s="13" t="s">
        <v>2228</v>
      </c>
      <c r="B1398" s="11" t="s">
        <v>5457</v>
      </c>
      <c r="C1398" s="21">
        <v>3539</v>
      </c>
      <c r="D1398" s="111">
        <v>4.6640073599999998E-2</v>
      </c>
      <c r="E1398" s="111">
        <v>3.6646144800000002E-2</v>
      </c>
      <c r="F1398" s="22">
        <v>6.5491659999999995E-4</v>
      </c>
      <c r="G1398" s="22">
        <v>1.9846370000000001E-4</v>
      </c>
    </row>
    <row r="1399" spans="1:7" x14ac:dyDescent="0.2">
      <c r="A1399" s="13" t="s">
        <v>2229</v>
      </c>
      <c r="B1399" s="11" t="s">
        <v>5458</v>
      </c>
      <c r="C1399" s="21">
        <v>144</v>
      </c>
      <c r="D1399" s="111">
        <v>-1.7699115000000001E-2</v>
      </c>
      <c r="E1399" s="111">
        <v>0.29729729729999999</v>
      </c>
      <c r="F1399" s="22">
        <v>1.72898E-4</v>
      </c>
      <c r="G1399" s="22">
        <v>8.0753810000000003E-6</v>
      </c>
    </row>
    <row r="1400" spans="1:7" x14ac:dyDescent="0.2">
      <c r="A1400" s="13" t="s">
        <v>2230</v>
      </c>
      <c r="B1400" s="11" t="s">
        <v>5459</v>
      </c>
      <c r="C1400" s="21">
        <v>8664</v>
      </c>
      <c r="D1400" s="111">
        <v>1.30465444E-2</v>
      </c>
      <c r="E1400" s="111">
        <v>3.3646595E-3</v>
      </c>
      <c r="F1400" s="22">
        <v>1.519406E-4</v>
      </c>
      <c r="G1400" s="22">
        <v>4.8586879999999998E-4</v>
      </c>
    </row>
    <row r="1401" spans="1:7" ht="22.5" x14ac:dyDescent="0.2">
      <c r="A1401" s="13" t="s">
        <v>2231</v>
      </c>
      <c r="B1401" s="11" t="s">
        <v>5460</v>
      </c>
      <c r="C1401" s="21">
        <v>12913</v>
      </c>
      <c r="D1401" s="111">
        <v>-7.7553409999999998E-3</v>
      </c>
      <c r="E1401" s="111">
        <v>-4.8075504999999998E-2</v>
      </c>
      <c r="F1401" s="22">
        <v>-3.4160449999999999E-3</v>
      </c>
      <c r="G1401" s="22">
        <v>7.2414859999999997E-4</v>
      </c>
    </row>
    <row r="1402" spans="1:7" ht="22.5" x14ac:dyDescent="0.2">
      <c r="A1402" s="13" t="s">
        <v>2232</v>
      </c>
      <c r="B1402" s="11" t="s">
        <v>5461</v>
      </c>
      <c r="C1402" s="21">
        <v>8300</v>
      </c>
      <c r="D1402" s="111">
        <v>-2.6216370999999999E-2</v>
      </c>
      <c r="E1402" s="111">
        <v>-2.4688455000000002E-2</v>
      </c>
      <c r="F1402" s="22">
        <v>-1.10026E-3</v>
      </c>
      <c r="G1402" s="22">
        <v>4.65456E-4</v>
      </c>
    </row>
    <row r="1403" spans="1:7" ht="22.5" x14ac:dyDescent="0.2">
      <c r="A1403" s="13" t="s">
        <v>2233</v>
      </c>
      <c r="B1403" s="11" t="s">
        <v>5462</v>
      </c>
      <c r="C1403" s="21">
        <v>10339</v>
      </c>
      <c r="D1403" s="111">
        <v>3.1087023200000001E-2</v>
      </c>
      <c r="E1403" s="111">
        <v>2.4695031199999998E-2</v>
      </c>
      <c r="F1403" s="22">
        <v>1.3045938E-3</v>
      </c>
      <c r="G1403" s="22">
        <v>5.7980110000000005E-4</v>
      </c>
    </row>
    <row r="1404" spans="1:7" ht="22.5" x14ac:dyDescent="0.2">
      <c r="A1404" s="13" t="s">
        <v>2234</v>
      </c>
      <c r="B1404" s="11" t="s">
        <v>5463</v>
      </c>
      <c r="C1404" s="21">
        <v>536</v>
      </c>
      <c r="D1404" s="111">
        <v>0.13111111110000001</v>
      </c>
      <c r="E1404" s="111">
        <v>5.3045186600000002E-2</v>
      </c>
      <c r="F1404" s="22">
        <v>1.41462E-4</v>
      </c>
      <c r="G1404" s="22">
        <v>3.00584E-5</v>
      </c>
    </row>
    <row r="1405" spans="1:7" ht="22.5" x14ac:dyDescent="0.2">
      <c r="A1405" s="13" t="s">
        <v>2235</v>
      </c>
      <c r="B1405" s="11" t="s">
        <v>5464</v>
      </c>
      <c r="C1405" s="21">
        <v>25415</v>
      </c>
      <c r="D1405" s="111">
        <v>3.5646111699999997E-2</v>
      </c>
      <c r="E1405" s="111">
        <v>1.8071082299999999E-2</v>
      </c>
      <c r="F1405" s="22">
        <v>2.3629391000000001E-3</v>
      </c>
      <c r="G1405" s="22">
        <v>1.4252487000000001E-3</v>
      </c>
    </row>
    <row r="1406" spans="1:7" x14ac:dyDescent="0.2">
      <c r="A1406" s="13" t="s">
        <v>2236</v>
      </c>
      <c r="B1406" s="11" t="s">
        <v>5465</v>
      </c>
      <c r="C1406" s="21">
        <v>2244</v>
      </c>
      <c r="D1406" s="111">
        <v>1.09976434E-2</v>
      </c>
      <c r="E1406" s="111">
        <v>-0.128205128</v>
      </c>
      <c r="F1406" s="22">
        <v>-1.72898E-3</v>
      </c>
      <c r="G1406" s="22">
        <v>1.2584139999999999E-4</v>
      </c>
    </row>
    <row r="1407" spans="1:7" x14ac:dyDescent="0.2">
      <c r="A1407" s="13" t="s">
        <v>2237</v>
      </c>
      <c r="B1407" s="11" t="s">
        <v>5466</v>
      </c>
      <c r="C1407" s="21">
        <v>814</v>
      </c>
      <c r="D1407" s="111">
        <v>4.8628428899999999E-2</v>
      </c>
      <c r="E1407" s="111">
        <v>-3.2104636999999998E-2</v>
      </c>
      <c r="F1407" s="22">
        <v>-1.41462E-4</v>
      </c>
      <c r="G1407" s="22">
        <v>4.5648300000000001E-5</v>
      </c>
    </row>
    <row r="1408" spans="1:7" x14ac:dyDescent="0.2">
      <c r="A1408" s="13" t="s">
        <v>2238</v>
      </c>
      <c r="B1408" s="11" t="s">
        <v>5467</v>
      </c>
      <c r="C1408" s="21">
        <v>94</v>
      </c>
      <c r="D1408" s="111">
        <v>-6.1728394999999998E-2</v>
      </c>
      <c r="E1408" s="111">
        <v>0.23684210529999999</v>
      </c>
      <c r="F1408" s="22">
        <v>9.4308000000000006E-5</v>
      </c>
      <c r="G1408" s="22">
        <v>5.2714293E-6</v>
      </c>
    </row>
    <row r="1409" spans="1:7" x14ac:dyDescent="0.2">
      <c r="A1409" s="13" t="s">
        <v>2239</v>
      </c>
      <c r="B1409" s="11" t="s">
        <v>5468</v>
      </c>
      <c r="C1409" s="21">
        <v>5</v>
      </c>
      <c r="D1409" s="111">
        <v>0</v>
      </c>
      <c r="E1409" s="111">
        <v>-0.375</v>
      </c>
      <c r="F1409" s="22">
        <v>-1.5718000000000001E-5</v>
      </c>
      <c r="G1409" s="22">
        <v>2.8039517E-7</v>
      </c>
    </row>
    <row r="1410" spans="1:7" ht="22.5" x14ac:dyDescent="0.2">
      <c r="A1410" s="13" t="s">
        <v>2240</v>
      </c>
      <c r="B1410" s="11" t="s">
        <v>5469</v>
      </c>
      <c r="C1410" s="21">
        <v>2053</v>
      </c>
      <c r="D1410" s="111">
        <v>0.1796549673</v>
      </c>
      <c r="E1410" s="111">
        <v>3.4795764E-2</v>
      </c>
      <c r="F1410" s="22">
        <v>3.6151400000000001E-4</v>
      </c>
      <c r="G1410" s="22">
        <v>1.151303E-4</v>
      </c>
    </row>
    <row r="1411" spans="1:7" ht="22.5" x14ac:dyDescent="0.2">
      <c r="A1411" s="13" t="s">
        <v>2241</v>
      </c>
      <c r="B1411" s="11" t="s">
        <v>5470</v>
      </c>
      <c r="C1411" s="21">
        <v>2385</v>
      </c>
      <c r="D1411" s="111">
        <v>9.3382054000000006E-3</v>
      </c>
      <c r="E1411" s="111">
        <v>-4.1432019E-2</v>
      </c>
      <c r="F1411" s="22">
        <v>-5.3965100000000004E-4</v>
      </c>
      <c r="G1411" s="22">
        <v>1.337485E-4</v>
      </c>
    </row>
    <row r="1412" spans="1:7" ht="22.5" x14ac:dyDescent="0.2">
      <c r="A1412" s="13" t="s">
        <v>2242</v>
      </c>
      <c r="B1412" s="11" t="s">
        <v>5471</v>
      </c>
      <c r="C1412" s="21">
        <v>1613</v>
      </c>
      <c r="D1412" s="111">
        <v>6.5009560199999997E-2</v>
      </c>
      <c r="E1412" s="111">
        <v>-3.4709755000000002E-2</v>
      </c>
      <c r="F1412" s="22">
        <v>-3.0388099999999999E-4</v>
      </c>
      <c r="G1412" s="22">
        <v>9.0455499999999995E-5</v>
      </c>
    </row>
    <row r="1413" spans="1:7" ht="22.5" x14ac:dyDescent="0.2">
      <c r="A1413" s="13" t="s">
        <v>2243</v>
      </c>
      <c r="B1413" s="11" t="s">
        <v>5472</v>
      </c>
      <c r="C1413" s="21">
        <v>3159</v>
      </c>
      <c r="D1413" s="111">
        <v>7.52875566E-2</v>
      </c>
      <c r="E1413" s="111">
        <v>2.3987034000000001E-2</v>
      </c>
      <c r="F1413" s="22">
        <v>3.8771059999999997E-4</v>
      </c>
      <c r="G1413" s="22">
        <v>1.7715370000000001E-4</v>
      </c>
    </row>
    <row r="1414" spans="1:7" ht="22.5" x14ac:dyDescent="0.2">
      <c r="A1414" s="13" t="s">
        <v>2244</v>
      </c>
      <c r="B1414" s="11" t="s">
        <v>5473</v>
      </c>
      <c r="C1414" s="21">
        <v>2660</v>
      </c>
      <c r="D1414" s="111">
        <v>7.4166251899999994E-2</v>
      </c>
      <c r="E1414" s="111">
        <v>0.23262279890000001</v>
      </c>
      <c r="F1414" s="22">
        <v>2.630145E-3</v>
      </c>
      <c r="G1414" s="22">
        <v>1.491702E-4</v>
      </c>
    </row>
    <row r="1415" spans="1:7" ht="22.5" x14ac:dyDescent="0.2">
      <c r="A1415" s="13" t="s">
        <v>2245</v>
      </c>
      <c r="B1415" s="11" t="s">
        <v>5474</v>
      </c>
      <c r="C1415" s="21">
        <v>1506</v>
      </c>
      <c r="D1415" s="111">
        <v>1.8044237500000001E-2</v>
      </c>
      <c r="E1415" s="111">
        <v>-0.13950829000000001</v>
      </c>
      <c r="F1415" s="22">
        <v>-1.2783969999999999E-3</v>
      </c>
      <c r="G1415" s="22">
        <v>8.4455000000000004E-5</v>
      </c>
    </row>
    <row r="1416" spans="1:7" x14ac:dyDescent="0.2">
      <c r="A1416" s="13" t="s">
        <v>2246</v>
      </c>
      <c r="B1416" s="11" t="s">
        <v>5475</v>
      </c>
      <c r="C1416" s="21">
        <v>558</v>
      </c>
      <c r="D1416" s="111">
        <v>8.2372322999999994E-3</v>
      </c>
      <c r="E1416" s="111">
        <v>-8.8235294000000006E-2</v>
      </c>
      <c r="F1416" s="22">
        <v>-2.8292399999999999E-4</v>
      </c>
      <c r="G1416" s="22">
        <v>3.1292099999999998E-5</v>
      </c>
    </row>
    <row r="1417" spans="1:7" x14ac:dyDescent="0.2">
      <c r="A1417" s="13" t="s">
        <v>2247</v>
      </c>
      <c r="B1417" s="11" t="s">
        <v>5476</v>
      </c>
      <c r="C1417" s="21">
        <v>499</v>
      </c>
      <c r="D1417" s="111">
        <v>9.6196868000000005E-2</v>
      </c>
      <c r="E1417" s="111">
        <v>1.8367346900000001E-2</v>
      </c>
      <c r="F1417" s="22">
        <v>4.7154000000000003E-5</v>
      </c>
      <c r="G1417" s="22">
        <v>2.79834E-5</v>
      </c>
    </row>
    <row r="1418" spans="1:7" x14ac:dyDescent="0.2">
      <c r="A1418" s="13" t="s">
        <v>2248</v>
      </c>
      <c r="B1418" s="11" t="s">
        <v>5477</v>
      </c>
      <c r="C1418" s="21">
        <v>1042</v>
      </c>
      <c r="D1418" s="111">
        <v>5.1339285700000001E-2</v>
      </c>
      <c r="E1418" s="111">
        <v>0.1061571125</v>
      </c>
      <c r="F1418" s="22">
        <v>5.2393329999999997E-4</v>
      </c>
      <c r="G1418" s="22">
        <v>5.8434399999999997E-5</v>
      </c>
    </row>
    <row r="1419" spans="1:7" x14ac:dyDescent="0.2">
      <c r="A1419" s="13" t="s">
        <v>2249</v>
      </c>
      <c r="B1419" s="11" t="s">
        <v>5478</v>
      </c>
      <c r="C1419" s="21">
        <v>643</v>
      </c>
      <c r="D1419" s="111">
        <v>0.1596958175</v>
      </c>
      <c r="E1419" s="111">
        <v>5.4098360700000001E-2</v>
      </c>
      <c r="F1419" s="22">
        <v>1.72898E-4</v>
      </c>
      <c r="G1419" s="22">
        <v>3.6058800000000001E-5</v>
      </c>
    </row>
    <row r="1420" spans="1:7" x14ac:dyDescent="0.2">
      <c r="A1420" s="13" t="s">
        <v>2250</v>
      </c>
      <c r="B1420" s="11" t="s">
        <v>5479</v>
      </c>
      <c r="C1420" s="21">
        <v>786</v>
      </c>
      <c r="D1420" s="111">
        <v>5.0228310499999998E-2</v>
      </c>
      <c r="E1420" s="111">
        <v>-0.31652173900000002</v>
      </c>
      <c r="F1420" s="22">
        <v>-1.9071170000000001E-3</v>
      </c>
      <c r="G1420" s="22">
        <v>4.4078100000000001E-5</v>
      </c>
    </row>
    <row r="1421" spans="1:7" ht="22.5" x14ac:dyDescent="0.2">
      <c r="A1421" s="13" t="s">
        <v>2251</v>
      </c>
      <c r="B1421" s="11" t="s">
        <v>5480</v>
      </c>
      <c r="C1421" s="21">
        <v>1082</v>
      </c>
      <c r="D1421" s="111">
        <v>-0.150728309</v>
      </c>
      <c r="E1421" s="111">
        <v>-0.19313944799999999</v>
      </c>
      <c r="F1421" s="22">
        <v>-1.356987E-3</v>
      </c>
      <c r="G1421" s="22">
        <v>6.0677500000000003E-5</v>
      </c>
    </row>
    <row r="1422" spans="1:7" ht="22.5" x14ac:dyDescent="0.2">
      <c r="A1422" s="13" t="s">
        <v>2252</v>
      </c>
      <c r="B1422" s="11" t="s">
        <v>5481</v>
      </c>
      <c r="C1422" s="21">
        <v>12</v>
      </c>
      <c r="D1422" s="111">
        <v>1.25</v>
      </c>
      <c r="E1422" s="111">
        <v>0.33333333329999998</v>
      </c>
      <c r="F1422" s="22">
        <v>1.5718000000000001E-5</v>
      </c>
      <c r="G1422" s="22">
        <v>6.7294842000000004E-7</v>
      </c>
    </row>
    <row r="1423" spans="1:7" ht="22.5" x14ac:dyDescent="0.2">
      <c r="A1423" s="13" t="s">
        <v>2253</v>
      </c>
      <c r="B1423" s="11" t="s">
        <v>5482</v>
      </c>
      <c r="C1423" s="21">
        <v>7</v>
      </c>
      <c r="D1423" s="111">
        <v>8.3333333300000006E-2</v>
      </c>
      <c r="E1423" s="111">
        <v>-0.46153846199999998</v>
      </c>
      <c r="F1423" s="22">
        <v>-3.1436000000000002E-5</v>
      </c>
      <c r="G1423" s="22">
        <v>3.9255324000000001E-7</v>
      </c>
    </row>
    <row r="1424" spans="1:7" ht="22.5" x14ac:dyDescent="0.2">
      <c r="A1424" s="13" t="s">
        <v>2254</v>
      </c>
      <c r="B1424" s="11" t="s">
        <v>5483</v>
      </c>
      <c r="C1424" s="21">
        <v>3</v>
      </c>
      <c r="D1424" s="111">
        <v>0.33333333329999998</v>
      </c>
      <c r="E1424" s="111">
        <v>-0.25</v>
      </c>
      <c r="F1424" s="22">
        <v>-5.2393330000000002E-6</v>
      </c>
      <c r="G1424" s="22">
        <v>1.6823709999999999E-7</v>
      </c>
    </row>
    <row r="1425" spans="1:7" ht="22.5" x14ac:dyDescent="0.2">
      <c r="A1425" s="13" t="s">
        <v>2255</v>
      </c>
      <c r="B1425" s="11" t="s">
        <v>5484</v>
      </c>
      <c r="C1425" s="21">
        <v>1521</v>
      </c>
      <c r="D1425" s="111">
        <v>-0.232003668</v>
      </c>
      <c r="E1425" s="111">
        <v>-9.1940299000000003E-2</v>
      </c>
      <c r="F1425" s="22">
        <v>-8.0685700000000002E-4</v>
      </c>
      <c r="G1425" s="22">
        <v>8.5296200000000005E-5</v>
      </c>
    </row>
    <row r="1426" spans="1:7" x14ac:dyDescent="0.2">
      <c r="A1426" s="13" t="s">
        <v>2256</v>
      </c>
      <c r="B1426" s="11" t="s">
        <v>5485</v>
      </c>
      <c r="C1426" s="21">
        <v>714</v>
      </c>
      <c r="D1426" s="111">
        <v>-7.6036865999999995E-2</v>
      </c>
      <c r="E1426" s="111">
        <v>-0.109725686</v>
      </c>
      <c r="F1426" s="22">
        <v>-4.6106100000000002E-4</v>
      </c>
      <c r="G1426" s="22">
        <v>4.0040399999999997E-5</v>
      </c>
    </row>
    <row r="1427" spans="1:7" x14ac:dyDescent="0.2">
      <c r="A1427" s="13" t="s">
        <v>2257</v>
      </c>
      <c r="B1427" s="11" t="s">
        <v>5486</v>
      </c>
      <c r="C1427" s="21">
        <v>277</v>
      </c>
      <c r="D1427" s="111">
        <v>3.1545741299999999E-2</v>
      </c>
      <c r="E1427" s="111">
        <v>-0.155963303</v>
      </c>
      <c r="F1427" s="22">
        <v>-2.6720599999999998E-4</v>
      </c>
      <c r="G1427" s="22">
        <v>1.55339E-5</v>
      </c>
    </row>
    <row r="1428" spans="1:7" x14ac:dyDescent="0.2">
      <c r="A1428" s="13" t="s">
        <v>2258</v>
      </c>
      <c r="B1428" s="11" t="s">
        <v>5487</v>
      </c>
      <c r="C1428" s="21">
        <v>90</v>
      </c>
      <c r="D1428" s="111">
        <v>-0.13114754100000001</v>
      </c>
      <c r="E1428" s="111">
        <v>0.69811320750000005</v>
      </c>
      <c r="F1428" s="22">
        <v>1.9385529999999999E-4</v>
      </c>
      <c r="G1428" s="22">
        <v>5.0471131E-6</v>
      </c>
    </row>
    <row r="1429" spans="1:7" x14ac:dyDescent="0.2">
      <c r="A1429" s="13" t="s">
        <v>2259</v>
      </c>
      <c r="B1429" s="11" t="s">
        <v>5488</v>
      </c>
      <c r="C1429" s="21">
        <v>7</v>
      </c>
      <c r="D1429" s="111">
        <v>-0.25</v>
      </c>
      <c r="E1429" s="111">
        <v>0.16666666669999999</v>
      </c>
      <c r="F1429" s="22">
        <v>5.2393327000000004E-6</v>
      </c>
      <c r="G1429" s="22">
        <v>3.9255324000000001E-7</v>
      </c>
    </row>
    <row r="1430" spans="1:7" x14ac:dyDescent="0.2">
      <c r="A1430" s="13" t="s">
        <v>2260</v>
      </c>
      <c r="B1430" s="11" t="s">
        <v>5489</v>
      </c>
      <c r="C1430" s="21">
        <v>831</v>
      </c>
      <c r="D1430" s="111">
        <v>-0.47785879399999998</v>
      </c>
      <c r="E1430" s="111">
        <v>-0.71696185300000004</v>
      </c>
      <c r="F1430" s="22">
        <v>-1.1028794999999999E-2</v>
      </c>
      <c r="G1430" s="22">
        <v>4.6601699999999998E-5</v>
      </c>
    </row>
    <row r="1431" spans="1:7" ht="22.5" x14ac:dyDescent="0.2">
      <c r="A1431" s="13" t="s">
        <v>2261</v>
      </c>
      <c r="B1431" s="11" t="s">
        <v>3803</v>
      </c>
      <c r="C1431" s="21">
        <v>24579</v>
      </c>
      <c r="D1431" s="111">
        <v>1.06444316E-2</v>
      </c>
      <c r="E1431" s="111">
        <v>7.8641330600000003E-2</v>
      </c>
      <c r="F1431" s="22">
        <v>9.3888841999999993E-3</v>
      </c>
      <c r="G1431" s="22">
        <v>1.3783666E-3</v>
      </c>
    </row>
    <row r="1432" spans="1:7" ht="22.5" x14ac:dyDescent="0.2">
      <c r="A1432" s="13" t="s">
        <v>2262</v>
      </c>
      <c r="B1432" s="11" t="s">
        <v>5490</v>
      </c>
      <c r="C1432" s="21">
        <v>6927</v>
      </c>
      <c r="D1432" s="111">
        <v>3.2078313300000001E-2</v>
      </c>
      <c r="E1432" s="111">
        <v>1.07981906E-2</v>
      </c>
      <c r="F1432" s="22">
        <v>3.8771059999999997E-4</v>
      </c>
      <c r="G1432" s="22">
        <v>3.8845950000000002E-4</v>
      </c>
    </row>
    <row r="1433" spans="1:7" ht="22.5" x14ac:dyDescent="0.2">
      <c r="A1433" s="13" t="s">
        <v>2263</v>
      </c>
      <c r="B1433" s="11" t="s">
        <v>3804</v>
      </c>
      <c r="C1433" s="21">
        <v>16559</v>
      </c>
      <c r="D1433" s="111">
        <v>5.3914008999999999E-2</v>
      </c>
      <c r="E1433" s="111">
        <v>-3.1314017999999999E-2</v>
      </c>
      <c r="F1433" s="22">
        <v>-2.8030429999999999E-3</v>
      </c>
      <c r="G1433" s="22">
        <v>9.2861270000000001E-4</v>
      </c>
    </row>
    <row r="1434" spans="1:7" ht="22.5" x14ac:dyDescent="0.2">
      <c r="A1434" s="13" t="s">
        <v>2264</v>
      </c>
      <c r="B1434" s="11" t="s">
        <v>5491</v>
      </c>
      <c r="C1434" s="21">
        <v>5211</v>
      </c>
      <c r="D1434" s="111">
        <v>-5.7555177999999999E-2</v>
      </c>
      <c r="E1434" s="111">
        <v>-6.1610521000000001E-2</v>
      </c>
      <c r="F1434" s="22">
        <v>-1.791852E-3</v>
      </c>
      <c r="G1434" s="22">
        <v>2.9222779999999999E-4</v>
      </c>
    </row>
    <row r="1435" spans="1:7" ht="22.5" x14ac:dyDescent="0.2">
      <c r="A1435" s="13" t="s">
        <v>2265</v>
      </c>
      <c r="B1435" s="11" t="s">
        <v>5492</v>
      </c>
      <c r="C1435" s="21">
        <v>3380</v>
      </c>
      <c r="D1435" s="111">
        <v>2.2104607700000001E-2</v>
      </c>
      <c r="E1435" s="111">
        <v>2.8936947899999999E-2</v>
      </c>
      <c r="F1435" s="22">
        <v>4.9773660000000002E-4</v>
      </c>
      <c r="G1435" s="22">
        <v>1.8954710000000001E-4</v>
      </c>
    </row>
    <row r="1436" spans="1:7" ht="22.5" x14ac:dyDescent="0.2">
      <c r="A1436" s="13" t="s">
        <v>2266</v>
      </c>
      <c r="B1436" s="11" t="s">
        <v>5493</v>
      </c>
      <c r="C1436" s="21">
        <v>3168</v>
      </c>
      <c r="D1436" s="111">
        <v>9.1867469899999998E-2</v>
      </c>
      <c r="E1436" s="111">
        <v>9.2068965500000002E-2</v>
      </c>
      <c r="F1436" s="22">
        <v>1.3989018E-3</v>
      </c>
      <c r="G1436" s="22">
        <v>1.776584E-4</v>
      </c>
    </row>
    <row r="1437" spans="1:7" ht="22.5" x14ac:dyDescent="0.2">
      <c r="A1437" s="13" t="s">
        <v>2267</v>
      </c>
      <c r="B1437" s="11" t="s">
        <v>5494</v>
      </c>
      <c r="C1437" s="21">
        <v>338</v>
      </c>
      <c r="D1437" s="111">
        <v>-3.0418251E-2</v>
      </c>
      <c r="E1437" s="111">
        <v>0.32549019610000002</v>
      </c>
      <c r="F1437" s="22">
        <v>4.3486460000000002E-4</v>
      </c>
      <c r="G1437" s="22">
        <v>1.89547E-5</v>
      </c>
    </row>
    <row r="1438" spans="1:7" ht="22.5" x14ac:dyDescent="0.2">
      <c r="A1438" s="13" t="s">
        <v>2268</v>
      </c>
      <c r="B1438" s="11" t="s">
        <v>5495</v>
      </c>
      <c r="C1438" s="21">
        <v>10146</v>
      </c>
      <c r="D1438" s="111">
        <v>3.7675944500000003E-2</v>
      </c>
      <c r="E1438" s="111">
        <v>3.3860275400000001E-2</v>
      </c>
      <c r="F1438" s="22">
        <v>1.7394585000000001E-3</v>
      </c>
      <c r="G1438" s="22">
        <v>5.6897790000000001E-4</v>
      </c>
    </row>
    <row r="1439" spans="1:7" x14ac:dyDescent="0.2">
      <c r="A1439" s="13" t="s">
        <v>2269</v>
      </c>
      <c r="B1439" s="11" t="s">
        <v>5496</v>
      </c>
      <c r="C1439" s="21">
        <v>411</v>
      </c>
      <c r="D1439" s="111">
        <v>-7.9629630000000007E-2</v>
      </c>
      <c r="E1439" s="111">
        <v>-0.17303822899999999</v>
      </c>
      <c r="F1439" s="22">
        <v>-4.5058300000000001E-4</v>
      </c>
      <c r="G1439" s="22">
        <v>2.3048500000000001E-5</v>
      </c>
    </row>
    <row r="1440" spans="1:7" x14ac:dyDescent="0.2">
      <c r="A1440" s="13" t="s">
        <v>2270</v>
      </c>
      <c r="B1440" s="11" t="s">
        <v>5497</v>
      </c>
      <c r="C1440" s="21">
        <v>78</v>
      </c>
      <c r="D1440" s="111">
        <v>-0.15315315299999999</v>
      </c>
      <c r="E1440" s="111">
        <v>-0.17021276599999999</v>
      </c>
      <c r="F1440" s="22">
        <v>-8.3829E-5</v>
      </c>
      <c r="G1440" s="22">
        <v>4.3741646999999998E-6</v>
      </c>
    </row>
    <row r="1441" spans="1:7" x14ac:dyDescent="0.2">
      <c r="A1441" s="13" t="s">
        <v>2271</v>
      </c>
      <c r="B1441" s="11" t="s">
        <v>5498</v>
      </c>
      <c r="C1441" s="21">
        <v>67</v>
      </c>
      <c r="D1441" s="111">
        <v>-0.18918918900000001</v>
      </c>
      <c r="E1441" s="111">
        <v>0.1166666667</v>
      </c>
      <c r="F1441" s="22">
        <v>3.6675299999999998E-5</v>
      </c>
      <c r="G1441" s="22">
        <v>3.7572952999999999E-6</v>
      </c>
    </row>
    <row r="1442" spans="1:7" x14ac:dyDescent="0.2">
      <c r="A1442" s="13" t="s">
        <v>2272</v>
      </c>
      <c r="B1442" s="11" t="s">
        <v>5499</v>
      </c>
      <c r="C1442" s="21">
        <v>10</v>
      </c>
      <c r="D1442" s="111">
        <v>1.75</v>
      </c>
      <c r="E1442" s="111">
        <v>-9.0909090999999997E-2</v>
      </c>
      <c r="F1442" s="22">
        <v>-5.2393330000000002E-6</v>
      </c>
      <c r="G1442" s="22">
        <v>5.6079035000000003E-7</v>
      </c>
    </row>
    <row r="1443" spans="1:7" ht="22.5" x14ac:dyDescent="0.2">
      <c r="A1443" s="13" t="s">
        <v>2273</v>
      </c>
      <c r="B1443" s="11" t="s">
        <v>5500</v>
      </c>
      <c r="C1443" s="21">
        <v>1959</v>
      </c>
      <c r="D1443" s="111">
        <v>2.8806584400000002E-2</v>
      </c>
      <c r="E1443" s="111">
        <v>-2.0500000000000001E-2</v>
      </c>
      <c r="F1443" s="22">
        <v>-2.14813E-4</v>
      </c>
      <c r="G1443" s="22">
        <v>1.0985880000000001E-4</v>
      </c>
    </row>
    <row r="1444" spans="1:7" ht="22.5" x14ac:dyDescent="0.2">
      <c r="A1444" s="13" t="s">
        <v>2274</v>
      </c>
      <c r="B1444" s="11" t="s">
        <v>5501</v>
      </c>
      <c r="C1444" s="21">
        <v>792</v>
      </c>
      <c r="D1444" s="111">
        <v>-0.121323529</v>
      </c>
      <c r="E1444" s="111">
        <v>0.1046025105</v>
      </c>
      <c r="F1444" s="22">
        <v>3.9294999999999998E-4</v>
      </c>
      <c r="G1444" s="22">
        <v>4.44146E-5</v>
      </c>
    </row>
    <row r="1445" spans="1:7" ht="22.5" x14ac:dyDescent="0.2">
      <c r="A1445" s="13" t="s">
        <v>2275</v>
      </c>
      <c r="B1445" s="11" t="s">
        <v>5502</v>
      </c>
      <c r="C1445" s="21">
        <v>1013</v>
      </c>
      <c r="D1445" s="111">
        <v>6.8897637799999994E-2</v>
      </c>
      <c r="E1445" s="111">
        <v>-6.7219153000000004E-2</v>
      </c>
      <c r="F1445" s="22">
        <v>-3.82471E-4</v>
      </c>
      <c r="G1445" s="22">
        <v>5.6808100000000002E-5</v>
      </c>
    </row>
    <row r="1446" spans="1:7" ht="22.5" x14ac:dyDescent="0.2">
      <c r="A1446" s="13" t="s">
        <v>2276</v>
      </c>
      <c r="B1446" s="11" t="s">
        <v>5503</v>
      </c>
      <c r="C1446" s="21">
        <v>1649</v>
      </c>
      <c r="D1446" s="111">
        <v>1.61064426E-2</v>
      </c>
      <c r="E1446" s="111">
        <v>0.13645761540000001</v>
      </c>
      <c r="F1446" s="22">
        <v>1.0373878999999999E-3</v>
      </c>
      <c r="G1446" s="22">
        <v>9.2474300000000003E-5</v>
      </c>
    </row>
    <row r="1447" spans="1:7" ht="22.5" x14ac:dyDescent="0.2">
      <c r="A1447" s="13" t="s">
        <v>2277</v>
      </c>
      <c r="B1447" s="11" t="s">
        <v>5504</v>
      </c>
      <c r="C1447" s="21">
        <v>858</v>
      </c>
      <c r="D1447" s="111">
        <v>1.04986877E-2</v>
      </c>
      <c r="E1447" s="111">
        <v>0.11428571429999999</v>
      </c>
      <c r="F1447" s="22">
        <v>4.6106130000000002E-4</v>
      </c>
      <c r="G1447" s="22">
        <v>4.8115799999999998E-5</v>
      </c>
    </row>
    <row r="1448" spans="1:7" ht="22.5" x14ac:dyDescent="0.2">
      <c r="A1448" s="13" t="s">
        <v>2278</v>
      </c>
      <c r="B1448" s="11" t="s">
        <v>5505</v>
      </c>
      <c r="C1448" s="21">
        <v>1320</v>
      </c>
      <c r="D1448" s="111">
        <v>0.1407322654</v>
      </c>
      <c r="E1448" s="111">
        <v>0.3239719157</v>
      </c>
      <c r="F1448" s="22">
        <v>1.6923044999999999E-3</v>
      </c>
      <c r="G1448" s="22">
        <v>7.4024300000000002E-5</v>
      </c>
    </row>
    <row r="1449" spans="1:7" ht="33.75" x14ac:dyDescent="0.2">
      <c r="A1449" s="13" t="s">
        <v>2279</v>
      </c>
      <c r="B1449" s="11" t="s">
        <v>5506</v>
      </c>
      <c r="C1449" s="21">
        <v>21966</v>
      </c>
      <c r="D1449" s="111">
        <v>-4.3326463000000003E-2</v>
      </c>
      <c r="E1449" s="111">
        <v>-3.4164357999999999E-2</v>
      </c>
      <c r="F1449" s="22">
        <v>-4.070962E-3</v>
      </c>
      <c r="G1449" s="22">
        <v>1.2318321E-3</v>
      </c>
    </row>
    <row r="1450" spans="1:7" ht="33.75" x14ac:dyDescent="0.2">
      <c r="A1450" s="13" t="s">
        <v>2280</v>
      </c>
      <c r="B1450" s="11" t="s">
        <v>5507</v>
      </c>
      <c r="C1450" s="21">
        <v>1793</v>
      </c>
      <c r="D1450" s="111">
        <v>2.65486726E-2</v>
      </c>
      <c r="E1450" s="111">
        <v>-3.3943965999999999E-2</v>
      </c>
      <c r="F1450" s="22">
        <v>-3.3007799999999998E-4</v>
      </c>
      <c r="G1450" s="22">
        <v>1.005497E-4</v>
      </c>
    </row>
    <row r="1451" spans="1:7" ht="33.75" x14ac:dyDescent="0.2">
      <c r="A1451" s="13" t="s">
        <v>2281</v>
      </c>
      <c r="B1451" s="11" t="s">
        <v>5508</v>
      </c>
      <c r="C1451" s="21">
        <v>916</v>
      </c>
      <c r="D1451" s="111">
        <v>0.112987013</v>
      </c>
      <c r="E1451" s="111">
        <v>6.8844807499999994E-2</v>
      </c>
      <c r="F1451" s="22">
        <v>3.0912060000000001E-4</v>
      </c>
      <c r="G1451" s="22">
        <v>5.1368400000000001E-5</v>
      </c>
    </row>
    <row r="1452" spans="1:7" ht="33.75" x14ac:dyDescent="0.2">
      <c r="A1452" s="13" t="s">
        <v>2282</v>
      </c>
      <c r="B1452" s="11" t="s">
        <v>5509</v>
      </c>
      <c r="C1452" s="21">
        <v>291</v>
      </c>
      <c r="D1452" s="111">
        <v>0.14716981130000001</v>
      </c>
      <c r="E1452" s="111">
        <v>-4.2763158000000003E-2</v>
      </c>
      <c r="F1452" s="22">
        <v>-6.8110999999999999E-5</v>
      </c>
      <c r="G1452" s="22">
        <v>1.6319000000000001E-5</v>
      </c>
    </row>
    <row r="1453" spans="1:7" ht="33.75" x14ac:dyDescent="0.2">
      <c r="A1453" s="13" t="s">
        <v>2283</v>
      </c>
      <c r="B1453" s="11" t="s">
        <v>5510</v>
      </c>
      <c r="C1453" s="21">
        <v>80834</v>
      </c>
      <c r="D1453" s="111">
        <v>0.12758780040000001</v>
      </c>
      <c r="E1453" s="111">
        <v>0.1042443616</v>
      </c>
      <c r="F1453" s="22">
        <v>3.9981348E-2</v>
      </c>
      <c r="G1453" s="22">
        <v>4.5330926999999997E-3</v>
      </c>
    </row>
    <row r="1454" spans="1:7" ht="22.5" x14ac:dyDescent="0.2">
      <c r="A1454" s="13" t="s">
        <v>2284</v>
      </c>
      <c r="B1454" s="11" t="s">
        <v>5511</v>
      </c>
      <c r="C1454" s="21">
        <v>14782</v>
      </c>
      <c r="D1454" s="111">
        <v>2.6785714299999999E-2</v>
      </c>
      <c r="E1454" s="111">
        <v>4.2119564999999999E-3</v>
      </c>
      <c r="F1454" s="22">
        <v>3.2483860000000002E-4</v>
      </c>
      <c r="G1454" s="22">
        <v>8.289603E-4</v>
      </c>
    </row>
    <row r="1455" spans="1:7" ht="22.5" x14ac:dyDescent="0.2">
      <c r="A1455" s="13" t="s">
        <v>2285</v>
      </c>
      <c r="B1455" s="11" t="s">
        <v>5512</v>
      </c>
      <c r="C1455" s="21">
        <v>5209</v>
      </c>
      <c r="D1455" s="111">
        <v>4.6816107900000001E-2</v>
      </c>
      <c r="E1455" s="111">
        <v>-1.2886109999999999E-2</v>
      </c>
      <c r="F1455" s="22">
        <v>-3.5627500000000003E-4</v>
      </c>
      <c r="G1455" s="22">
        <v>2.9211569999999999E-4</v>
      </c>
    </row>
    <row r="1456" spans="1:7" ht="22.5" x14ac:dyDescent="0.2">
      <c r="A1456" s="13" t="s">
        <v>2286</v>
      </c>
      <c r="B1456" s="11" t="s">
        <v>5513</v>
      </c>
      <c r="C1456" s="21">
        <v>599</v>
      </c>
      <c r="D1456" s="111">
        <v>7.4010327000000001E-2</v>
      </c>
      <c r="E1456" s="111">
        <v>-4.0064102999999997E-2</v>
      </c>
      <c r="F1456" s="22">
        <v>-1.3098299999999999E-4</v>
      </c>
      <c r="G1456" s="22">
        <v>3.3591299999999998E-5</v>
      </c>
    </row>
    <row r="1457" spans="1:7" ht="22.5" x14ac:dyDescent="0.2">
      <c r="A1457" s="13" t="s">
        <v>2287</v>
      </c>
      <c r="B1457" s="11" t="s">
        <v>5514</v>
      </c>
      <c r="C1457" s="21">
        <v>55</v>
      </c>
      <c r="D1457" s="111">
        <v>-0.1</v>
      </c>
      <c r="E1457" s="111">
        <v>1.8518518500000001E-2</v>
      </c>
      <c r="F1457" s="22">
        <v>5.2393327000000004E-6</v>
      </c>
      <c r="G1457" s="22">
        <v>3.0843469000000001E-6</v>
      </c>
    </row>
    <row r="1458" spans="1:7" ht="22.5" x14ac:dyDescent="0.2">
      <c r="A1458" s="13" t="s">
        <v>2288</v>
      </c>
      <c r="B1458" s="11" t="s">
        <v>5515</v>
      </c>
      <c r="C1458" s="21">
        <v>32652</v>
      </c>
      <c r="D1458" s="111">
        <v>-6.7953471000000001E-2</v>
      </c>
      <c r="E1458" s="111">
        <v>-0.104369531</v>
      </c>
      <c r="F1458" s="22">
        <v>-1.9935661E-2</v>
      </c>
      <c r="G1458" s="22">
        <v>1.8310926000000001E-3</v>
      </c>
    </row>
    <row r="1459" spans="1:7" ht="22.5" x14ac:dyDescent="0.2">
      <c r="A1459" s="13" t="s">
        <v>2289</v>
      </c>
      <c r="B1459" s="11" t="s">
        <v>5516</v>
      </c>
      <c r="C1459" s="21">
        <v>3292</v>
      </c>
      <c r="D1459" s="111">
        <v>-9.4290880999999993E-2</v>
      </c>
      <c r="E1459" s="111">
        <v>-6.1038219999999997E-2</v>
      </c>
      <c r="F1459" s="22">
        <v>-1.1212170000000001E-3</v>
      </c>
      <c r="G1459" s="22">
        <v>1.846122E-4</v>
      </c>
    </row>
    <row r="1460" spans="1:7" ht="22.5" x14ac:dyDescent="0.2">
      <c r="A1460" s="13" t="s">
        <v>2290</v>
      </c>
      <c r="B1460" s="11" t="s">
        <v>5517</v>
      </c>
      <c r="C1460" s="21">
        <v>506</v>
      </c>
      <c r="D1460" s="111">
        <v>-2.1390374E-2</v>
      </c>
      <c r="E1460" s="111">
        <v>-7.8324225999999997E-2</v>
      </c>
      <c r="F1460" s="22">
        <v>-2.2529099999999999E-4</v>
      </c>
      <c r="G1460" s="22">
        <v>2.8376000000000001E-5</v>
      </c>
    </row>
    <row r="1461" spans="1:7" ht="22.5" x14ac:dyDescent="0.2">
      <c r="A1461" s="13" t="s">
        <v>2291</v>
      </c>
      <c r="B1461" s="11" t="s">
        <v>5518</v>
      </c>
      <c r="C1461" s="21">
        <v>105</v>
      </c>
      <c r="D1461" s="111">
        <v>-0.128440367</v>
      </c>
      <c r="E1461" s="111">
        <v>0.1052631579</v>
      </c>
      <c r="F1461" s="22">
        <v>5.2393299999999999E-5</v>
      </c>
      <c r="G1461" s="22">
        <v>5.8882986E-6</v>
      </c>
    </row>
    <row r="1462" spans="1:7" ht="22.5" x14ac:dyDescent="0.2">
      <c r="A1462" s="13" t="s">
        <v>2292</v>
      </c>
      <c r="B1462" s="11" t="s">
        <v>5519</v>
      </c>
      <c r="C1462" s="21">
        <v>16214</v>
      </c>
      <c r="D1462" s="111">
        <v>0.46424488759999999</v>
      </c>
      <c r="E1462" s="111">
        <v>0.40648854960000003</v>
      </c>
      <c r="F1462" s="22">
        <v>2.4551513099999998E-2</v>
      </c>
      <c r="G1462" s="22">
        <v>9.0926549999999998E-4</v>
      </c>
    </row>
    <row r="1463" spans="1:7" ht="33.75" x14ac:dyDescent="0.2">
      <c r="A1463" s="13" t="s">
        <v>2293</v>
      </c>
      <c r="B1463" s="11" t="s">
        <v>5520</v>
      </c>
      <c r="C1463" s="21">
        <v>24836</v>
      </c>
      <c r="D1463" s="111">
        <v>-3.2081434999999998E-2</v>
      </c>
      <c r="E1463" s="111">
        <v>-5.7063669999999997E-2</v>
      </c>
      <c r="F1463" s="22">
        <v>-7.8747169999999998E-3</v>
      </c>
      <c r="G1463" s="22">
        <v>1.3927789E-3</v>
      </c>
    </row>
    <row r="1464" spans="1:7" ht="33.75" x14ac:dyDescent="0.2">
      <c r="A1464" s="13" t="s">
        <v>2294</v>
      </c>
      <c r="B1464" s="11" t="s">
        <v>5521</v>
      </c>
      <c r="C1464" s="21">
        <v>1587</v>
      </c>
      <c r="D1464" s="111">
        <v>5.0414805399999998E-2</v>
      </c>
      <c r="E1464" s="111">
        <v>-3.5844471000000003E-2</v>
      </c>
      <c r="F1464" s="22">
        <v>-3.0912099999999998E-4</v>
      </c>
      <c r="G1464" s="22">
        <v>8.8997400000000003E-5</v>
      </c>
    </row>
    <row r="1465" spans="1:7" ht="33.75" x14ac:dyDescent="0.2">
      <c r="A1465" s="13" t="s">
        <v>2295</v>
      </c>
      <c r="B1465" s="11" t="s">
        <v>5522</v>
      </c>
      <c r="C1465" s="21">
        <v>148</v>
      </c>
      <c r="D1465" s="111">
        <v>8.3870967699999993E-2</v>
      </c>
      <c r="E1465" s="111">
        <v>-0.11904761899999999</v>
      </c>
      <c r="F1465" s="22">
        <v>-1.04787E-4</v>
      </c>
      <c r="G1465" s="22">
        <v>8.2996970999999996E-6</v>
      </c>
    </row>
    <row r="1466" spans="1:7" ht="33.75" x14ac:dyDescent="0.2">
      <c r="A1466" s="13" t="s">
        <v>2296</v>
      </c>
      <c r="B1466" s="11" t="s">
        <v>5523</v>
      </c>
      <c r="C1466" s="21">
        <v>31</v>
      </c>
      <c r="D1466" s="111">
        <v>0.2380952381</v>
      </c>
      <c r="E1466" s="111">
        <v>0.1923076923</v>
      </c>
      <c r="F1466" s="22">
        <v>2.6196699999999999E-5</v>
      </c>
      <c r="G1466" s="22">
        <v>1.7384501E-6</v>
      </c>
    </row>
    <row r="1467" spans="1:7" ht="33.75" x14ac:dyDescent="0.2">
      <c r="A1467" s="13" t="s">
        <v>2297</v>
      </c>
      <c r="B1467" s="11" t="s">
        <v>5524</v>
      </c>
      <c r="C1467" s="21">
        <v>20931</v>
      </c>
      <c r="D1467" s="111">
        <v>5.2614162800000003E-2</v>
      </c>
      <c r="E1467" s="111">
        <v>9.6667714599999996E-2</v>
      </c>
      <c r="F1467" s="22">
        <v>9.6665689000000003E-3</v>
      </c>
      <c r="G1467" s="22">
        <v>1.1737903E-3</v>
      </c>
    </row>
    <row r="1468" spans="1:7" ht="22.5" x14ac:dyDescent="0.2">
      <c r="A1468" s="13" t="s">
        <v>2298</v>
      </c>
      <c r="B1468" s="11" t="s">
        <v>5525</v>
      </c>
      <c r="C1468" s="21">
        <v>2128</v>
      </c>
      <c r="D1468" s="111">
        <v>-0.21834809899999999</v>
      </c>
      <c r="E1468" s="111">
        <v>-0.221937843</v>
      </c>
      <c r="F1468" s="22">
        <v>-3.1802750000000002E-3</v>
      </c>
      <c r="G1468" s="22">
        <v>1.193362E-4</v>
      </c>
    </row>
    <row r="1469" spans="1:7" ht="22.5" x14ac:dyDescent="0.2">
      <c r="A1469" s="13" t="s">
        <v>2299</v>
      </c>
      <c r="B1469" s="11" t="s">
        <v>5526</v>
      </c>
      <c r="C1469" s="21">
        <v>50</v>
      </c>
      <c r="D1469" s="111">
        <v>-0.24050632899999999</v>
      </c>
      <c r="E1469" s="111">
        <v>-0.16666666699999999</v>
      </c>
      <c r="F1469" s="22">
        <v>-5.2392999999999998E-5</v>
      </c>
      <c r="G1469" s="22">
        <v>2.8039516999999999E-6</v>
      </c>
    </row>
    <row r="1470" spans="1:7" ht="22.5" x14ac:dyDescent="0.2">
      <c r="A1470" s="13" t="s">
        <v>2300</v>
      </c>
      <c r="B1470" s="11" t="s">
        <v>5527</v>
      </c>
      <c r="C1470" s="21">
        <v>11</v>
      </c>
      <c r="D1470" s="111">
        <v>-0.21428571399999999</v>
      </c>
      <c r="E1470" s="111">
        <v>0</v>
      </c>
      <c r="F1470" s="22">
        <v>0</v>
      </c>
      <c r="G1470" s="22">
        <v>6.1686937999999997E-7</v>
      </c>
    </row>
    <row r="1471" spans="1:7" ht="22.5" x14ac:dyDescent="0.2">
      <c r="A1471" s="13" t="s">
        <v>2301</v>
      </c>
      <c r="B1471" s="11" t="s">
        <v>5528</v>
      </c>
      <c r="C1471" s="21">
        <v>1</v>
      </c>
      <c r="D1471" s="111" t="s">
        <v>834</v>
      </c>
      <c r="E1471" s="111" t="s">
        <v>834</v>
      </c>
      <c r="F1471" s="22" t="s">
        <v>834</v>
      </c>
      <c r="G1471" s="22">
        <v>5.6079035000000003E-8</v>
      </c>
    </row>
    <row r="1472" spans="1:7" ht="22.5" x14ac:dyDescent="0.2">
      <c r="A1472" s="13" t="s">
        <v>2302</v>
      </c>
      <c r="B1472" s="11" t="s">
        <v>5529</v>
      </c>
      <c r="C1472" s="21">
        <v>6342</v>
      </c>
      <c r="D1472" s="111">
        <v>7.2708826500000004E-2</v>
      </c>
      <c r="E1472" s="111">
        <v>-3.1525900000000003E-4</v>
      </c>
      <c r="F1472" s="22">
        <v>-1.0479000000000001E-5</v>
      </c>
      <c r="G1472" s="22">
        <v>3.5565320000000001E-4</v>
      </c>
    </row>
    <row r="1473" spans="1:7" ht="22.5" x14ac:dyDescent="0.2">
      <c r="A1473" s="13" t="s">
        <v>2303</v>
      </c>
      <c r="B1473" s="11" t="s">
        <v>5530</v>
      </c>
      <c r="C1473" s="21">
        <v>20323</v>
      </c>
      <c r="D1473" s="111">
        <v>-6.6695023000000006E-2</v>
      </c>
      <c r="E1473" s="111">
        <v>-7.3785433999999997E-2</v>
      </c>
      <c r="F1473" s="22">
        <v>-8.4824800000000006E-3</v>
      </c>
      <c r="G1473" s="22">
        <v>1.1396942E-3</v>
      </c>
    </row>
    <row r="1474" spans="1:7" ht="22.5" x14ac:dyDescent="0.2">
      <c r="A1474" s="13" t="s">
        <v>2304</v>
      </c>
      <c r="B1474" s="11" t="s">
        <v>5531</v>
      </c>
      <c r="C1474" s="21">
        <v>423</v>
      </c>
      <c r="D1474" s="111">
        <v>-6.2801932000000005E-2</v>
      </c>
      <c r="E1474" s="111">
        <v>9.0206185600000002E-2</v>
      </c>
      <c r="F1474" s="22">
        <v>1.833766E-4</v>
      </c>
      <c r="G1474" s="22">
        <v>2.37214E-5</v>
      </c>
    </row>
    <row r="1475" spans="1:7" ht="22.5" x14ac:dyDescent="0.2">
      <c r="A1475" s="13" t="s">
        <v>2305</v>
      </c>
      <c r="B1475" s="11" t="s">
        <v>5532</v>
      </c>
      <c r="C1475" s="21">
        <v>121</v>
      </c>
      <c r="D1475" s="111">
        <v>0.16326530610000001</v>
      </c>
      <c r="E1475" s="111">
        <v>6.1403508799999999E-2</v>
      </c>
      <c r="F1475" s="22">
        <v>3.6675299999999998E-5</v>
      </c>
      <c r="G1475" s="22">
        <v>6.7855632000000002E-6</v>
      </c>
    </row>
    <row r="1476" spans="1:7" ht="22.5" x14ac:dyDescent="0.2">
      <c r="A1476" s="13" t="s">
        <v>2306</v>
      </c>
      <c r="B1476" s="11" t="s">
        <v>5533</v>
      </c>
      <c r="C1476" s="21">
        <v>51</v>
      </c>
      <c r="D1476" s="111">
        <v>-0.14893617000000001</v>
      </c>
      <c r="E1476" s="111">
        <v>0.27500000000000002</v>
      </c>
      <c r="F1476" s="22">
        <v>5.7632700000000001E-5</v>
      </c>
      <c r="G1476" s="22">
        <v>2.8600308000000001E-6</v>
      </c>
    </row>
    <row r="1477" spans="1:7" ht="22.5" x14ac:dyDescent="0.2">
      <c r="A1477" s="13" t="s">
        <v>2307</v>
      </c>
      <c r="B1477" s="11" t="s">
        <v>5534</v>
      </c>
      <c r="C1477" s="21">
        <v>18969</v>
      </c>
      <c r="D1477" s="111">
        <v>0.22025949659999999</v>
      </c>
      <c r="E1477" s="111">
        <v>0.2150269024</v>
      </c>
      <c r="F1477" s="22">
        <v>1.7588439899999999E-2</v>
      </c>
      <c r="G1477" s="22">
        <v>1.0637632E-3</v>
      </c>
    </row>
    <row r="1478" spans="1:7" ht="22.5" x14ac:dyDescent="0.2">
      <c r="A1478" s="13" t="s">
        <v>2308</v>
      </c>
      <c r="B1478" s="11" t="s">
        <v>5535</v>
      </c>
      <c r="C1478" s="21">
        <v>9128</v>
      </c>
      <c r="D1478" s="111">
        <v>2.7190332300000002E-2</v>
      </c>
      <c r="E1478" s="111">
        <v>-5.6644879999999996E-3</v>
      </c>
      <c r="F1478" s="22">
        <v>-2.7244500000000001E-4</v>
      </c>
      <c r="G1478" s="22">
        <v>5.1188939999999999E-4</v>
      </c>
    </row>
    <row r="1479" spans="1:7" ht="22.5" x14ac:dyDescent="0.2">
      <c r="A1479" s="13" t="s">
        <v>2309</v>
      </c>
      <c r="B1479" s="11" t="s">
        <v>5536</v>
      </c>
      <c r="C1479" s="21">
        <v>1203</v>
      </c>
      <c r="D1479" s="111">
        <v>0.12780487800000001</v>
      </c>
      <c r="E1479" s="111">
        <v>4.0657439400000002E-2</v>
      </c>
      <c r="F1479" s="22">
        <v>2.4624860000000001E-4</v>
      </c>
      <c r="G1479" s="22">
        <v>6.7463099999999994E-5</v>
      </c>
    </row>
    <row r="1480" spans="1:7" ht="22.5" x14ac:dyDescent="0.2">
      <c r="A1480" s="13" t="s">
        <v>2310</v>
      </c>
      <c r="B1480" s="11" t="s">
        <v>5537</v>
      </c>
      <c r="C1480" s="21">
        <v>262</v>
      </c>
      <c r="D1480" s="111">
        <v>0.21428571430000001</v>
      </c>
      <c r="E1480" s="111">
        <v>0.2843137255</v>
      </c>
      <c r="F1480" s="22">
        <v>3.0388129999999998E-4</v>
      </c>
      <c r="G1480" s="22">
        <v>1.4692700000000001E-5</v>
      </c>
    </row>
    <row r="1481" spans="1:7" ht="22.5" x14ac:dyDescent="0.2">
      <c r="A1481" s="13" t="s">
        <v>2311</v>
      </c>
      <c r="B1481" s="11" t="s">
        <v>5538</v>
      </c>
      <c r="C1481" s="21">
        <v>50</v>
      </c>
      <c r="D1481" s="111">
        <v>0.33333333329999998</v>
      </c>
      <c r="E1481" s="111">
        <v>0.25</v>
      </c>
      <c r="F1481" s="22">
        <v>5.2393299999999999E-5</v>
      </c>
      <c r="G1481" s="22">
        <v>2.8039516999999999E-6</v>
      </c>
    </row>
    <row r="1482" spans="1:7" ht="22.5" x14ac:dyDescent="0.2">
      <c r="A1482" s="13" t="s">
        <v>2312</v>
      </c>
      <c r="B1482" s="11" t="s">
        <v>5539</v>
      </c>
      <c r="C1482" s="21">
        <v>17160</v>
      </c>
      <c r="D1482" s="111">
        <v>0.1072157691</v>
      </c>
      <c r="E1482" s="111">
        <v>9.1047812800000003E-2</v>
      </c>
      <c r="F1482" s="22">
        <v>7.5027245000000003E-3</v>
      </c>
      <c r="G1482" s="22">
        <v>9.6231620000000002E-4</v>
      </c>
    </row>
    <row r="1483" spans="1:7" ht="22.5" x14ac:dyDescent="0.2">
      <c r="A1483" s="13" t="s">
        <v>2313</v>
      </c>
      <c r="B1483" s="11" t="s">
        <v>5540</v>
      </c>
      <c r="C1483" s="21">
        <v>26275</v>
      </c>
      <c r="D1483" s="111">
        <v>-5.7284466999999999E-2</v>
      </c>
      <c r="E1483" s="111">
        <v>-6.0264664000000003E-2</v>
      </c>
      <c r="F1483" s="22">
        <v>-8.8282759999999995E-3</v>
      </c>
      <c r="G1483" s="22">
        <v>1.4734766E-3</v>
      </c>
    </row>
    <row r="1484" spans="1:7" ht="22.5" x14ac:dyDescent="0.2">
      <c r="A1484" s="13" t="s">
        <v>2314</v>
      </c>
      <c r="B1484" s="11" t="s">
        <v>5541</v>
      </c>
      <c r="C1484" s="21">
        <v>4828</v>
      </c>
      <c r="D1484" s="111">
        <v>2.7481891800000002E-2</v>
      </c>
      <c r="E1484" s="111">
        <v>1.0366990999999999E-3</v>
      </c>
      <c r="F1484" s="22">
        <v>2.6196699999999999E-5</v>
      </c>
      <c r="G1484" s="22">
        <v>2.7074960000000002E-4</v>
      </c>
    </row>
    <row r="1485" spans="1:7" ht="22.5" x14ac:dyDescent="0.2">
      <c r="A1485" s="13" t="s">
        <v>2315</v>
      </c>
      <c r="B1485" s="11" t="s">
        <v>5542</v>
      </c>
      <c r="C1485" s="21">
        <v>3002</v>
      </c>
      <c r="D1485" s="111">
        <v>2.6120720100000001E-2</v>
      </c>
      <c r="E1485" s="111">
        <v>3.2679738600000001E-2</v>
      </c>
      <c r="F1485" s="22">
        <v>4.9773660000000002E-4</v>
      </c>
      <c r="G1485" s="22">
        <v>1.683493E-4</v>
      </c>
    </row>
    <row r="1486" spans="1:7" ht="22.5" x14ac:dyDescent="0.2">
      <c r="A1486" s="13" t="s">
        <v>2316</v>
      </c>
      <c r="B1486" s="11" t="s">
        <v>5543</v>
      </c>
      <c r="C1486" s="21">
        <v>2788</v>
      </c>
      <c r="D1486" s="111">
        <v>9.2239467800000002E-2</v>
      </c>
      <c r="E1486" s="111">
        <v>0.13195290300000001</v>
      </c>
      <c r="F1486" s="22">
        <v>1.7027831000000001E-3</v>
      </c>
      <c r="G1486" s="22">
        <v>1.563483E-4</v>
      </c>
    </row>
    <row r="1487" spans="1:7" ht="22.5" x14ac:dyDescent="0.2">
      <c r="A1487" s="13" t="s">
        <v>2317</v>
      </c>
      <c r="B1487" s="11" t="s">
        <v>5544</v>
      </c>
      <c r="C1487" s="21">
        <v>59521</v>
      </c>
      <c r="D1487" s="111">
        <v>8.2595425599999994E-2</v>
      </c>
      <c r="E1487" s="111">
        <v>3.5832376200000002E-2</v>
      </c>
      <c r="F1487" s="22">
        <v>1.07877861E-2</v>
      </c>
      <c r="G1487" s="22">
        <v>3.3378802000000002E-3</v>
      </c>
    </row>
    <row r="1488" spans="1:7" x14ac:dyDescent="0.2">
      <c r="A1488" s="13" t="s">
        <v>2318</v>
      </c>
      <c r="B1488" s="11" t="s">
        <v>5545</v>
      </c>
      <c r="C1488" s="21">
        <v>2817</v>
      </c>
      <c r="D1488" s="111">
        <v>-5.4831159999999997E-2</v>
      </c>
      <c r="E1488" s="111">
        <v>-3.5373190000000001E-3</v>
      </c>
      <c r="F1488" s="22">
        <v>-5.2392999999999998E-5</v>
      </c>
      <c r="G1488" s="22">
        <v>1.579746E-4</v>
      </c>
    </row>
    <row r="1489" spans="1:7" x14ac:dyDescent="0.2">
      <c r="A1489" s="13" t="s">
        <v>2319</v>
      </c>
      <c r="B1489" s="11" t="s">
        <v>5546</v>
      </c>
      <c r="C1489" s="21">
        <v>716</v>
      </c>
      <c r="D1489" s="111">
        <v>8.4720120999999995E-2</v>
      </c>
      <c r="E1489" s="111">
        <v>-1.3947E-3</v>
      </c>
      <c r="F1489" s="22">
        <v>-5.2393330000000002E-6</v>
      </c>
      <c r="G1489" s="22">
        <v>4.0152599999999999E-5</v>
      </c>
    </row>
    <row r="1490" spans="1:7" x14ac:dyDescent="0.2">
      <c r="A1490" s="13" t="s">
        <v>2320</v>
      </c>
      <c r="B1490" s="11" t="s">
        <v>5547</v>
      </c>
      <c r="C1490" s="21">
        <v>259</v>
      </c>
      <c r="D1490" s="111">
        <v>0.3803680982</v>
      </c>
      <c r="E1490" s="111">
        <v>0.1511111111</v>
      </c>
      <c r="F1490" s="22">
        <v>1.781373E-4</v>
      </c>
      <c r="G1490" s="22">
        <v>1.45245E-5</v>
      </c>
    </row>
    <row r="1491" spans="1:7" x14ac:dyDescent="0.2">
      <c r="A1491" s="13" t="s">
        <v>2321</v>
      </c>
      <c r="B1491" s="11" t="s">
        <v>5548</v>
      </c>
      <c r="C1491" s="21">
        <v>15</v>
      </c>
      <c r="D1491" s="111">
        <v>0.35714285709999999</v>
      </c>
      <c r="E1491" s="111">
        <v>-0.21052631599999999</v>
      </c>
      <c r="F1491" s="22">
        <v>-2.0956999999999999E-5</v>
      </c>
      <c r="G1491" s="22">
        <v>8.4118551999999998E-7</v>
      </c>
    </row>
    <row r="1492" spans="1:7" ht="22.5" x14ac:dyDescent="0.2">
      <c r="A1492" s="13" t="s">
        <v>2322</v>
      </c>
      <c r="B1492" s="11" t="s">
        <v>5549</v>
      </c>
      <c r="C1492" s="21">
        <v>2570</v>
      </c>
      <c r="D1492" s="111">
        <v>-0.122418438</v>
      </c>
      <c r="E1492" s="111">
        <v>-0.12346521100000001</v>
      </c>
      <c r="F1492" s="22">
        <v>-1.896638E-3</v>
      </c>
      <c r="G1492" s="22">
        <v>1.441231E-4</v>
      </c>
    </row>
    <row r="1493" spans="1:7" ht="22.5" x14ac:dyDescent="0.2">
      <c r="A1493" s="13" t="s">
        <v>2323</v>
      </c>
      <c r="B1493" s="11" t="s">
        <v>5550</v>
      </c>
      <c r="C1493" s="21">
        <v>114</v>
      </c>
      <c r="D1493" s="111">
        <v>-0.28125</v>
      </c>
      <c r="E1493" s="111">
        <v>0.23913043480000001</v>
      </c>
      <c r="F1493" s="22">
        <v>1.152653E-4</v>
      </c>
      <c r="G1493" s="22">
        <v>6.3930100000000003E-6</v>
      </c>
    </row>
    <row r="1494" spans="1:7" ht="22.5" x14ac:dyDescent="0.2">
      <c r="A1494" s="13" t="s">
        <v>2324</v>
      </c>
      <c r="B1494" s="11" t="s">
        <v>5551</v>
      </c>
      <c r="C1494" s="21">
        <v>40</v>
      </c>
      <c r="D1494" s="111">
        <v>-0.12195122</v>
      </c>
      <c r="E1494" s="111">
        <v>0.11111111110000001</v>
      </c>
      <c r="F1494" s="22">
        <v>2.09573E-5</v>
      </c>
      <c r="G1494" s="22">
        <v>2.2431614000000001E-6</v>
      </c>
    </row>
    <row r="1495" spans="1:7" ht="22.5" x14ac:dyDescent="0.2">
      <c r="A1495" s="13" t="s">
        <v>2325</v>
      </c>
      <c r="B1495" s="11" t="s">
        <v>5552</v>
      </c>
      <c r="C1495" s="21">
        <v>10</v>
      </c>
      <c r="D1495" s="111">
        <v>0.25</v>
      </c>
      <c r="E1495" s="111">
        <v>0</v>
      </c>
      <c r="F1495" s="22">
        <v>0</v>
      </c>
      <c r="G1495" s="22">
        <v>5.6079035000000003E-7</v>
      </c>
    </row>
    <row r="1496" spans="1:7" ht="22.5" x14ac:dyDescent="0.2">
      <c r="A1496" s="13" t="s">
        <v>2326</v>
      </c>
      <c r="B1496" s="11" t="s">
        <v>5553</v>
      </c>
      <c r="C1496" s="21">
        <v>34305</v>
      </c>
      <c r="D1496" s="111">
        <v>3.9360393600000002E-2</v>
      </c>
      <c r="E1496" s="111">
        <v>1.49408284E-2</v>
      </c>
      <c r="F1496" s="22">
        <v>2.645863E-3</v>
      </c>
      <c r="G1496" s="22">
        <v>1.9237913000000001E-3</v>
      </c>
    </row>
    <row r="1497" spans="1:7" ht="22.5" x14ac:dyDescent="0.2">
      <c r="A1497" s="13" t="s">
        <v>2327</v>
      </c>
      <c r="B1497" s="11" t="s">
        <v>5554</v>
      </c>
      <c r="C1497" s="21">
        <v>700</v>
      </c>
      <c r="D1497" s="111">
        <v>-0.142241379</v>
      </c>
      <c r="E1497" s="111">
        <v>-0.12060301499999999</v>
      </c>
      <c r="F1497" s="22">
        <v>-5.0297600000000003E-4</v>
      </c>
      <c r="G1497" s="22">
        <v>3.9255299999999997E-5</v>
      </c>
    </row>
    <row r="1498" spans="1:7" ht="22.5" x14ac:dyDescent="0.2">
      <c r="A1498" s="13" t="s">
        <v>2328</v>
      </c>
      <c r="B1498" s="11" t="s">
        <v>5555</v>
      </c>
      <c r="C1498" s="21">
        <v>17</v>
      </c>
      <c r="D1498" s="111">
        <v>-0.68181818199999999</v>
      </c>
      <c r="E1498" s="111">
        <v>1.4285714286</v>
      </c>
      <c r="F1498" s="22">
        <v>5.2393299999999999E-5</v>
      </c>
      <c r="G1498" s="22">
        <v>9.5334358999999999E-7</v>
      </c>
    </row>
    <row r="1499" spans="1:7" ht="22.5" x14ac:dyDescent="0.2">
      <c r="A1499" s="13" t="s">
        <v>2329</v>
      </c>
      <c r="B1499" s="11" t="s">
        <v>5556</v>
      </c>
      <c r="C1499" s="21">
        <v>4</v>
      </c>
      <c r="D1499" s="111">
        <v>-0.4</v>
      </c>
      <c r="E1499" s="111">
        <v>0.33333333329999998</v>
      </c>
      <c r="F1499" s="22">
        <v>5.2393327000000004E-6</v>
      </c>
      <c r="G1499" s="22">
        <v>2.2431614000000001E-7</v>
      </c>
    </row>
    <row r="1500" spans="1:7" ht="22.5" x14ac:dyDescent="0.2">
      <c r="A1500" s="13" t="s">
        <v>2330</v>
      </c>
      <c r="B1500" s="11" t="s">
        <v>5557</v>
      </c>
      <c r="C1500" s="21">
        <v>1</v>
      </c>
      <c r="D1500" s="111" t="s">
        <v>834</v>
      </c>
      <c r="E1500" s="111">
        <v>0</v>
      </c>
      <c r="F1500" s="22">
        <v>0</v>
      </c>
      <c r="G1500" s="22">
        <v>5.6079035000000003E-8</v>
      </c>
    </row>
    <row r="1501" spans="1:7" ht="22.5" x14ac:dyDescent="0.2">
      <c r="A1501" s="13" t="s">
        <v>2331</v>
      </c>
      <c r="B1501" s="11" t="s">
        <v>5558</v>
      </c>
      <c r="C1501" s="21">
        <v>4259</v>
      </c>
      <c r="D1501" s="111">
        <v>0.111535315</v>
      </c>
      <c r="E1501" s="111">
        <v>4.4896957799999998E-2</v>
      </c>
      <c r="F1501" s="22">
        <v>9.5879790000000004E-4</v>
      </c>
      <c r="G1501" s="22">
        <v>2.388406E-4</v>
      </c>
    </row>
    <row r="1502" spans="1:7" ht="33.75" x14ac:dyDescent="0.2">
      <c r="A1502" s="13" t="s">
        <v>2332</v>
      </c>
      <c r="B1502" s="11" t="s">
        <v>5559</v>
      </c>
      <c r="C1502" s="21">
        <v>2983</v>
      </c>
      <c r="D1502" s="111">
        <v>-4.4410413000000003E-2</v>
      </c>
      <c r="E1502" s="111">
        <v>-4.3910256000000002E-2</v>
      </c>
      <c r="F1502" s="22">
        <v>-7.1778900000000004E-4</v>
      </c>
      <c r="G1502" s="22">
        <v>1.6728380000000001E-4</v>
      </c>
    </row>
    <row r="1503" spans="1:7" ht="33.75" x14ac:dyDescent="0.2">
      <c r="A1503" s="13" t="s">
        <v>2333</v>
      </c>
      <c r="B1503" s="11" t="s">
        <v>5560</v>
      </c>
      <c r="C1503" s="21">
        <v>456</v>
      </c>
      <c r="D1503" s="111">
        <v>2.37529691E-2</v>
      </c>
      <c r="E1503" s="111">
        <v>5.8004640400000002E-2</v>
      </c>
      <c r="F1503" s="22">
        <v>1.3098330000000001E-4</v>
      </c>
      <c r="G1503" s="22">
        <v>2.5571999999999998E-5</v>
      </c>
    </row>
    <row r="1504" spans="1:7" ht="33.75" x14ac:dyDescent="0.2">
      <c r="A1504" s="13" t="s">
        <v>2334</v>
      </c>
      <c r="B1504" s="11" t="s">
        <v>5561</v>
      </c>
      <c r="C1504" s="21">
        <v>104</v>
      </c>
      <c r="D1504" s="111">
        <v>0</v>
      </c>
      <c r="E1504" s="111">
        <v>-0.140495868</v>
      </c>
      <c r="F1504" s="22">
        <v>-8.9068999999999997E-5</v>
      </c>
      <c r="G1504" s="22">
        <v>5.8322195999999998E-6</v>
      </c>
    </row>
    <row r="1505" spans="1:7" ht="33.75" x14ac:dyDescent="0.2">
      <c r="A1505" s="13" t="s">
        <v>2335</v>
      </c>
      <c r="B1505" s="11" t="s">
        <v>5562</v>
      </c>
      <c r="C1505" s="21">
        <v>32</v>
      </c>
      <c r="D1505" s="111">
        <v>0.20689655169999999</v>
      </c>
      <c r="E1505" s="111">
        <v>-8.5714286000000001E-2</v>
      </c>
      <c r="F1505" s="22">
        <v>-1.5718000000000001E-5</v>
      </c>
      <c r="G1505" s="22">
        <v>1.7945291E-6</v>
      </c>
    </row>
    <row r="1506" spans="1:7" ht="33.75" x14ac:dyDescent="0.2">
      <c r="A1506" s="13" t="s">
        <v>2336</v>
      </c>
      <c r="B1506" s="11" t="s">
        <v>5563</v>
      </c>
      <c r="C1506" s="21">
        <v>1140</v>
      </c>
      <c r="D1506" s="111">
        <v>0.36864406779999997</v>
      </c>
      <c r="E1506" s="111">
        <v>0.1764705882</v>
      </c>
      <c r="F1506" s="22">
        <v>8.9592589999999998E-4</v>
      </c>
      <c r="G1506" s="22">
        <v>6.39301E-5</v>
      </c>
    </row>
    <row r="1507" spans="1:7" ht="33.75" x14ac:dyDescent="0.2">
      <c r="A1507" s="13" t="s">
        <v>2337</v>
      </c>
      <c r="B1507" s="11" t="s">
        <v>5564</v>
      </c>
      <c r="C1507" s="21">
        <v>3128</v>
      </c>
      <c r="D1507" s="111">
        <v>-3.3168009999999998E-2</v>
      </c>
      <c r="E1507" s="111">
        <v>2.8855401999999999E-3</v>
      </c>
      <c r="F1507" s="22">
        <v>4.7154000000000003E-5</v>
      </c>
      <c r="G1507" s="22">
        <v>1.7541519999999999E-4</v>
      </c>
    </row>
    <row r="1508" spans="1:7" ht="33.75" x14ac:dyDescent="0.2">
      <c r="A1508" s="13" t="s">
        <v>2338</v>
      </c>
      <c r="B1508" s="11" t="s">
        <v>5565</v>
      </c>
      <c r="C1508" s="21">
        <v>1673</v>
      </c>
      <c r="D1508" s="111">
        <v>-1.6787913000000002E-2</v>
      </c>
      <c r="E1508" s="111">
        <v>-4.7808765000000003E-2</v>
      </c>
      <c r="F1508" s="22">
        <v>-4.4010400000000003E-4</v>
      </c>
      <c r="G1508" s="22">
        <v>9.3820199999999993E-5</v>
      </c>
    </row>
    <row r="1509" spans="1:7" ht="33.75" x14ac:dyDescent="0.2">
      <c r="A1509" s="13" t="s">
        <v>2339</v>
      </c>
      <c r="B1509" s="11" t="s">
        <v>5566</v>
      </c>
      <c r="C1509" s="21">
        <v>1161</v>
      </c>
      <c r="D1509" s="111">
        <v>4.8007246400000002E-2</v>
      </c>
      <c r="E1509" s="111">
        <v>3.4572168999999998E-3</v>
      </c>
      <c r="F1509" s="22">
        <v>2.09573E-5</v>
      </c>
      <c r="G1509" s="22">
        <v>6.51078E-5</v>
      </c>
    </row>
    <row r="1510" spans="1:7" ht="33.75" x14ac:dyDescent="0.2">
      <c r="A1510" s="13" t="s">
        <v>2340</v>
      </c>
      <c r="B1510" s="11" t="s">
        <v>5567</v>
      </c>
      <c r="C1510" s="21">
        <v>242</v>
      </c>
      <c r="D1510" s="111">
        <v>1.7094017100000001E-2</v>
      </c>
      <c r="E1510" s="111">
        <v>1.6806722699999999E-2</v>
      </c>
      <c r="F1510" s="22">
        <v>2.09573E-5</v>
      </c>
      <c r="G1510" s="22">
        <v>1.35711E-5</v>
      </c>
    </row>
    <row r="1511" spans="1:7" ht="33.75" x14ac:dyDescent="0.2">
      <c r="A1511" s="13" t="s">
        <v>2341</v>
      </c>
      <c r="B1511" s="11" t="s">
        <v>5568</v>
      </c>
      <c r="C1511" s="21">
        <v>2390</v>
      </c>
      <c r="D1511" s="111">
        <v>0.32220160790000002</v>
      </c>
      <c r="E1511" s="111">
        <v>0.1178671656</v>
      </c>
      <c r="F1511" s="22">
        <v>1.3203118000000001E-3</v>
      </c>
      <c r="G1511" s="22">
        <v>1.3402889999999999E-4</v>
      </c>
    </row>
    <row r="1512" spans="1:7" ht="33.75" x14ac:dyDescent="0.2">
      <c r="A1512" s="13" t="s">
        <v>2342</v>
      </c>
      <c r="B1512" s="11" t="s">
        <v>3821</v>
      </c>
      <c r="C1512" s="21">
        <v>51622</v>
      </c>
      <c r="D1512" s="111">
        <v>9.7307733600000001E-2</v>
      </c>
      <c r="E1512" s="111">
        <v>9.2080310999999998E-3</v>
      </c>
      <c r="F1512" s="22">
        <v>2.4677256999999998E-3</v>
      </c>
      <c r="G1512" s="22">
        <v>2.8949118999999999E-3</v>
      </c>
    </row>
    <row r="1513" spans="1:7" ht="22.5" x14ac:dyDescent="0.2">
      <c r="A1513" s="13" t="s">
        <v>2343</v>
      </c>
      <c r="B1513" s="11" t="s">
        <v>5569</v>
      </c>
      <c r="C1513" s="21">
        <v>11053</v>
      </c>
      <c r="D1513" s="111">
        <v>3.77393741E-2</v>
      </c>
      <c r="E1513" s="111">
        <v>-5.1309750000000003E-3</v>
      </c>
      <c r="F1513" s="22">
        <v>-2.98642E-4</v>
      </c>
      <c r="G1513" s="22">
        <v>6.1984159999999998E-4</v>
      </c>
    </row>
    <row r="1514" spans="1:7" ht="22.5" x14ac:dyDescent="0.2">
      <c r="A1514" s="13" t="s">
        <v>2344</v>
      </c>
      <c r="B1514" s="11" t="s">
        <v>5570</v>
      </c>
      <c r="C1514" s="21">
        <v>391</v>
      </c>
      <c r="D1514" s="111">
        <v>0.3111111111</v>
      </c>
      <c r="E1514" s="111">
        <v>-5.3268765000000003E-2</v>
      </c>
      <c r="F1514" s="22">
        <v>-1.15265E-4</v>
      </c>
      <c r="G1514" s="22">
        <v>2.1926899999999998E-5</v>
      </c>
    </row>
    <row r="1515" spans="1:7" ht="22.5" x14ac:dyDescent="0.2">
      <c r="A1515" s="13" t="s">
        <v>2345</v>
      </c>
      <c r="B1515" s="11" t="s">
        <v>5571</v>
      </c>
      <c r="C1515" s="21">
        <v>50</v>
      </c>
      <c r="D1515" s="111">
        <v>0.33333333329999998</v>
      </c>
      <c r="E1515" s="111">
        <v>-3.8461538000000003E-2</v>
      </c>
      <c r="F1515" s="22">
        <v>-1.0479000000000001E-5</v>
      </c>
      <c r="G1515" s="22">
        <v>2.8039516999999999E-6</v>
      </c>
    </row>
    <row r="1516" spans="1:7" ht="22.5" x14ac:dyDescent="0.2">
      <c r="A1516" s="13" t="s">
        <v>2346</v>
      </c>
      <c r="B1516" s="11" t="s">
        <v>5572</v>
      </c>
      <c r="C1516" s="21">
        <v>11</v>
      </c>
      <c r="D1516" s="111">
        <v>0.66666666669999997</v>
      </c>
      <c r="E1516" s="111">
        <v>1.2</v>
      </c>
      <c r="F1516" s="22">
        <v>3.1436000000000002E-5</v>
      </c>
      <c r="G1516" s="22">
        <v>6.1686937999999997E-7</v>
      </c>
    </row>
    <row r="1517" spans="1:7" ht="33.75" x14ac:dyDescent="0.2">
      <c r="A1517" s="13" t="s">
        <v>2347</v>
      </c>
      <c r="B1517" s="11" t="s">
        <v>5573</v>
      </c>
      <c r="C1517" s="21">
        <v>3020</v>
      </c>
      <c r="D1517" s="111">
        <v>1.5640599000000002E-2</v>
      </c>
      <c r="E1517" s="111">
        <v>-1.0812581999999999E-2</v>
      </c>
      <c r="F1517" s="22">
        <v>-1.72898E-4</v>
      </c>
      <c r="G1517" s="22">
        <v>1.6935870000000001E-4</v>
      </c>
    </row>
    <row r="1518" spans="1:7" ht="22.5" x14ac:dyDescent="0.2">
      <c r="A1518" s="13" t="s">
        <v>2348</v>
      </c>
      <c r="B1518" s="11" t="s">
        <v>5574</v>
      </c>
      <c r="C1518" s="21">
        <v>37591</v>
      </c>
      <c r="D1518" s="111">
        <v>5.8963208000000003E-3</v>
      </c>
      <c r="E1518" s="111">
        <v>-3.5807119999999998E-3</v>
      </c>
      <c r="F1518" s="22">
        <v>-7.0730999999999995E-4</v>
      </c>
      <c r="G1518" s="22">
        <v>2.1080669999999999E-3</v>
      </c>
    </row>
    <row r="1519" spans="1:7" ht="22.5" x14ac:dyDescent="0.2">
      <c r="A1519" s="13" t="s">
        <v>2349</v>
      </c>
      <c r="B1519" s="11" t="s">
        <v>5575</v>
      </c>
      <c r="C1519" s="21">
        <v>8091</v>
      </c>
      <c r="D1519" s="111">
        <v>-1.8020340000000001E-3</v>
      </c>
      <c r="E1519" s="111">
        <v>4.2811089599999998E-2</v>
      </c>
      <c r="F1519" s="22">
        <v>1.7394585000000001E-3</v>
      </c>
      <c r="G1519" s="22">
        <v>4.5373549999999999E-4</v>
      </c>
    </row>
    <row r="1520" spans="1:7" ht="22.5" x14ac:dyDescent="0.2">
      <c r="A1520" s="13" t="s">
        <v>2350</v>
      </c>
      <c r="B1520" s="11" t="s">
        <v>5576</v>
      </c>
      <c r="C1520" s="21">
        <v>5782</v>
      </c>
      <c r="D1520" s="111">
        <v>8.9558314700000002E-2</v>
      </c>
      <c r="E1520" s="111">
        <v>7.9394731900000001E-2</v>
      </c>
      <c r="F1520" s="22">
        <v>2.2267163999999998E-3</v>
      </c>
      <c r="G1520" s="22">
        <v>3.2424899999999998E-4</v>
      </c>
    </row>
    <row r="1521" spans="1:7" ht="22.5" x14ac:dyDescent="0.2">
      <c r="A1521" s="13" t="s">
        <v>2351</v>
      </c>
      <c r="B1521" s="11" t="s">
        <v>5577</v>
      </c>
      <c r="C1521" s="21">
        <v>759</v>
      </c>
      <c r="D1521" s="111">
        <v>4.8895899100000001E-2</v>
      </c>
      <c r="E1521" s="111">
        <v>0.13834586469999999</v>
      </c>
      <c r="F1521" s="22">
        <v>4.8201860000000001E-4</v>
      </c>
      <c r="G1521" s="22">
        <v>4.2564000000000001E-5</v>
      </c>
    </row>
    <row r="1522" spans="1:7" ht="33.75" x14ac:dyDescent="0.2">
      <c r="A1522" s="13" t="s">
        <v>2352</v>
      </c>
      <c r="B1522" s="11" t="s">
        <v>5578</v>
      </c>
      <c r="C1522" s="21">
        <v>15450</v>
      </c>
      <c r="D1522" s="111">
        <v>1.8425580699999999E-2</v>
      </c>
      <c r="E1522" s="111">
        <v>8.6800422399999994E-2</v>
      </c>
      <c r="F1522" s="22">
        <v>6.4600971999999998E-3</v>
      </c>
      <c r="G1522" s="22">
        <v>8.6642109999999996E-4</v>
      </c>
    </row>
    <row r="1523" spans="1:7" ht="33.75" x14ac:dyDescent="0.2">
      <c r="A1523" s="13" t="s">
        <v>2353</v>
      </c>
      <c r="B1523" s="11" t="s">
        <v>5579</v>
      </c>
      <c r="C1523" s="21">
        <v>3937</v>
      </c>
      <c r="D1523" s="111">
        <v>4.3008048299999997E-2</v>
      </c>
      <c r="E1523" s="111">
        <v>-5.0639016000000002E-2</v>
      </c>
      <c r="F1523" s="22">
        <v>-1.10026E-3</v>
      </c>
      <c r="G1523" s="22">
        <v>2.2078319999999999E-4</v>
      </c>
    </row>
    <row r="1524" spans="1:7" ht="33.75" x14ac:dyDescent="0.2">
      <c r="A1524" s="13" t="s">
        <v>2354</v>
      </c>
      <c r="B1524" s="11" t="s">
        <v>5580</v>
      </c>
      <c r="C1524" s="21">
        <v>789</v>
      </c>
      <c r="D1524" s="111">
        <v>0.39145299150000001</v>
      </c>
      <c r="E1524" s="111">
        <v>-3.0712531000000001E-2</v>
      </c>
      <c r="F1524" s="22">
        <v>-1.3098299999999999E-4</v>
      </c>
      <c r="G1524" s="22">
        <v>4.4246399999999997E-5</v>
      </c>
    </row>
    <row r="1525" spans="1:7" ht="33.75" x14ac:dyDescent="0.2">
      <c r="A1525" s="13" t="s">
        <v>2355</v>
      </c>
      <c r="B1525" s="11" t="s">
        <v>5581</v>
      </c>
      <c r="C1525" s="21">
        <v>105</v>
      </c>
      <c r="D1525" s="111">
        <v>0.1130434783</v>
      </c>
      <c r="E1525" s="111">
        <v>-0.1796875</v>
      </c>
      <c r="F1525" s="22">
        <v>-1.20505E-4</v>
      </c>
      <c r="G1525" s="22">
        <v>5.8882986E-6</v>
      </c>
    </row>
    <row r="1526" spans="1:7" ht="33.75" x14ac:dyDescent="0.2">
      <c r="A1526" s="13" t="s">
        <v>2356</v>
      </c>
      <c r="B1526" s="11" t="s">
        <v>5582</v>
      </c>
      <c r="C1526" s="21">
        <v>80</v>
      </c>
      <c r="D1526" s="111">
        <v>3.1914893600000001E-2</v>
      </c>
      <c r="E1526" s="111">
        <v>-0.175257732</v>
      </c>
      <c r="F1526" s="22">
        <v>-8.9068999999999997E-5</v>
      </c>
      <c r="G1526" s="22">
        <v>4.4863228000000003E-6</v>
      </c>
    </row>
    <row r="1527" spans="1:7" ht="33.75" x14ac:dyDescent="0.2">
      <c r="A1527" s="13" t="s">
        <v>2357</v>
      </c>
      <c r="B1527" s="11" t="s">
        <v>5583</v>
      </c>
      <c r="C1527" s="21">
        <v>2578</v>
      </c>
      <c r="D1527" s="111">
        <v>3.9483394800000002E-2</v>
      </c>
      <c r="E1527" s="111">
        <v>-8.4842030999999998E-2</v>
      </c>
      <c r="F1527" s="22">
        <v>-1.2522010000000001E-3</v>
      </c>
      <c r="G1527" s="22">
        <v>1.445718E-4</v>
      </c>
    </row>
    <row r="1528" spans="1:7" ht="33.75" x14ac:dyDescent="0.2">
      <c r="A1528" s="13" t="s">
        <v>2358</v>
      </c>
      <c r="B1528" s="11" t="s">
        <v>5584</v>
      </c>
      <c r="C1528" s="21">
        <v>9504</v>
      </c>
      <c r="D1528" s="111">
        <v>-2.0454322E-2</v>
      </c>
      <c r="E1528" s="111">
        <v>-4.6682059999999997E-2</v>
      </c>
      <c r="F1528" s="22">
        <v>-2.4362899999999998E-3</v>
      </c>
      <c r="G1528" s="22">
        <v>5.3297510000000002E-4</v>
      </c>
    </row>
    <row r="1529" spans="1:7" ht="33.75" x14ac:dyDescent="0.2">
      <c r="A1529" s="13" t="s">
        <v>2359</v>
      </c>
      <c r="B1529" s="11" t="s">
        <v>5585</v>
      </c>
      <c r="C1529" s="21">
        <v>10201</v>
      </c>
      <c r="D1529" s="111">
        <v>2.1657727000000002E-2</v>
      </c>
      <c r="E1529" s="111">
        <v>1.0104011899999999E-2</v>
      </c>
      <c r="F1529" s="22">
        <v>5.3441190000000003E-4</v>
      </c>
      <c r="G1529" s="22">
        <v>5.7206219999999999E-4</v>
      </c>
    </row>
    <row r="1530" spans="1:7" ht="33.75" x14ac:dyDescent="0.2">
      <c r="A1530" s="13" t="s">
        <v>2360</v>
      </c>
      <c r="B1530" s="11" t="s">
        <v>5586</v>
      </c>
      <c r="C1530" s="21">
        <v>18238</v>
      </c>
      <c r="D1530" s="111">
        <v>5.58432388E-2</v>
      </c>
      <c r="E1530" s="111">
        <v>1.55492393E-2</v>
      </c>
      <c r="F1530" s="22">
        <v>1.4617738E-3</v>
      </c>
      <c r="G1530" s="22">
        <v>1.0227693999999999E-3</v>
      </c>
    </row>
    <row r="1531" spans="1:7" ht="33.75" x14ac:dyDescent="0.2">
      <c r="A1531" s="13" t="s">
        <v>2361</v>
      </c>
      <c r="B1531" s="11" t="s">
        <v>5587</v>
      </c>
      <c r="C1531" s="21">
        <v>5106</v>
      </c>
      <c r="D1531" s="111">
        <v>0.12428141249999999</v>
      </c>
      <c r="E1531" s="111">
        <v>0.24275626980000001</v>
      </c>
      <c r="F1531" s="22">
        <v>5.2236147000000004E-3</v>
      </c>
      <c r="G1531" s="22">
        <v>2.8633960000000003E-4</v>
      </c>
    </row>
    <row r="1532" spans="1:7" ht="33.75" x14ac:dyDescent="0.2">
      <c r="A1532" s="13" t="s">
        <v>2362</v>
      </c>
      <c r="B1532" s="11" t="s">
        <v>5588</v>
      </c>
      <c r="C1532" s="21">
        <v>12292</v>
      </c>
      <c r="D1532" s="111">
        <v>9.0855555999999997E-3</v>
      </c>
      <c r="E1532" s="111">
        <v>2.4260108400000001E-2</v>
      </c>
      <c r="F1532" s="22">
        <v>1.5246458000000001E-3</v>
      </c>
      <c r="G1532" s="22">
        <v>6.8932349999999999E-4</v>
      </c>
    </row>
    <row r="1533" spans="1:7" x14ac:dyDescent="0.2">
      <c r="A1533" s="13" t="s">
        <v>2363</v>
      </c>
      <c r="B1533" s="11" t="s">
        <v>5589</v>
      </c>
      <c r="C1533" s="21">
        <v>2586</v>
      </c>
      <c r="D1533" s="111">
        <v>-2.0668921E-2</v>
      </c>
      <c r="E1533" s="111">
        <v>-8.4420569999999993E-3</v>
      </c>
      <c r="F1533" s="22">
        <v>-1.15265E-4</v>
      </c>
      <c r="G1533" s="22">
        <v>1.4502039999999999E-4</v>
      </c>
    </row>
    <row r="1534" spans="1:7" x14ac:dyDescent="0.2">
      <c r="A1534" s="13" t="s">
        <v>2364</v>
      </c>
      <c r="B1534" s="11" t="s">
        <v>5590</v>
      </c>
      <c r="C1534" s="21">
        <v>4919</v>
      </c>
      <c r="D1534" s="111">
        <v>-1.5375154E-2</v>
      </c>
      <c r="E1534" s="111">
        <v>2.26941495E-2</v>
      </c>
      <c r="F1534" s="22">
        <v>5.7108729999999996E-4</v>
      </c>
      <c r="G1534" s="22">
        <v>2.7585279999999999E-4</v>
      </c>
    </row>
    <row r="1535" spans="1:7" x14ac:dyDescent="0.2">
      <c r="A1535" s="13" t="s">
        <v>2365</v>
      </c>
      <c r="B1535" s="11" t="s">
        <v>5591</v>
      </c>
      <c r="C1535" s="21">
        <v>7999</v>
      </c>
      <c r="D1535" s="111">
        <v>2.6485614399999999E-2</v>
      </c>
      <c r="E1535" s="111">
        <v>4.7020301200000003E-2</v>
      </c>
      <c r="F1535" s="22">
        <v>1.8809204E-3</v>
      </c>
      <c r="G1535" s="22">
        <v>4.4857620000000002E-4</v>
      </c>
    </row>
    <row r="1536" spans="1:7" x14ac:dyDescent="0.2">
      <c r="A1536" s="13" t="s">
        <v>2366</v>
      </c>
      <c r="B1536" s="11" t="s">
        <v>5592</v>
      </c>
      <c r="C1536" s="21">
        <v>3466</v>
      </c>
      <c r="D1536" s="111">
        <v>6.0557513600000001E-2</v>
      </c>
      <c r="E1536" s="111">
        <v>4.6525679799999997E-2</v>
      </c>
      <c r="F1536" s="22">
        <v>8.0685719999999998E-4</v>
      </c>
      <c r="G1536" s="22">
        <v>1.9436989999999999E-4</v>
      </c>
    </row>
    <row r="1537" spans="1:7" x14ac:dyDescent="0.2">
      <c r="A1537" s="13" t="s">
        <v>2367</v>
      </c>
      <c r="B1537" s="11" t="s">
        <v>5593</v>
      </c>
      <c r="C1537" s="21">
        <v>2900</v>
      </c>
      <c r="D1537" s="111">
        <v>-0.10502958599999999</v>
      </c>
      <c r="E1537" s="111">
        <v>-4.1322313999999999E-2</v>
      </c>
      <c r="F1537" s="22">
        <v>-6.5491699999999998E-4</v>
      </c>
      <c r="G1537" s="22">
        <v>1.626292E-4</v>
      </c>
    </row>
    <row r="1538" spans="1:7" x14ac:dyDescent="0.2">
      <c r="A1538" s="13" t="s">
        <v>2368</v>
      </c>
      <c r="B1538" s="11" t="s">
        <v>5594</v>
      </c>
      <c r="C1538" s="21">
        <v>11801</v>
      </c>
      <c r="D1538" s="111">
        <v>-1.6264210000000001E-2</v>
      </c>
      <c r="E1538" s="111">
        <v>-5.2298609999999997E-3</v>
      </c>
      <c r="F1538" s="22">
        <v>-3.24839E-4</v>
      </c>
      <c r="G1538" s="22">
        <v>6.6178869999999998E-4</v>
      </c>
    </row>
    <row r="1539" spans="1:7" x14ac:dyDescent="0.2">
      <c r="A1539" s="13" t="s">
        <v>2369</v>
      </c>
      <c r="B1539" s="11" t="s">
        <v>5595</v>
      </c>
      <c r="C1539" s="21">
        <v>4068</v>
      </c>
      <c r="D1539" s="111">
        <v>3.0349400700000001E-2</v>
      </c>
      <c r="E1539" s="111">
        <v>6.9306931000000004E-3</v>
      </c>
      <c r="F1539" s="22">
        <v>1.467013E-4</v>
      </c>
      <c r="G1539" s="22">
        <v>2.2812949999999999E-4</v>
      </c>
    </row>
    <row r="1540" spans="1:7" x14ac:dyDescent="0.2">
      <c r="A1540" s="13" t="s">
        <v>2370</v>
      </c>
      <c r="B1540" s="11" t="s">
        <v>5596</v>
      </c>
      <c r="C1540" s="21">
        <v>4431</v>
      </c>
      <c r="D1540" s="111">
        <v>5.8705970500000003E-2</v>
      </c>
      <c r="E1540" s="111">
        <v>4.5540349199999997E-2</v>
      </c>
      <c r="F1540" s="22">
        <v>1.0111911999999999E-3</v>
      </c>
      <c r="G1540" s="22">
        <v>2.4848619999999998E-4</v>
      </c>
    </row>
    <row r="1541" spans="1:7" x14ac:dyDescent="0.2">
      <c r="A1541" s="13" t="s">
        <v>2371</v>
      </c>
      <c r="B1541" s="11" t="s">
        <v>5597</v>
      </c>
      <c r="C1541" s="21">
        <v>541</v>
      </c>
      <c r="D1541" s="111">
        <v>5.9880239999999998E-3</v>
      </c>
      <c r="E1541" s="111">
        <v>7.3412698400000004E-2</v>
      </c>
      <c r="F1541" s="22">
        <v>1.9385529999999999E-4</v>
      </c>
      <c r="G1541" s="22">
        <v>3.0338800000000002E-5</v>
      </c>
    </row>
    <row r="1542" spans="1:7" ht="22.5" x14ac:dyDescent="0.2">
      <c r="A1542" s="13" t="s">
        <v>2372</v>
      </c>
      <c r="B1542" s="11" t="s">
        <v>5598</v>
      </c>
      <c r="C1542" s="21">
        <v>9215</v>
      </c>
      <c r="D1542" s="111">
        <v>-4.9980551999999998E-2</v>
      </c>
      <c r="E1542" s="111">
        <v>-5.6908905000000003E-2</v>
      </c>
      <c r="F1542" s="22">
        <v>-2.9130689999999999E-3</v>
      </c>
      <c r="G1542" s="22">
        <v>5.1676830000000002E-4</v>
      </c>
    </row>
    <row r="1543" spans="1:7" x14ac:dyDescent="0.2">
      <c r="A1543" s="13" t="s">
        <v>2373</v>
      </c>
      <c r="B1543" s="11" t="s">
        <v>5599</v>
      </c>
      <c r="C1543" s="21">
        <v>3065</v>
      </c>
      <c r="D1543" s="111">
        <v>-8.5019055999999996E-2</v>
      </c>
      <c r="E1543" s="111">
        <v>-1.7942967000000001E-2</v>
      </c>
      <c r="F1543" s="22">
        <v>-2.9340300000000002E-4</v>
      </c>
      <c r="G1543" s="22">
        <v>1.7188220000000001E-4</v>
      </c>
    </row>
    <row r="1544" spans="1:7" x14ac:dyDescent="0.2">
      <c r="A1544" s="13" t="s">
        <v>2374</v>
      </c>
      <c r="B1544" s="11" t="s">
        <v>5600</v>
      </c>
      <c r="C1544" s="21">
        <v>2717</v>
      </c>
      <c r="D1544" s="111">
        <v>2.8104823399999999E-2</v>
      </c>
      <c r="E1544" s="111">
        <v>3.3247137000000002E-3</v>
      </c>
      <c r="F1544" s="22">
        <v>4.7154000000000003E-5</v>
      </c>
      <c r="G1544" s="22">
        <v>1.5236669999999999E-4</v>
      </c>
    </row>
    <row r="1545" spans="1:7" x14ac:dyDescent="0.2">
      <c r="A1545" s="13" t="s">
        <v>2375</v>
      </c>
      <c r="B1545" s="11" t="s">
        <v>5601</v>
      </c>
      <c r="C1545" s="21">
        <v>3138</v>
      </c>
      <c r="D1545" s="111">
        <v>5.13986014E-2</v>
      </c>
      <c r="E1545" s="111">
        <v>4.3232457600000003E-2</v>
      </c>
      <c r="F1545" s="22">
        <v>6.811133E-4</v>
      </c>
      <c r="G1545" s="22">
        <v>1.75976E-4</v>
      </c>
    </row>
    <row r="1546" spans="1:7" x14ac:dyDescent="0.2">
      <c r="A1546" s="13" t="s">
        <v>2376</v>
      </c>
      <c r="B1546" s="11" t="s">
        <v>5602</v>
      </c>
      <c r="C1546" s="21">
        <v>464</v>
      </c>
      <c r="D1546" s="111">
        <v>7.6726342999999999E-3</v>
      </c>
      <c r="E1546" s="111">
        <v>0.1776649746</v>
      </c>
      <c r="F1546" s="22">
        <v>3.6675329999999998E-4</v>
      </c>
      <c r="G1546" s="22">
        <v>2.60207E-5</v>
      </c>
    </row>
    <row r="1547" spans="1:7" ht="22.5" x14ac:dyDescent="0.2">
      <c r="A1547" s="13" t="s">
        <v>2377</v>
      </c>
      <c r="B1547" s="11" t="s">
        <v>5603</v>
      </c>
      <c r="C1547" s="21">
        <v>4014</v>
      </c>
      <c r="D1547" s="111">
        <v>-6.2913907000000005E-2</v>
      </c>
      <c r="E1547" s="111">
        <v>-5.4416961E-2</v>
      </c>
      <c r="F1547" s="22">
        <v>-1.2102860000000001E-3</v>
      </c>
      <c r="G1547" s="22">
        <v>2.251012E-4</v>
      </c>
    </row>
    <row r="1548" spans="1:7" x14ac:dyDescent="0.2">
      <c r="A1548" s="13" t="s">
        <v>2378</v>
      </c>
      <c r="B1548" s="11" t="s">
        <v>5604</v>
      </c>
      <c r="C1548" s="21">
        <v>1349</v>
      </c>
      <c r="D1548" s="111">
        <v>-0.11140235900000001</v>
      </c>
      <c r="E1548" s="111">
        <v>-5.162242E-3</v>
      </c>
      <c r="F1548" s="22">
        <v>-3.6674999999999997E-5</v>
      </c>
      <c r="G1548" s="22">
        <v>7.5650599999999997E-5</v>
      </c>
    </row>
    <row r="1549" spans="1:7" x14ac:dyDescent="0.2">
      <c r="A1549" s="13" t="s">
        <v>2379</v>
      </c>
      <c r="B1549" s="11" t="s">
        <v>5605</v>
      </c>
      <c r="C1549" s="21">
        <v>590</v>
      </c>
      <c r="D1549" s="111">
        <v>3.3928571400000003E-2</v>
      </c>
      <c r="E1549" s="111">
        <v>1.8998272900000002E-2</v>
      </c>
      <c r="F1549" s="22">
        <v>5.7632700000000001E-5</v>
      </c>
      <c r="G1549" s="22">
        <v>3.3086600000000003E-5</v>
      </c>
    </row>
    <row r="1550" spans="1:7" x14ac:dyDescent="0.2">
      <c r="A1550" s="13" t="s">
        <v>2380</v>
      </c>
      <c r="B1550" s="11" t="s">
        <v>5606</v>
      </c>
      <c r="C1550" s="21">
        <v>402</v>
      </c>
      <c r="D1550" s="111">
        <v>0.2050473186</v>
      </c>
      <c r="E1550" s="111">
        <v>5.2356020900000001E-2</v>
      </c>
      <c r="F1550" s="22">
        <v>1.047867E-4</v>
      </c>
      <c r="G1550" s="22">
        <v>2.2543799999999999E-5</v>
      </c>
    </row>
    <row r="1551" spans="1:7" x14ac:dyDescent="0.2">
      <c r="A1551" s="13" t="s">
        <v>2381</v>
      </c>
      <c r="B1551" s="11" t="s">
        <v>5607</v>
      </c>
      <c r="C1551" s="21">
        <v>133</v>
      </c>
      <c r="D1551" s="111">
        <v>-0.16546762600000001</v>
      </c>
      <c r="E1551" s="111">
        <v>0.1465517241</v>
      </c>
      <c r="F1551" s="22">
        <v>8.9068700000000003E-5</v>
      </c>
      <c r="G1551" s="22">
        <v>7.4585116000000004E-6</v>
      </c>
    </row>
    <row r="1552" spans="1:7" ht="22.5" x14ac:dyDescent="0.2">
      <c r="A1552" s="13" t="s">
        <v>2382</v>
      </c>
      <c r="B1552" s="11" t="s">
        <v>5608</v>
      </c>
      <c r="C1552" s="21">
        <v>2763</v>
      </c>
      <c r="D1552" s="111">
        <v>3.85470719E-2</v>
      </c>
      <c r="E1552" s="111">
        <v>-1.4632404999999999E-2</v>
      </c>
      <c r="F1552" s="22">
        <v>-2.14813E-4</v>
      </c>
      <c r="G1552" s="22">
        <v>1.5494639999999999E-4</v>
      </c>
    </row>
    <row r="1553" spans="1:7" x14ac:dyDescent="0.2">
      <c r="A1553" s="13" t="s">
        <v>2383</v>
      </c>
      <c r="B1553" s="11" t="s">
        <v>5609</v>
      </c>
      <c r="C1553" s="21">
        <v>1108</v>
      </c>
      <c r="D1553" s="111">
        <v>-6.4672594999999999E-2</v>
      </c>
      <c r="E1553" s="111">
        <v>-4.2350908E-2</v>
      </c>
      <c r="F1553" s="22">
        <v>-2.56727E-4</v>
      </c>
      <c r="G1553" s="22">
        <v>6.2135600000000002E-5</v>
      </c>
    </row>
    <row r="1554" spans="1:7" x14ac:dyDescent="0.2">
      <c r="A1554" s="13" t="s">
        <v>2384</v>
      </c>
      <c r="B1554" s="11" t="s">
        <v>5610</v>
      </c>
      <c r="C1554" s="21">
        <v>684</v>
      </c>
      <c r="D1554" s="111">
        <v>-2.86944E-3</v>
      </c>
      <c r="E1554" s="111">
        <v>-1.5827338E-2</v>
      </c>
      <c r="F1554" s="22">
        <v>-5.7633000000000002E-5</v>
      </c>
      <c r="G1554" s="22">
        <v>3.8358100000000001E-5</v>
      </c>
    </row>
    <row r="1555" spans="1:7" x14ac:dyDescent="0.2">
      <c r="A1555" s="13" t="s">
        <v>2385</v>
      </c>
      <c r="B1555" s="11" t="s">
        <v>5611</v>
      </c>
      <c r="C1555" s="21">
        <v>2020</v>
      </c>
      <c r="D1555" s="111">
        <v>1.7094017100000001E-2</v>
      </c>
      <c r="E1555" s="111">
        <v>5.9348739499999997E-2</v>
      </c>
      <c r="F1555" s="22">
        <v>5.920446E-4</v>
      </c>
      <c r="G1555" s="22">
        <v>1.132796E-4</v>
      </c>
    </row>
    <row r="1556" spans="1:7" x14ac:dyDescent="0.2">
      <c r="A1556" s="13" t="s">
        <v>2386</v>
      </c>
      <c r="B1556" s="11" t="s">
        <v>5612</v>
      </c>
      <c r="C1556" s="21">
        <v>441</v>
      </c>
      <c r="D1556" s="111">
        <v>6.5162907300000003E-2</v>
      </c>
      <c r="E1556" s="111">
        <v>3.7647058800000001E-2</v>
      </c>
      <c r="F1556" s="22">
        <v>8.3829299999999994E-5</v>
      </c>
      <c r="G1556" s="22">
        <v>2.4730900000000001E-5</v>
      </c>
    </row>
    <row r="1557" spans="1:7" x14ac:dyDescent="0.2">
      <c r="A1557" s="13" t="s">
        <v>2387</v>
      </c>
      <c r="B1557" s="11" t="s">
        <v>5613</v>
      </c>
      <c r="C1557" s="21">
        <v>2047</v>
      </c>
      <c r="D1557" s="111">
        <v>-3.0583874E-2</v>
      </c>
      <c r="E1557" s="111">
        <v>-2.1510516E-2</v>
      </c>
      <c r="F1557" s="22">
        <v>-2.3577E-4</v>
      </c>
      <c r="G1557" s="22">
        <v>1.147938E-4</v>
      </c>
    </row>
    <row r="1558" spans="1:7" x14ac:dyDescent="0.2">
      <c r="A1558" s="13" t="s">
        <v>2388</v>
      </c>
      <c r="B1558" s="11" t="s">
        <v>5614</v>
      </c>
      <c r="C1558" s="21">
        <v>1424</v>
      </c>
      <c r="D1558" s="111">
        <v>-7.5065274000000001E-2</v>
      </c>
      <c r="E1558" s="111">
        <v>4.9400141E-3</v>
      </c>
      <c r="F1558" s="22">
        <v>3.6675299999999998E-5</v>
      </c>
      <c r="G1558" s="22">
        <v>7.9856499999999997E-5</v>
      </c>
    </row>
    <row r="1559" spans="1:7" x14ac:dyDescent="0.2">
      <c r="A1559" s="13" t="s">
        <v>2389</v>
      </c>
      <c r="B1559" s="11" t="s">
        <v>5615</v>
      </c>
      <c r="C1559" s="21">
        <v>445</v>
      </c>
      <c r="D1559" s="111">
        <v>-3.3632286999999997E-2</v>
      </c>
      <c r="E1559" s="111">
        <v>3.2482598600000002E-2</v>
      </c>
      <c r="F1559" s="22">
        <v>7.3350700000000002E-5</v>
      </c>
      <c r="G1559" s="22">
        <v>2.4955200000000001E-5</v>
      </c>
    </row>
    <row r="1560" spans="1:7" x14ac:dyDescent="0.2">
      <c r="A1560" s="13" t="s">
        <v>2390</v>
      </c>
      <c r="B1560" s="11" t="s">
        <v>5616</v>
      </c>
      <c r="C1560" s="21">
        <v>672</v>
      </c>
      <c r="D1560" s="111">
        <v>-6.3725489999999996E-2</v>
      </c>
      <c r="E1560" s="111">
        <v>0.17277486910000001</v>
      </c>
      <c r="F1560" s="22">
        <v>5.1869389999999996E-4</v>
      </c>
      <c r="G1560" s="22">
        <v>3.7685100000000003E-5</v>
      </c>
    </row>
    <row r="1561" spans="1:7" x14ac:dyDescent="0.2">
      <c r="A1561" s="13" t="s">
        <v>2391</v>
      </c>
      <c r="B1561" s="11" t="s">
        <v>5617</v>
      </c>
      <c r="C1561" s="21">
        <v>194</v>
      </c>
      <c r="D1561" s="111">
        <v>-5.9210525999999999E-2</v>
      </c>
      <c r="E1561" s="111">
        <v>0.35664335660000002</v>
      </c>
      <c r="F1561" s="22">
        <v>2.6720599999999998E-4</v>
      </c>
      <c r="G1561" s="22">
        <v>1.0879299999999999E-5</v>
      </c>
    </row>
    <row r="1562" spans="1:7" x14ac:dyDescent="0.2">
      <c r="A1562" s="13" t="s">
        <v>2392</v>
      </c>
      <c r="B1562" s="11" t="s">
        <v>5618</v>
      </c>
      <c r="C1562" s="21">
        <v>4362</v>
      </c>
      <c r="D1562" s="111">
        <v>4.3187783299999997E-2</v>
      </c>
      <c r="E1562" s="111">
        <v>-2.2872830000000002E-3</v>
      </c>
      <c r="F1562" s="22">
        <v>-5.2392999999999998E-5</v>
      </c>
      <c r="G1562" s="22">
        <v>2.4461669999999999E-4</v>
      </c>
    </row>
    <row r="1563" spans="1:7" ht="22.5" x14ac:dyDescent="0.2">
      <c r="A1563" s="13" t="s">
        <v>2393</v>
      </c>
      <c r="B1563" s="11" t="s">
        <v>3832</v>
      </c>
      <c r="C1563" s="21">
        <v>14518</v>
      </c>
      <c r="D1563" s="111">
        <v>-0.11818507</v>
      </c>
      <c r="E1563" s="111">
        <v>-0.15876694899999999</v>
      </c>
      <c r="F1563" s="22">
        <v>-1.4355771999999999E-2</v>
      </c>
      <c r="G1563" s="22">
        <v>8.1415540000000003E-4</v>
      </c>
    </row>
    <row r="1564" spans="1:7" ht="22.5" x14ac:dyDescent="0.2">
      <c r="A1564" s="13" t="s">
        <v>2394</v>
      </c>
      <c r="B1564" s="11" t="s">
        <v>3833</v>
      </c>
      <c r="C1564" s="21">
        <v>1481</v>
      </c>
      <c r="D1564" s="111">
        <v>-0.16234158100000001</v>
      </c>
      <c r="E1564" s="111">
        <v>6.7002881799999997E-2</v>
      </c>
      <c r="F1564" s="22">
        <v>4.8725789999999998E-4</v>
      </c>
      <c r="G1564" s="22">
        <v>8.3053099999999999E-5</v>
      </c>
    </row>
    <row r="1565" spans="1:7" ht="33.75" x14ac:dyDescent="0.2">
      <c r="A1565" s="13" t="s">
        <v>2395</v>
      </c>
      <c r="B1565" s="11" t="s">
        <v>5619</v>
      </c>
      <c r="C1565" s="21">
        <v>2182</v>
      </c>
      <c r="D1565" s="111">
        <v>0.1406080347</v>
      </c>
      <c r="E1565" s="111">
        <v>3.8553070000000002E-2</v>
      </c>
      <c r="F1565" s="22">
        <v>4.2438600000000001E-4</v>
      </c>
      <c r="G1565" s="22">
        <v>1.223645E-4</v>
      </c>
    </row>
    <row r="1566" spans="1:7" ht="22.5" x14ac:dyDescent="0.2">
      <c r="A1566" s="13" t="s">
        <v>2396</v>
      </c>
      <c r="B1566" s="11" t="s">
        <v>3834</v>
      </c>
      <c r="C1566" s="21">
        <v>2127</v>
      </c>
      <c r="D1566" s="111">
        <v>3.6305147099999997E-2</v>
      </c>
      <c r="E1566" s="111">
        <v>-5.6762749000000001E-2</v>
      </c>
      <c r="F1566" s="22">
        <v>-6.7063500000000005E-4</v>
      </c>
      <c r="G1566" s="22">
        <v>1.192801E-4</v>
      </c>
    </row>
    <row r="1567" spans="1:7" ht="22.5" x14ac:dyDescent="0.2">
      <c r="A1567" s="13" t="s">
        <v>2397</v>
      </c>
      <c r="B1567" s="11" t="s">
        <v>3835</v>
      </c>
      <c r="C1567" s="21">
        <v>337</v>
      </c>
      <c r="D1567" s="111">
        <v>-0.10810810799999999</v>
      </c>
      <c r="E1567" s="111">
        <v>-7.1625343999999994E-2</v>
      </c>
      <c r="F1567" s="22">
        <v>-1.3622299999999999E-4</v>
      </c>
      <c r="G1567" s="22">
        <v>1.8898599999999999E-5</v>
      </c>
    </row>
    <row r="1568" spans="1:7" ht="22.5" x14ac:dyDescent="0.2">
      <c r="A1568" s="13" t="s">
        <v>2398</v>
      </c>
      <c r="B1568" s="11" t="s">
        <v>5620</v>
      </c>
      <c r="C1568" s="21">
        <v>10</v>
      </c>
      <c r="D1568" s="111">
        <v>-0.17647058800000001</v>
      </c>
      <c r="E1568" s="111">
        <v>-0.28571428599999998</v>
      </c>
      <c r="F1568" s="22">
        <v>-2.0956999999999999E-5</v>
      </c>
      <c r="G1568" s="22">
        <v>5.6079035000000003E-7</v>
      </c>
    </row>
    <row r="1569" spans="1:7" x14ac:dyDescent="0.2">
      <c r="A1569" s="13" t="s">
        <v>2399</v>
      </c>
      <c r="B1569" s="11" t="s">
        <v>5621</v>
      </c>
      <c r="C1569" s="21">
        <v>871</v>
      </c>
      <c r="D1569" s="111">
        <v>-9.0021692E-2</v>
      </c>
      <c r="E1569" s="111">
        <v>3.8140643600000003E-2</v>
      </c>
      <c r="F1569" s="22">
        <v>1.6765859999999999E-4</v>
      </c>
      <c r="G1569" s="22">
        <v>4.8844799999999997E-5</v>
      </c>
    </row>
    <row r="1570" spans="1:7" x14ac:dyDescent="0.2">
      <c r="A1570" s="13" t="s">
        <v>2400</v>
      </c>
      <c r="B1570" s="11" t="s">
        <v>5622</v>
      </c>
      <c r="C1570" s="21">
        <v>566</v>
      </c>
      <c r="D1570" s="111">
        <v>9.7713097700000001E-2</v>
      </c>
      <c r="E1570" s="111">
        <v>7.1969696999999999E-2</v>
      </c>
      <c r="F1570" s="22">
        <v>1.9909459999999999E-4</v>
      </c>
      <c r="G1570" s="22">
        <v>3.1740699999999999E-5</v>
      </c>
    </row>
    <row r="1571" spans="1:7" x14ac:dyDescent="0.2">
      <c r="A1571" s="13" t="s">
        <v>2401</v>
      </c>
      <c r="B1571" s="11" t="s">
        <v>5623</v>
      </c>
      <c r="C1571" s="21">
        <v>153</v>
      </c>
      <c r="D1571" s="111">
        <v>0.152</v>
      </c>
      <c r="E1571" s="111">
        <v>6.25E-2</v>
      </c>
      <c r="F1571" s="22">
        <v>4.7154000000000003E-5</v>
      </c>
      <c r="G1571" s="22">
        <v>8.5800923000000007E-6</v>
      </c>
    </row>
    <row r="1572" spans="1:7" x14ac:dyDescent="0.2">
      <c r="A1572" s="13" t="s">
        <v>2402</v>
      </c>
      <c r="B1572" s="11" t="s">
        <v>5624</v>
      </c>
      <c r="C1572" s="21">
        <v>47</v>
      </c>
      <c r="D1572" s="111">
        <v>-0.111111111</v>
      </c>
      <c r="E1572" s="111">
        <v>-2.0833332999999999E-2</v>
      </c>
      <c r="F1572" s="22">
        <v>-5.2393330000000002E-6</v>
      </c>
      <c r="G1572" s="22">
        <v>2.6357146E-6</v>
      </c>
    </row>
    <row r="1573" spans="1:7" ht="22.5" x14ac:dyDescent="0.2">
      <c r="A1573" s="13" t="s">
        <v>2403</v>
      </c>
      <c r="B1573" s="11" t="s">
        <v>5625</v>
      </c>
      <c r="C1573" s="21">
        <v>931</v>
      </c>
      <c r="D1573" s="111">
        <v>-6.2367865000000001E-2</v>
      </c>
      <c r="E1573" s="111">
        <v>4.9605411500000002E-2</v>
      </c>
      <c r="F1573" s="22">
        <v>2.3053059999999999E-4</v>
      </c>
      <c r="G1573" s="22">
        <v>5.2209600000000002E-5</v>
      </c>
    </row>
    <row r="1574" spans="1:7" ht="22.5" x14ac:dyDescent="0.2">
      <c r="A1574" s="13" t="s">
        <v>2404</v>
      </c>
      <c r="B1574" s="11" t="s">
        <v>5626</v>
      </c>
      <c r="C1574" s="21">
        <v>524</v>
      </c>
      <c r="D1574" s="111">
        <v>8.3690987100000003E-2</v>
      </c>
      <c r="E1574" s="111">
        <v>3.7623762400000003E-2</v>
      </c>
      <c r="F1574" s="22">
        <v>9.9547299999999995E-5</v>
      </c>
      <c r="G1574" s="22">
        <v>2.9385400000000002E-5</v>
      </c>
    </row>
    <row r="1575" spans="1:7" ht="22.5" x14ac:dyDescent="0.2">
      <c r="A1575" s="13" t="s">
        <v>2405</v>
      </c>
      <c r="B1575" s="11" t="s">
        <v>5627</v>
      </c>
      <c r="C1575" s="21">
        <v>154</v>
      </c>
      <c r="D1575" s="111">
        <v>-8.3333332999999996E-2</v>
      </c>
      <c r="E1575" s="111">
        <v>7.6923076899999998E-2</v>
      </c>
      <c r="F1575" s="22">
        <v>5.7632700000000001E-5</v>
      </c>
      <c r="G1575" s="22">
        <v>8.6361712999999992E-6</v>
      </c>
    </row>
    <row r="1576" spans="1:7" ht="22.5" x14ac:dyDescent="0.2">
      <c r="A1576" s="13" t="s">
        <v>2406</v>
      </c>
      <c r="B1576" s="11" t="s">
        <v>5628</v>
      </c>
      <c r="C1576" s="21">
        <v>60</v>
      </c>
      <c r="D1576" s="111">
        <v>7.9365079399999997E-2</v>
      </c>
      <c r="E1576" s="111">
        <v>-0.117647059</v>
      </c>
      <c r="F1576" s="22">
        <v>-4.1915000000000001E-5</v>
      </c>
      <c r="G1576" s="22">
        <v>3.3647421E-6</v>
      </c>
    </row>
    <row r="1577" spans="1:7" x14ac:dyDescent="0.2">
      <c r="A1577" s="13" t="s">
        <v>2407</v>
      </c>
      <c r="B1577" s="11" t="s">
        <v>5629</v>
      </c>
      <c r="C1577" s="21">
        <v>6007</v>
      </c>
      <c r="D1577" s="111">
        <v>-3.0708661000000002E-2</v>
      </c>
      <c r="E1577" s="111">
        <v>-2.4045490999999999E-2</v>
      </c>
      <c r="F1577" s="22">
        <v>-7.7542099999999999E-4</v>
      </c>
      <c r="G1577" s="22">
        <v>3.3686680000000001E-4</v>
      </c>
    </row>
    <row r="1578" spans="1:7" x14ac:dyDescent="0.2">
      <c r="A1578" s="13" t="s">
        <v>2408</v>
      </c>
      <c r="B1578" s="11" t="s">
        <v>5630</v>
      </c>
      <c r="C1578" s="21">
        <v>786</v>
      </c>
      <c r="D1578" s="111">
        <v>-4.6798029999999997E-2</v>
      </c>
      <c r="E1578" s="111">
        <v>1.5503876E-2</v>
      </c>
      <c r="F1578" s="22">
        <v>6.2872000000000004E-5</v>
      </c>
      <c r="G1578" s="22">
        <v>4.4078100000000001E-5</v>
      </c>
    </row>
    <row r="1579" spans="1:7" x14ac:dyDescent="0.2">
      <c r="A1579" s="13" t="s">
        <v>2409</v>
      </c>
      <c r="B1579" s="11" t="s">
        <v>5631</v>
      </c>
      <c r="C1579" s="21">
        <v>181</v>
      </c>
      <c r="D1579" s="111">
        <v>-3.9106145000000002E-2</v>
      </c>
      <c r="E1579" s="111">
        <v>5.2325581400000001E-2</v>
      </c>
      <c r="F1579" s="22">
        <v>4.7154000000000003E-5</v>
      </c>
      <c r="G1579" s="22">
        <v>1.01503E-5</v>
      </c>
    </row>
    <row r="1580" spans="1:7" x14ac:dyDescent="0.2">
      <c r="A1580" s="13" t="s">
        <v>2410</v>
      </c>
      <c r="B1580" s="11" t="s">
        <v>5632</v>
      </c>
      <c r="C1580" s="21">
        <v>24</v>
      </c>
      <c r="D1580" s="111">
        <v>0.33333333329999998</v>
      </c>
      <c r="E1580" s="111">
        <v>-0.14285714299999999</v>
      </c>
      <c r="F1580" s="22">
        <v>-2.0956999999999999E-5</v>
      </c>
      <c r="G1580" s="22">
        <v>1.3458967999999999E-6</v>
      </c>
    </row>
    <row r="1581" spans="1:7" ht="22.5" x14ac:dyDescent="0.2">
      <c r="A1581" s="13" t="s">
        <v>2411</v>
      </c>
      <c r="B1581" s="11" t="s">
        <v>5633</v>
      </c>
      <c r="C1581" s="21">
        <v>1382</v>
      </c>
      <c r="D1581" s="111">
        <v>6.6401060000000002E-4</v>
      </c>
      <c r="E1581" s="111">
        <v>-8.2946250999999999E-2</v>
      </c>
      <c r="F1581" s="22">
        <v>-6.5491699999999998E-4</v>
      </c>
      <c r="G1581" s="22">
        <v>7.7501200000000003E-5</v>
      </c>
    </row>
    <row r="1582" spans="1:7" ht="22.5" x14ac:dyDescent="0.2">
      <c r="A1582" s="13" t="s">
        <v>2412</v>
      </c>
      <c r="B1582" s="11" t="s">
        <v>5634</v>
      </c>
      <c r="C1582" s="21">
        <v>41</v>
      </c>
      <c r="D1582" s="111">
        <v>-0.17647058800000001</v>
      </c>
      <c r="E1582" s="111">
        <v>-2.3809523999999999E-2</v>
      </c>
      <c r="F1582" s="22">
        <v>-5.2393330000000002E-6</v>
      </c>
      <c r="G1582" s="22">
        <v>2.2992404E-6</v>
      </c>
    </row>
    <row r="1583" spans="1:7" ht="22.5" x14ac:dyDescent="0.2">
      <c r="A1583" s="13" t="s">
        <v>2413</v>
      </c>
      <c r="B1583" s="11" t="s">
        <v>5635</v>
      </c>
      <c r="C1583" s="21">
        <v>7</v>
      </c>
      <c r="D1583" s="111">
        <v>0.18181818180000001</v>
      </c>
      <c r="E1583" s="111">
        <v>-0.46153846199999998</v>
      </c>
      <c r="F1583" s="22">
        <v>-3.1436000000000002E-5</v>
      </c>
      <c r="G1583" s="22">
        <v>3.9255324000000001E-7</v>
      </c>
    </row>
    <row r="1584" spans="1:7" ht="22.5" x14ac:dyDescent="0.2">
      <c r="A1584" s="13" t="s">
        <v>2414</v>
      </c>
      <c r="B1584" s="11" t="s">
        <v>5636</v>
      </c>
      <c r="C1584" s="21">
        <v>2</v>
      </c>
      <c r="D1584" s="111" t="s">
        <v>834</v>
      </c>
      <c r="E1584" s="111" t="s">
        <v>834</v>
      </c>
      <c r="F1584" s="22" t="s">
        <v>834</v>
      </c>
      <c r="G1584" s="22">
        <v>1.1215807000000001E-7</v>
      </c>
    </row>
    <row r="1585" spans="1:7" ht="33.75" x14ac:dyDescent="0.2">
      <c r="A1585" s="13" t="s">
        <v>2415</v>
      </c>
      <c r="B1585" s="11" t="s">
        <v>5637</v>
      </c>
      <c r="C1585" s="21">
        <v>866</v>
      </c>
      <c r="D1585" s="111">
        <v>-2.0140986999999999E-2</v>
      </c>
      <c r="E1585" s="111">
        <v>-0.10996916800000001</v>
      </c>
      <c r="F1585" s="22">
        <v>-5.60609E-4</v>
      </c>
      <c r="G1585" s="22">
        <v>4.8564399999999999E-5</v>
      </c>
    </row>
    <row r="1586" spans="1:7" ht="33.75" x14ac:dyDescent="0.2">
      <c r="A1586" s="13" t="s">
        <v>2416</v>
      </c>
      <c r="B1586" s="11" t="s">
        <v>5638</v>
      </c>
      <c r="C1586" s="21">
        <v>307</v>
      </c>
      <c r="D1586" s="111">
        <v>-8.7878787999999999E-2</v>
      </c>
      <c r="E1586" s="111">
        <v>1.9933554799999999E-2</v>
      </c>
      <c r="F1586" s="22">
        <v>3.1436000000000002E-5</v>
      </c>
      <c r="G1586" s="22">
        <v>1.72163E-5</v>
      </c>
    </row>
    <row r="1587" spans="1:7" ht="33.75" x14ac:dyDescent="0.2">
      <c r="A1587" s="13" t="s">
        <v>2417</v>
      </c>
      <c r="B1587" s="11" t="s">
        <v>5639</v>
      </c>
      <c r="C1587" s="21">
        <v>265</v>
      </c>
      <c r="D1587" s="111">
        <v>-0.12406014999999999</v>
      </c>
      <c r="E1587" s="111">
        <v>0.1373390558</v>
      </c>
      <c r="F1587" s="22">
        <v>1.6765859999999999E-4</v>
      </c>
      <c r="G1587" s="22">
        <v>1.48609E-5</v>
      </c>
    </row>
    <row r="1588" spans="1:7" ht="33.75" x14ac:dyDescent="0.2">
      <c r="A1588" s="13" t="s">
        <v>2418</v>
      </c>
      <c r="B1588" s="11" t="s">
        <v>5640</v>
      </c>
      <c r="C1588" s="21">
        <v>250</v>
      </c>
      <c r="D1588" s="111">
        <v>-4.3749999999999997E-2</v>
      </c>
      <c r="E1588" s="111">
        <v>-0.183006536</v>
      </c>
      <c r="F1588" s="22">
        <v>-2.9340300000000002E-4</v>
      </c>
      <c r="G1588" s="22">
        <v>1.4019799999999999E-5</v>
      </c>
    </row>
    <row r="1589" spans="1:7" ht="33.75" x14ac:dyDescent="0.2">
      <c r="A1589" s="13" t="s">
        <v>2419</v>
      </c>
      <c r="B1589" s="11" t="s">
        <v>5641</v>
      </c>
      <c r="C1589" s="21">
        <v>210</v>
      </c>
      <c r="D1589" s="111">
        <v>0.33333333329999998</v>
      </c>
      <c r="E1589" s="111">
        <v>-2.7777777999999999E-2</v>
      </c>
      <c r="F1589" s="22">
        <v>-3.1436000000000002E-5</v>
      </c>
      <c r="G1589" s="22">
        <v>1.17766E-5</v>
      </c>
    </row>
    <row r="1590" spans="1:7" x14ac:dyDescent="0.2">
      <c r="A1590" s="13" t="s">
        <v>2420</v>
      </c>
      <c r="B1590" s="11" t="s">
        <v>5642</v>
      </c>
      <c r="C1590" s="21">
        <v>3243</v>
      </c>
      <c r="D1590" s="111">
        <v>-0.191156463</v>
      </c>
      <c r="E1590" s="111">
        <v>-0.31812447399999999</v>
      </c>
      <c r="F1590" s="22">
        <v>-7.9271099999999994E-3</v>
      </c>
      <c r="G1590" s="22">
        <v>1.818643E-4</v>
      </c>
    </row>
    <row r="1591" spans="1:7" x14ac:dyDescent="0.2">
      <c r="A1591" s="13" t="s">
        <v>2421</v>
      </c>
      <c r="B1591" s="11" t="s">
        <v>5643</v>
      </c>
      <c r="C1591" s="21">
        <v>105</v>
      </c>
      <c r="D1591" s="111">
        <v>-0.386831276</v>
      </c>
      <c r="E1591" s="111">
        <v>-0.29530201299999997</v>
      </c>
      <c r="F1591" s="22">
        <v>-2.3053099999999999E-4</v>
      </c>
      <c r="G1591" s="22">
        <v>5.8882986E-6</v>
      </c>
    </row>
    <row r="1592" spans="1:7" x14ac:dyDescent="0.2">
      <c r="A1592" s="13" t="s">
        <v>2422</v>
      </c>
      <c r="B1592" s="11" t="s">
        <v>5644</v>
      </c>
      <c r="C1592" s="21">
        <v>17</v>
      </c>
      <c r="D1592" s="111">
        <v>0.25</v>
      </c>
      <c r="E1592" s="111">
        <v>-0.514285714</v>
      </c>
      <c r="F1592" s="22">
        <v>-9.4308000000000006E-5</v>
      </c>
      <c r="G1592" s="22">
        <v>9.5334358999999999E-7</v>
      </c>
    </row>
    <row r="1593" spans="1:7" x14ac:dyDescent="0.2">
      <c r="A1593" s="13" t="s">
        <v>2423</v>
      </c>
      <c r="B1593" s="11" t="s">
        <v>5645</v>
      </c>
      <c r="C1593" s="21">
        <v>5</v>
      </c>
      <c r="D1593" s="111">
        <v>-0.2</v>
      </c>
      <c r="E1593" s="111">
        <v>-0.375</v>
      </c>
      <c r="F1593" s="22">
        <v>-1.5718000000000001E-5</v>
      </c>
      <c r="G1593" s="22">
        <v>2.8039517E-7</v>
      </c>
    </row>
    <row r="1594" spans="1:7" x14ac:dyDescent="0.2">
      <c r="A1594" s="13" t="s">
        <v>2424</v>
      </c>
      <c r="B1594" s="11" t="s">
        <v>5646</v>
      </c>
      <c r="C1594" s="21">
        <v>12092</v>
      </c>
      <c r="D1594" s="111">
        <v>5.3405790299999999E-2</v>
      </c>
      <c r="E1594" s="111">
        <v>7.5513652900000006E-2</v>
      </c>
      <c r="F1594" s="22">
        <v>4.4481935000000002E-3</v>
      </c>
      <c r="G1594" s="22">
        <v>6.7810769999999997E-4</v>
      </c>
    </row>
    <row r="1595" spans="1:7" x14ac:dyDescent="0.2">
      <c r="A1595" s="13" t="s">
        <v>2425</v>
      </c>
      <c r="B1595" s="11" t="s">
        <v>5647</v>
      </c>
      <c r="C1595" s="21">
        <v>1485</v>
      </c>
      <c r="D1595" s="111">
        <v>0.14603960399999999</v>
      </c>
      <c r="E1595" s="111">
        <v>6.9114470799999994E-2</v>
      </c>
      <c r="F1595" s="22">
        <v>5.029759E-4</v>
      </c>
      <c r="G1595" s="22">
        <v>8.3277399999999997E-5</v>
      </c>
    </row>
    <row r="1596" spans="1:7" x14ac:dyDescent="0.2">
      <c r="A1596" s="13" t="s">
        <v>2426</v>
      </c>
      <c r="B1596" s="11" t="s">
        <v>5648</v>
      </c>
      <c r="C1596" s="21">
        <v>198</v>
      </c>
      <c r="D1596" s="111">
        <v>-0.17061611400000001</v>
      </c>
      <c r="E1596" s="111">
        <v>0.1314285714</v>
      </c>
      <c r="F1596" s="22">
        <v>1.2050470000000001E-4</v>
      </c>
      <c r="G1596" s="22">
        <v>1.11036E-5</v>
      </c>
    </row>
    <row r="1597" spans="1:7" x14ac:dyDescent="0.2">
      <c r="A1597" s="13" t="s">
        <v>2427</v>
      </c>
      <c r="B1597" s="11" t="s">
        <v>5649</v>
      </c>
      <c r="C1597" s="21">
        <v>29</v>
      </c>
      <c r="D1597" s="111">
        <v>-0.20512820500000001</v>
      </c>
      <c r="E1597" s="111">
        <v>-6.4516129000000005E-2</v>
      </c>
      <c r="F1597" s="22">
        <v>-1.0479000000000001E-5</v>
      </c>
      <c r="G1597" s="22">
        <v>1.626292E-6</v>
      </c>
    </row>
    <row r="1598" spans="1:7" ht="22.5" x14ac:dyDescent="0.2">
      <c r="A1598" s="13" t="s">
        <v>2428</v>
      </c>
      <c r="B1598" s="11" t="s">
        <v>5650</v>
      </c>
      <c r="C1598" s="21">
        <v>7258</v>
      </c>
      <c r="D1598" s="111">
        <v>8.2162005499999996E-2</v>
      </c>
      <c r="E1598" s="111">
        <v>-2.8119979E-2</v>
      </c>
      <c r="F1598" s="22">
        <v>-1.10026E-3</v>
      </c>
      <c r="G1598" s="22">
        <v>4.0702160000000002E-4</v>
      </c>
    </row>
    <row r="1599" spans="1:7" ht="22.5" x14ac:dyDescent="0.2">
      <c r="A1599" s="13" t="s">
        <v>2429</v>
      </c>
      <c r="B1599" s="11" t="s">
        <v>5651</v>
      </c>
      <c r="C1599" s="21">
        <v>831</v>
      </c>
      <c r="D1599" s="111">
        <v>-0.12770809599999999</v>
      </c>
      <c r="E1599" s="111">
        <v>8.6274509799999996E-2</v>
      </c>
      <c r="F1599" s="22">
        <v>3.4579599999999999E-4</v>
      </c>
      <c r="G1599" s="22">
        <v>4.6601699999999998E-5</v>
      </c>
    </row>
    <row r="1600" spans="1:7" ht="22.5" x14ac:dyDescent="0.2">
      <c r="A1600" s="13" t="s">
        <v>2430</v>
      </c>
      <c r="B1600" s="11" t="s">
        <v>5652</v>
      </c>
      <c r="C1600" s="21">
        <v>116</v>
      </c>
      <c r="D1600" s="111">
        <v>-0.05</v>
      </c>
      <c r="E1600" s="111">
        <v>0.22105263159999999</v>
      </c>
      <c r="F1600" s="22">
        <v>1.1002600000000001E-4</v>
      </c>
      <c r="G1600" s="22">
        <v>6.505168E-6</v>
      </c>
    </row>
    <row r="1601" spans="1:7" ht="22.5" x14ac:dyDescent="0.2">
      <c r="A1601" s="13" t="s">
        <v>2431</v>
      </c>
      <c r="B1601" s="11" t="s">
        <v>5653</v>
      </c>
      <c r="C1601" s="21">
        <v>42</v>
      </c>
      <c r="D1601" s="111">
        <v>0.36363636360000001</v>
      </c>
      <c r="E1601" s="111">
        <v>-6.6666666999999999E-2</v>
      </c>
      <c r="F1601" s="22">
        <v>-1.5718000000000001E-5</v>
      </c>
      <c r="G1601" s="22">
        <v>2.3553195000000001E-6</v>
      </c>
    </row>
    <row r="1602" spans="1:7" ht="22.5" x14ac:dyDescent="0.2">
      <c r="A1602" s="13" t="s">
        <v>2432</v>
      </c>
      <c r="B1602" s="11" t="s">
        <v>5654</v>
      </c>
      <c r="C1602" s="21">
        <v>30185</v>
      </c>
      <c r="D1602" s="111">
        <v>-3.2824336000000003E-2</v>
      </c>
      <c r="E1602" s="111">
        <v>-6.1878418999999997E-2</v>
      </c>
      <c r="F1602" s="22">
        <v>-1.0431510999999999E-2</v>
      </c>
      <c r="G1602" s="22">
        <v>1.6927457000000001E-3</v>
      </c>
    </row>
    <row r="1603" spans="1:7" ht="22.5" x14ac:dyDescent="0.2">
      <c r="A1603" s="13" t="s">
        <v>2433</v>
      </c>
      <c r="B1603" s="11" t="s">
        <v>5655</v>
      </c>
      <c r="C1603" s="21">
        <v>2635</v>
      </c>
      <c r="D1603" s="111">
        <v>-9.8527005000000001E-2</v>
      </c>
      <c r="E1603" s="111">
        <v>-4.3209877000000001E-2</v>
      </c>
      <c r="F1603" s="22">
        <v>-6.2348099999999995E-4</v>
      </c>
      <c r="G1603" s="22">
        <v>1.4776829999999999E-4</v>
      </c>
    </row>
    <row r="1604" spans="1:7" ht="22.5" x14ac:dyDescent="0.2">
      <c r="A1604" s="13" t="s">
        <v>2434</v>
      </c>
      <c r="B1604" s="11" t="s">
        <v>5656</v>
      </c>
      <c r="C1604" s="21">
        <v>302</v>
      </c>
      <c r="D1604" s="111">
        <v>-2.1052632000000002E-2</v>
      </c>
      <c r="E1604" s="111">
        <v>8.2437276000000004E-2</v>
      </c>
      <c r="F1604" s="22">
        <v>1.2050470000000001E-4</v>
      </c>
      <c r="G1604" s="22">
        <v>1.6935900000000002E-5</v>
      </c>
    </row>
    <row r="1605" spans="1:7" ht="22.5" x14ac:dyDescent="0.2">
      <c r="A1605" s="13" t="s">
        <v>2435</v>
      </c>
      <c r="B1605" s="11" t="s">
        <v>5657</v>
      </c>
      <c r="C1605" s="21">
        <v>80</v>
      </c>
      <c r="D1605" s="111">
        <v>-0.28421052600000002</v>
      </c>
      <c r="E1605" s="111">
        <v>0.1764705882</v>
      </c>
      <c r="F1605" s="22">
        <v>6.2872000000000004E-5</v>
      </c>
      <c r="G1605" s="22">
        <v>4.4863228000000003E-6</v>
      </c>
    </row>
    <row r="1606" spans="1:7" ht="22.5" x14ac:dyDescent="0.2">
      <c r="A1606" s="13" t="s">
        <v>2436</v>
      </c>
      <c r="B1606" s="11" t="s">
        <v>5658</v>
      </c>
      <c r="C1606" s="21">
        <v>35425</v>
      </c>
      <c r="D1606" s="111">
        <v>0.14920458880000001</v>
      </c>
      <c r="E1606" s="111">
        <v>6.8369624200000007E-2</v>
      </c>
      <c r="F1606" s="22">
        <v>1.1877567299999999E-2</v>
      </c>
      <c r="G1606" s="22">
        <v>1.9865998000000002E-3</v>
      </c>
    </row>
    <row r="1607" spans="1:7" ht="22.5" x14ac:dyDescent="0.2">
      <c r="A1607" s="13" t="s">
        <v>2437</v>
      </c>
      <c r="B1607" s="11" t="s">
        <v>5659</v>
      </c>
      <c r="C1607" s="21">
        <v>7969</v>
      </c>
      <c r="D1607" s="111">
        <v>0.16948616599999999</v>
      </c>
      <c r="E1607" s="111">
        <v>7.7328646700000003E-2</v>
      </c>
      <c r="F1607" s="22">
        <v>2.9968983000000001E-3</v>
      </c>
      <c r="G1607" s="22">
        <v>4.4689380000000002E-4</v>
      </c>
    </row>
    <row r="1608" spans="1:7" ht="22.5" x14ac:dyDescent="0.2">
      <c r="A1608" s="13" t="s">
        <v>2438</v>
      </c>
      <c r="B1608" s="11" t="s">
        <v>5660</v>
      </c>
      <c r="C1608" s="21">
        <v>1127</v>
      </c>
      <c r="D1608" s="111">
        <v>-4.3821210000000001E-3</v>
      </c>
      <c r="E1608" s="111">
        <v>-7.9225349999999996E-3</v>
      </c>
      <c r="F1608" s="22">
        <v>-4.7154000000000003E-5</v>
      </c>
      <c r="G1608" s="22">
        <v>6.32011E-5</v>
      </c>
    </row>
    <row r="1609" spans="1:7" ht="22.5" x14ac:dyDescent="0.2">
      <c r="A1609" s="13" t="s">
        <v>2439</v>
      </c>
      <c r="B1609" s="11" t="s">
        <v>5661</v>
      </c>
      <c r="C1609" s="21">
        <v>306</v>
      </c>
      <c r="D1609" s="111">
        <v>3.4383954199999997E-2</v>
      </c>
      <c r="E1609" s="111">
        <v>-0.15235457099999999</v>
      </c>
      <c r="F1609" s="22">
        <v>-2.8816300000000003E-4</v>
      </c>
      <c r="G1609" s="22">
        <v>1.7160199999999999E-5</v>
      </c>
    </row>
    <row r="1610" spans="1:7" x14ac:dyDescent="0.2">
      <c r="A1610" s="13" t="s">
        <v>2440</v>
      </c>
      <c r="B1610" s="11" t="s">
        <v>5662</v>
      </c>
      <c r="C1610" s="21">
        <v>21195</v>
      </c>
      <c r="D1610" s="111">
        <v>-0.18407098799999999</v>
      </c>
      <c r="E1610" s="111">
        <v>-6.3174181999999995E-2</v>
      </c>
      <c r="F1610" s="22">
        <v>-7.487006E-3</v>
      </c>
      <c r="G1610" s="22">
        <v>1.1885951E-3</v>
      </c>
    </row>
    <row r="1611" spans="1:7" x14ac:dyDescent="0.2">
      <c r="A1611" s="13" t="s">
        <v>2441</v>
      </c>
      <c r="B1611" s="11" t="s">
        <v>5663</v>
      </c>
      <c r="C1611" s="21">
        <v>20413</v>
      </c>
      <c r="D1611" s="111">
        <v>-9.1542076E-2</v>
      </c>
      <c r="E1611" s="111">
        <v>-4.0485259000000003E-2</v>
      </c>
      <c r="F1611" s="22">
        <v>-4.5110649999999999E-3</v>
      </c>
      <c r="G1611" s="22">
        <v>1.1447413E-3</v>
      </c>
    </row>
    <row r="1612" spans="1:7" x14ac:dyDescent="0.2">
      <c r="A1612" s="13" t="s">
        <v>2442</v>
      </c>
      <c r="B1612" s="11" t="s">
        <v>5664</v>
      </c>
      <c r="C1612" s="21">
        <v>9330</v>
      </c>
      <c r="D1612" s="111">
        <v>-5.7983683000000001E-2</v>
      </c>
      <c r="E1612" s="111">
        <v>-3.8560676000000002E-2</v>
      </c>
      <c r="F1612" s="22">
        <v>-1.9595099999999998E-3</v>
      </c>
      <c r="G1612" s="22">
        <v>5.232174E-4</v>
      </c>
    </row>
    <row r="1613" spans="1:7" x14ac:dyDescent="0.2">
      <c r="A1613" s="13" t="s">
        <v>2443</v>
      </c>
      <c r="B1613" s="11" t="s">
        <v>5665</v>
      </c>
      <c r="C1613" s="21">
        <v>1096</v>
      </c>
      <c r="D1613" s="111">
        <v>-5.7945565999999997E-2</v>
      </c>
      <c r="E1613" s="111">
        <v>2.1435228300000001E-2</v>
      </c>
      <c r="F1613" s="22">
        <v>1.2050470000000001E-4</v>
      </c>
      <c r="G1613" s="22">
        <v>6.1462600000000003E-5</v>
      </c>
    </row>
    <row r="1614" spans="1:7" ht="22.5" x14ac:dyDescent="0.2">
      <c r="A1614" s="13" t="s">
        <v>2444</v>
      </c>
      <c r="B1614" s="11" t="s">
        <v>5666</v>
      </c>
      <c r="C1614" s="21">
        <v>7236</v>
      </c>
      <c r="D1614" s="111">
        <v>-0.15293633700000001</v>
      </c>
      <c r="E1614" s="111">
        <v>-0.121782419</v>
      </c>
      <c r="F1614" s="22">
        <v>-5.2550510000000002E-3</v>
      </c>
      <c r="G1614" s="22">
        <v>4.0578789999999999E-4</v>
      </c>
    </row>
    <row r="1615" spans="1:7" x14ac:dyDescent="0.2">
      <c r="A1615" s="13" t="s">
        <v>2445</v>
      </c>
      <c r="B1615" s="11" t="s">
        <v>5667</v>
      </c>
      <c r="C1615" s="21">
        <v>6637</v>
      </c>
      <c r="D1615" s="111">
        <v>-0.152111623</v>
      </c>
      <c r="E1615" s="111">
        <v>-2.4831031E-2</v>
      </c>
      <c r="F1615" s="22">
        <v>-8.8544700000000004E-4</v>
      </c>
      <c r="G1615" s="22">
        <v>3.7219659999999997E-4</v>
      </c>
    </row>
    <row r="1616" spans="1:7" x14ac:dyDescent="0.2">
      <c r="A1616" s="13" t="s">
        <v>2446</v>
      </c>
      <c r="B1616" s="11" t="s">
        <v>5668</v>
      </c>
      <c r="C1616" s="21">
        <v>2622</v>
      </c>
      <c r="D1616" s="111">
        <v>-5.8470765000000001E-2</v>
      </c>
      <c r="E1616" s="111">
        <v>4.3789808899999998E-2</v>
      </c>
      <c r="F1616" s="22">
        <v>5.7632660000000004E-4</v>
      </c>
      <c r="G1616" s="22">
        <v>1.470392E-4</v>
      </c>
    </row>
    <row r="1617" spans="1:7" x14ac:dyDescent="0.2">
      <c r="A1617" s="13" t="s">
        <v>2447</v>
      </c>
      <c r="B1617" s="11" t="s">
        <v>5669</v>
      </c>
      <c r="C1617" s="21">
        <v>342</v>
      </c>
      <c r="D1617" s="111">
        <v>7.9881656800000006E-2</v>
      </c>
      <c r="E1617" s="111">
        <v>-6.3013699000000006E-2</v>
      </c>
      <c r="F1617" s="22">
        <v>-1.20505E-4</v>
      </c>
      <c r="G1617" s="22">
        <v>1.9179000000000001E-5</v>
      </c>
    </row>
    <row r="1618" spans="1:7" x14ac:dyDescent="0.2">
      <c r="A1618" s="13" t="s">
        <v>2448</v>
      </c>
      <c r="B1618" s="11" t="s">
        <v>5670</v>
      </c>
      <c r="C1618" s="21">
        <v>51</v>
      </c>
      <c r="D1618" s="111">
        <v>-0.30232558100000001</v>
      </c>
      <c r="E1618" s="111">
        <v>0.7</v>
      </c>
      <c r="F1618" s="22">
        <v>1.1002600000000001E-4</v>
      </c>
      <c r="G1618" s="22">
        <v>2.8600308000000001E-6</v>
      </c>
    </row>
    <row r="1619" spans="1:7" ht="22.5" x14ac:dyDescent="0.2">
      <c r="A1619" s="13" t="s">
        <v>2449</v>
      </c>
      <c r="B1619" s="11" t="s">
        <v>5671</v>
      </c>
      <c r="C1619" s="21">
        <v>1970</v>
      </c>
      <c r="D1619" s="111">
        <v>-0.22042663200000001</v>
      </c>
      <c r="E1619" s="111">
        <v>-0.183250415</v>
      </c>
      <c r="F1619" s="22">
        <v>-2.3157849999999999E-3</v>
      </c>
      <c r="G1619" s="22">
        <v>1.104757E-4</v>
      </c>
    </row>
    <row r="1620" spans="1:7" x14ac:dyDescent="0.2">
      <c r="A1620" s="13" t="s">
        <v>2450</v>
      </c>
      <c r="B1620" s="11" t="s">
        <v>5672</v>
      </c>
      <c r="C1620" s="21">
        <v>4312</v>
      </c>
      <c r="D1620" s="111">
        <v>-3.0290101999999999E-2</v>
      </c>
      <c r="E1620" s="111">
        <v>-5.1473823000000002E-2</v>
      </c>
      <c r="F1620" s="22">
        <v>-1.2260039999999999E-3</v>
      </c>
      <c r="G1620" s="22">
        <v>2.418128E-4</v>
      </c>
    </row>
    <row r="1621" spans="1:7" x14ac:dyDescent="0.2">
      <c r="A1621" s="13" t="s">
        <v>2451</v>
      </c>
      <c r="B1621" s="11" t="s">
        <v>5673</v>
      </c>
      <c r="C1621" s="21">
        <v>3794</v>
      </c>
      <c r="D1621" s="111">
        <v>-3.1483016000000003E-2</v>
      </c>
      <c r="E1621" s="111">
        <v>8.1551183299999996E-2</v>
      </c>
      <c r="F1621" s="22">
        <v>1.4984492000000001E-3</v>
      </c>
      <c r="G1621" s="22">
        <v>2.1276389999999999E-4</v>
      </c>
    </row>
    <row r="1622" spans="1:7" x14ac:dyDescent="0.2">
      <c r="A1622" s="13" t="s">
        <v>2452</v>
      </c>
      <c r="B1622" s="11" t="s">
        <v>5674</v>
      </c>
      <c r="C1622" s="21">
        <v>3384</v>
      </c>
      <c r="D1622" s="111">
        <v>5.2184847499999999E-2</v>
      </c>
      <c r="E1622" s="111">
        <v>1.01583508E-2</v>
      </c>
      <c r="F1622" s="22">
        <v>1.781373E-4</v>
      </c>
      <c r="G1622" s="22">
        <v>1.8977149999999999E-4</v>
      </c>
    </row>
    <row r="1623" spans="1:7" x14ac:dyDescent="0.2">
      <c r="A1623" s="13" t="s">
        <v>2453</v>
      </c>
      <c r="B1623" s="11" t="s">
        <v>5675</v>
      </c>
      <c r="C1623" s="21">
        <v>380</v>
      </c>
      <c r="D1623" s="111">
        <v>0.103030303</v>
      </c>
      <c r="E1623" s="111">
        <v>4.3956044E-2</v>
      </c>
      <c r="F1623" s="22">
        <v>8.3829299999999994E-5</v>
      </c>
      <c r="G1623" s="22">
        <v>2.1310000000000001E-5</v>
      </c>
    </row>
    <row r="1624" spans="1:7" x14ac:dyDescent="0.2">
      <c r="A1624" s="13" t="s">
        <v>2454</v>
      </c>
      <c r="B1624" s="11" t="s">
        <v>5676</v>
      </c>
      <c r="C1624" s="21">
        <v>14738</v>
      </c>
      <c r="D1624" s="111">
        <v>-5.4594733999999999E-2</v>
      </c>
      <c r="E1624" s="111">
        <v>6.0068259000000002E-3</v>
      </c>
      <c r="F1624" s="22">
        <v>4.6106130000000002E-4</v>
      </c>
      <c r="G1624" s="22">
        <v>8.2649280000000002E-4</v>
      </c>
    </row>
    <row r="1625" spans="1:7" x14ac:dyDescent="0.2">
      <c r="A1625" s="13" t="s">
        <v>2455</v>
      </c>
      <c r="B1625" s="11" t="s">
        <v>5677</v>
      </c>
      <c r="C1625" s="21">
        <v>4540</v>
      </c>
      <c r="D1625" s="111">
        <v>1.3630463000000001E-2</v>
      </c>
      <c r="E1625" s="111">
        <v>-3.1163287000000001E-2</v>
      </c>
      <c r="F1625" s="22">
        <v>-7.6494300000000002E-4</v>
      </c>
      <c r="G1625" s="22">
        <v>2.5459879999999998E-4</v>
      </c>
    </row>
    <row r="1626" spans="1:7" x14ac:dyDescent="0.2">
      <c r="A1626" s="13" t="s">
        <v>2456</v>
      </c>
      <c r="B1626" s="11" t="s">
        <v>5678</v>
      </c>
      <c r="C1626" s="21">
        <v>4705</v>
      </c>
      <c r="D1626" s="111">
        <v>0.17283614589999999</v>
      </c>
      <c r="E1626" s="111">
        <v>9.1900673000000002E-2</v>
      </c>
      <c r="F1626" s="22">
        <v>2.0747757999999999E-3</v>
      </c>
      <c r="G1626" s="22">
        <v>2.6385189999999999E-4</v>
      </c>
    </row>
    <row r="1627" spans="1:7" x14ac:dyDescent="0.2">
      <c r="A1627" s="13" t="s">
        <v>2457</v>
      </c>
      <c r="B1627" s="11" t="s">
        <v>5679</v>
      </c>
      <c r="C1627" s="21">
        <v>3448</v>
      </c>
      <c r="D1627" s="111">
        <v>-2.5434242999999999E-2</v>
      </c>
      <c r="E1627" s="111">
        <v>9.7390197299999995E-2</v>
      </c>
      <c r="F1627" s="22">
        <v>1.6032358E-3</v>
      </c>
      <c r="G1627" s="22">
        <v>1.9336050000000001E-4</v>
      </c>
    </row>
    <row r="1628" spans="1:7" x14ac:dyDescent="0.2">
      <c r="A1628" s="13" t="s">
        <v>2458</v>
      </c>
      <c r="B1628" s="11" t="s">
        <v>5680</v>
      </c>
      <c r="C1628" s="21">
        <v>1010</v>
      </c>
      <c r="D1628" s="111">
        <v>3.9534883700000002E-2</v>
      </c>
      <c r="E1628" s="111">
        <v>0.129753915</v>
      </c>
      <c r="F1628" s="22">
        <v>6.0776259999999996E-4</v>
      </c>
      <c r="G1628" s="22">
        <v>5.6639799999999999E-5</v>
      </c>
    </row>
    <row r="1629" spans="1:7" ht="22.5" x14ac:dyDescent="0.2">
      <c r="A1629" s="13" t="s">
        <v>2459</v>
      </c>
      <c r="B1629" s="11" t="s">
        <v>5681</v>
      </c>
      <c r="C1629" s="21">
        <v>2337</v>
      </c>
      <c r="D1629" s="111">
        <v>2.5956284199999999E-2</v>
      </c>
      <c r="E1629" s="111">
        <v>3.6395916600000001E-2</v>
      </c>
      <c r="F1629" s="22">
        <v>4.2962529999999999E-4</v>
      </c>
      <c r="G1629" s="22">
        <v>1.3105669999999999E-4</v>
      </c>
    </row>
    <row r="1630" spans="1:7" x14ac:dyDescent="0.2">
      <c r="A1630" s="13" t="s">
        <v>2460</v>
      </c>
      <c r="B1630" s="11" t="s">
        <v>5682</v>
      </c>
      <c r="C1630" s="21">
        <v>5375</v>
      </c>
      <c r="D1630" s="111">
        <v>-0.28341209299999998</v>
      </c>
      <c r="E1630" s="111">
        <v>-9.1308759000000003E-2</v>
      </c>
      <c r="F1630" s="22">
        <v>-2.8292399999999998E-3</v>
      </c>
      <c r="G1630" s="22">
        <v>3.0142480000000001E-4</v>
      </c>
    </row>
    <row r="1631" spans="1:7" x14ac:dyDescent="0.2">
      <c r="A1631" s="13" t="s">
        <v>2461</v>
      </c>
      <c r="B1631" s="11" t="s">
        <v>5683</v>
      </c>
      <c r="C1631" s="21">
        <v>2500</v>
      </c>
      <c r="D1631" s="111">
        <v>-0.16396343299999999</v>
      </c>
      <c r="E1631" s="111">
        <v>-0.118165785</v>
      </c>
      <c r="F1631" s="22">
        <v>-1.755176E-3</v>
      </c>
      <c r="G1631" s="22">
        <v>1.4019759999999999E-4</v>
      </c>
    </row>
    <row r="1632" spans="1:7" x14ac:dyDescent="0.2">
      <c r="A1632" s="13" t="s">
        <v>2462</v>
      </c>
      <c r="B1632" s="11" t="s">
        <v>5684</v>
      </c>
      <c r="C1632" s="21">
        <v>530</v>
      </c>
      <c r="D1632" s="111">
        <v>1.02389078E-2</v>
      </c>
      <c r="E1632" s="111">
        <v>-0.10472972999999999</v>
      </c>
      <c r="F1632" s="22">
        <v>-3.24839E-4</v>
      </c>
      <c r="G1632" s="22">
        <v>2.9721900000000001E-5</v>
      </c>
    </row>
    <row r="1633" spans="1:7" x14ac:dyDescent="0.2">
      <c r="A1633" s="13" t="s">
        <v>2463</v>
      </c>
      <c r="B1633" s="11" t="s">
        <v>5685</v>
      </c>
      <c r="C1633" s="21">
        <v>41</v>
      </c>
      <c r="D1633" s="111">
        <v>0.55000000000000004</v>
      </c>
      <c r="E1633" s="111">
        <v>-0.33870967699999999</v>
      </c>
      <c r="F1633" s="22">
        <v>-1.1002600000000001E-4</v>
      </c>
      <c r="G1633" s="22">
        <v>2.2992404E-6</v>
      </c>
    </row>
    <row r="1634" spans="1:7" x14ac:dyDescent="0.2">
      <c r="A1634" s="13" t="s">
        <v>2464</v>
      </c>
      <c r="B1634" s="11" t="s">
        <v>5686</v>
      </c>
      <c r="C1634" s="21">
        <v>10258</v>
      </c>
      <c r="D1634" s="111">
        <v>-9.1780607E-2</v>
      </c>
      <c r="E1634" s="111">
        <v>-0.112562727</v>
      </c>
      <c r="F1634" s="22">
        <v>-6.8163720000000002E-3</v>
      </c>
      <c r="G1634" s="22">
        <v>5.7525869999999995E-4</v>
      </c>
    </row>
    <row r="1635" spans="1:7" ht="22.5" x14ac:dyDescent="0.2">
      <c r="A1635" s="13" t="s">
        <v>2465</v>
      </c>
      <c r="B1635" s="11" t="s">
        <v>5687</v>
      </c>
      <c r="C1635" s="21">
        <v>320</v>
      </c>
      <c r="D1635" s="111">
        <v>5.7228915700000001E-2</v>
      </c>
      <c r="E1635" s="111">
        <v>-8.8319088000000004E-2</v>
      </c>
      <c r="F1635" s="22">
        <v>-1.6241899999999999E-4</v>
      </c>
      <c r="G1635" s="22">
        <v>1.7945299999999999E-5</v>
      </c>
    </row>
    <row r="1636" spans="1:7" ht="22.5" x14ac:dyDescent="0.2">
      <c r="A1636" s="13" t="s">
        <v>2466</v>
      </c>
      <c r="B1636" s="11" t="s">
        <v>5688</v>
      </c>
      <c r="C1636" s="21">
        <v>304</v>
      </c>
      <c r="D1636" s="111">
        <v>-7.7363897000000001E-2</v>
      </c>
      <c r="E1636" s="111">
        <v>-5.5900620999999998E-2</v>
      </c>
      <c r="F1636" s="22">
        <v>-9.4308000000000006E-5</v>
      </c>
      <c r="G1636" s="22">
        <v>1.7048E-5</v>
      </c>
    </row>
    <row r="1637" spans="1:7" ht="22.5" x14ac:dyDescent="0.2">
      <c r="A1637" s="13" t="s">
        <v>2467</v>
      </c>
      <c r="B1637" s="11" t="s">
        <v>5689</v>
      </c>
      <c r="C1637" s="21">
        <v>109</v>
      </c>
      <c r="D1637" s="111">
        <v>-6.0606061000000003E-2</v>
      </c>
      <c r="E1637" s="111">
        <v>0.17204301080000001</v>
      </c>
      <c r="F1637" s="22">
        <v>8.3829299999999994E-5</v>
      </c>
      <c r="G1637" s="22">
        <v>6.1126148E-6</v>
      </c>
    </row>
    <row r="1638" spans="1:7" ht="22.5" x14ac:dyDescent="0.2">
      <c r="A1638" s="13" t="s">
        <v>2468</v>
      </c>
      <c r="B1638" s="11" t="s">
        <v>5690</v>
      </c>
      <c r="C1638" s="21">
        <v>53</v>
      </c>
      <c r="D1638" s="111">
        <v>6.5217391299999997E-2</v>
      </c>
      <c r="E1638" s="111">
        <v>8.1632653099999994E-2</v>
      </c>
      <c r="F1638" s="22">
        <v>2.09573E-5</v>
      </c>
      <c r="G1638" s="22">
        <v>2.9721888000000001E-6</v>
      </c>
    </row>
    <row r="1639" spans="1:7" ht="22.5" x14ac:dyDescent="0.2">
      <c r="A1639" s="13" t="s">
        <v>2469</v>
      </c>
      <c r="B1639" s="11" t="s">
        <v>5691</v>
      </c>
      <c r="C1639" s="21">
        <v>410</v>
      </c>
      <c r="D1639" s="111">
        <v>5.0549450500000002E-2</v>
      </c>
      <c r="E1639" s="111">
        <v>-0.142259414</v>
      </c>
      <c r="F1639" s="22">
        <v>-3.5627500000000003E-4</v>
      </c>
      <c r="G1639" s="22">
        <v>2.29924E-5</v>
      </c>
    </row>
    <row r="1640" spans="1:7" ht="22.5" x14ac:dyDescent="0.2">
      <c r="A1640" s="13" t="s">
        <v>2470</v>
      </c>
      <c r="B1640" s="11" t="s">
        <v>5692</v>
      </c>
      <c r="C1640" s="21">
        <v>950</v>
      </c>
      <c r="D1640" s="111">
        <v>-5.9377945000000001E-2</v>
      </c>
      <c r="E1640" s="111">
        <v>-4.8096192000000003E-2</v>
      </c>
      <c r="F1640" s="22">
        <v>-2.5148800000000002E-4</v>
      </c>
      <c r="G1640" s="22">
        <v>5.3275100000000001E-5</v>
      </c>
    </row>
    <row r="1641" spans="1:7" ht="22.5" x14ac:dyDescent="0.2">
      <c r="A1641" s="13" t="s">
        <v>2471</v>
      </c>
      <c r="B1641" s="11" t="s">
        <v>5693</v>
      </c>
      <c r="C1641" s="21">
        <v>514</v>
      </c>
      <c r="D1641" s="111">
        <v>-1.9769357000000001E-2</v>
      </c>
      <c r="E1641" s="111">
        <v>-0.13613445399999999</v>
      </c>
      <c r="F1641" s="22">
        <v>-4.2438600000000001E-4</v>
      </c>
      <c r="G1641" s="22">
        <v>2.8824599999999998E-5</v>
      </c>
    </row>
    <row r="1642" spans="1:7" ht="22.5" x14ac:dyDescent="0.2">
      <c r="A1642" s="13" t="s">
        <v>2472</v>
      </c>
      <c r="B1642" s="11" t="s">
        <v>5694</v>
      </c>
      <c r="C1642" s="21">
        <v>229</v>
      </c>
      <c r="D1642" s="111">
        <v>6.2992125999999996E-2</v>
      </c>
      <c r="E1642" s="111">
        <v>-0.15185185200000001</v>
      </c>
      <c r="F1642" s="22">
        <v>-2.14813E-4</v>
      </c>
      <c r="G1642" s="22">
        <v>1.28421E-5</v>
      </c>
    </row>
    <row r="1643" spans="1:7" ht="22.5" x14ac:dyDescent="0.2">
      <c r="A1643" s="13" t="s">
        <v>2473</v>
      </c>
      <c r="B1643" s="11" t="s">
        <v>5695</v>
      </c>
      <c r="C1643" s="21">
        <v>53</v>
      </c>
      <c r="D1643" s="111">
        <v>-0.14035087700000001</v>
      </c>
      <c r="E1643" s="111">
        <v>8.1632653099999994E-2</v>
      </c>
      <c r="F1643" s="22">
        <v>2.09573E-5</v>
      </c>
      <c r="G1643" s="22">
        <v>2.9721888000000001E-6</v>
      </c>
    </row>
    <row r="1644" spans="1:7" ht="22.5" x14ac:dyDescent="0.2">
      <c r="A1644" s="13" t="s">
        <v>2474</v>
      </c>
      <c r="B1644" s="11" t="s">
        <v>5696</v>
      </c>
      <c r="C1644" s="21">
        <v>3802</v>
      </c>
      <c r="D1644" s="111">
        <v>-3.7459283000000003E-2</v>
      </c>
      <c r="E1644" s="111">
        <v>-8.1459994999999993E-2</v>
      </c>
      <c r="F1644" s="22">
        <v>-1.7656550000000001E-3</v>
      </c>
      <c r="G1644" s="22">
        <v>2.1321250000000001E-4</v>
      </c>
    </row>
    <row r="1645" spans="1:7" x14ac:dyDescent="0.2">
      <c r="A1645" s="13" t="s">
        <v>2475</v>
      </c>
      <c r="B1645" s="11" t="s">
        <v>5697</v>
      </c>
      <c r="C1645" s="21">
        <v>2532</v>
      </c>
      <c r="D1645" s="111">
        <v>-8.3414161000000001E-2</v>
      </c>
      <c r="E1645" s="111">
        <v>-0.10687830700000001</v>
      </c>
      <c r="F1645" s="22">
        <v>-1.587518E-3</v>
      </c>
      <c r="G1645" s="22">
        <v>1.419921E-4</v>
      </c>
    </row>
    <row r="1646" spans="1:7" x14ac:dyDescent="0.2">
      <c r="A1646" s="13" t="s">
        <v>2476</v>
      </c>
      <c r="B1646" s="11" t="s">
        <v>5698</v>
      </c>
      <c r="C1646" s="21">
        <v>1541</v>
      </c>
      <c r="D1646" s="111">
        <v>-1.7717930999999999E-2</v>
      </c>
      <c r="E1646" s="111">
        <v>0.1118326118</v>
      </c>
      <c r="F1646" s="22">
        <v>8.1209659999999999E-4</v>
      </c>
      <c r="G1646" s="22">
        <v>8.6417799999999998E-5</v>
      </c>
    </row>
    <row r="1647" spans="1:7" x14ac:dyDescent="0.2">
      <c r="A1647" s="13" t="s">
        <v>2477</v>
      </c>
      <c r="B1647" s="11" t="s">
        <v>5699</v>
      </c>
      <c r="C1647" s="21">
        <v>487</v>
      </c>
      <c r="D1647" s="111">
        <v>7.5949367099999998E-2</v>
      </c>
      <c r="E1647" s="111">
        <v>-4.5098038999999999E-2</v>
      </c>
      <c r="F1647" s="22">
        <v>-1.20505E-4</v>
      </c>
      <c r="G1647" s="22">
        <v>2.7310499999999999E-5</v>
      </c>
    </row>
    <row r="1648" spans="1:7" x14ac:dyDescent="0.2">
      <c r="A1648" s="13" t="s">
        <v>2478</v>
      </c>
      <c r="B1648" s="11" t="s">
        <v>5700</v>
      </c>
      <c r="C1648" s="21">
        <v>208</v>
      </c>
      <c r="D1648" s="111">
        <v>0</v>
      </c>
      <c r="E1648" s="111">
        <v>-0.12605042</v>
      </c>
      <c r="F1648" s="22">
        <v>-1.5718000000000001E-4</v>
      </c>
      <c r="G1648" s="22">
        <v>1.16644E-5</v>
      </c>
    </row>
    <row r="1649" spans="1:7" ht="22.5" x14ac:dyDescent="0.2">
      <c r="A1649" s="13" t="s">
        <v>2479</v>
      </c>
      <c r="B1649" s="11" t="s">
        <v>5701</v>
      </c>
      <c r="C1649" s="21">
        <v>3221</v>
      </c>
      <c r="D1649" s="111">
        <v>-2.2740192999999999E-2</v>
      </c>
      <c r="E1649" s="111">
        <v>-6.3118092000000001E-2</v>
      </c>
      <c r="F1649" s="22">
        <v>-1.1369349999999999E-3</v>
      </c>
      <c r="G1649" s="22">
        <v>1.806306E-4</v>
      </c>
    </row>
    <row r="1650" spans="1:7" ht="33.75" x14ac:dyDescent="0.2">
      <c r="A1650" s="13" t="s">
        <v>2480</v>
      </c>
      <c r="B1650" s="11" t="s">
        <v>5702</v>
      </c>
      <c r="C1650" s="21">
        <v>86908</v>
      </c>
      <c r="D1650" s="111">
        <v>3.3756792700000003E-2</v>
      </c>
      <c r="E1650" s="111">
        <v>8.5059472000000007E-3</v>
      </c>
      <c r="F1650" s="22">
        <v>3.8404309E-3</v>
      </c>
      <c r="G1650" s="22">
        <v>4.8737167E-3</v>
      </c>
    </row>
    <row r="1651" spans="1:7" ht="22.5" x14ac:dyDescent="0.2">
      <c r="A1651" s="13" t="s">
        <v>2481</v>
      </c>
      <c r="B1651" s="11" t="s">
        <v>3855</v>
      </c>
      <c r="C1651" s="21">
        <v>11124</v>
      </c>
      <c r="D1651" s="111">
        <v>5.9413027899999998E-2</v>
      </c>
      <c r="E1651" s="111">
        <v>0.50310810809999995</v>
      </c>
      <c r="F1651" s="22">
        <v>1.95060357E-2</v>
      </c>
      <c r="G1651" s="22">
        <v>6.2382319999999998E-4</v>
      </c>
    </row>
    <row r="1652" spans="1:7" ht="22.5" x14ac:dyDescent="0.2">
      <c r="A1652" s="13" t="s">
        <v>2482</v>
      </c>
      <c r="B1652" s="11" t="s">
        <v>5703</v>
      </c>
      <c r="C1652" s="21">
        <v>6773</v>
      </c>
      <c r="D1652" s="111">
        <v>2.4756079999999998E-3</v>
      </c>
      <c r="E1652" s="111">
        <v>-1.6560139000000001E-2</v>
      </c>
      <c r="F1652" s="22">
        <v>-5.9728400000000001E-4</v>
      </c>
      <c r="G1652" s="22">
        <v>3.7982329999999999E-4</v>
      </c>
    </row>
    <row r="1653" spans="1:7" ht="22.5" x14ac:dyDescent="0.2">
      <c r="A1653" s="13" t="s">
        <v>2483</v>
      </c>
      <c r="B1653" s="11" t="s">
        <v>3856</v>
      </c>
      <c r="C1653" s="21">
        <v>3924</v>
      </c>
      <c r="D1653" s="111">
        <v>-3.7352245999999999E-2</v>
      </c>
      <c r="E1653" s="111">
        <v>-3.7082515000000003E-2</v>
      </c>
      <c r="F1653" s="22">
        <v>-7.9113899999999995E-4</v>
      </c>
      <c r="G1653" s="22">
        <v>2.200541E-4</v>
      </c>
    </row>
    <row r="1654" spans="1:7" ht="22.5" x14ac:dyDescent="0.2">
      <c r="A1654" s="13" t="s">
        <v>2484</v>
      </c>
      <c r="B1654" s="11" t="s">
        <v>5704</v>
      </c>
      <c r="C1654" s="21">
        <v>2696</v>
      </c>
      <c r="D1654" s="111">
        <v>-0.233596515</v>
      </c>
      <c r="E1654" s="111">
        <v>-4.2273535000000001E-2</v>
      </c>
      <c r="F1654" s="22">
        <v>-6.2348099999999995E-4</v>
      </c>
      <c r="G1654" s="22">
        <v>1.5118910000000001E-4</v>
      </c>
    </row>
    <row r="1655" spans="1:7" ht="22.5" x14ac:dyDescent="0.2">
      <c r="A1655" s="13" t="s">
        <v>2485</v>
      </c>
      <c r="B1655" s="11" t="s">
        <v>5705</v>
      </c>
      <c r="C1655" s="21">
        <v>526</v>
      </c>
      <c r="D1655" s="111">
        <v>7.7083333300000001E-2</v>
      </c>
      <c r="E1655" s="111">
        <v>1.7408123800000001E-2</v>
      </c>
      <c r="F1655" s="22">
        <v>4.7154000000000003E-5</v>
      </c>
      <c r="G1655" s="22">
        <v>2.94976E-5</v>
      </c>
    </row>
    <row r="1656" spans="1:7" ht="22.5" x14ac:dyDescent="0.2">
      <c r="A1656" s="13" t="s">
        <v>2486</v>
      </c>
      <c r="B1656" s="11" t="s">
        <v>5706</v>
      </c>
      <c r="C1656" s="21">
        <v>119</v>
      </c>
      <c r="D1656" s="111">
        <v>0.11904761899999999</v>
      </c>
      <c r="E1656" s="111">
        <v>-0.156028369</v>
      </c>
      <c r="F1656" s="22">
        <v>-1.15265E-4</v>
      </c>
      <c r="G1656" s="22">
        <v>6.6734050999999998E-6</v>
      </c>
    </row>
    <row r="1657" spans="1:7" ht="22.5" x14ac:dyDescent="0.2">
      <c r="A1657" s="13" t="s">
        <v>2487</v>
      </c>
      <c r="B1657" s="11" t="s">
        <v>5707</v>
      </c>
      <c r="C1657" s="21">
        <v>35</v>
      </c>
      <c r="D1657" s="111">
        <v>-0.43103448300000002</v>
      </c>
      <c r="E1657" s="111">
        <v>6.0606060599999997E-2</v>
      </c>
      <c r="F1657" s="22">
        <v>1.04787E-5</v>
      </c>
      <c r="G1657" s="22">
        <v>1.9627661999999999E-6</v>
      </c>
    </row>
    <row r="1658" spans="1:7" ht="22.5" x14ac:dyDescent="0.2">
      <c r="A1658" s="13" t="s">
        <v>2488</v>
      </c>
      <c r="B1658" s="11" t="s">
        <v>5708</v>
      </c>
      <c r="C1658" s="21">
        <v>2295</v>
      </c>
      <c r="D1658" s="111">
        <v>-0.149717514</v>
      </c>
      <c r="E1658" s="111">
        <v>8.87517798E-2</v>
      </c>
      <c r="F1658" s="22">
        <v>9.7975519999999997E-4</v>
      </c>
      <c r="G1658" s="22">
        <v>1.287014E-4</v>
      </c>
    </row>
    <row r="1659" spans="1:7" ht="22.5" x14ac:dyDescent="0.2">
      <c r="A1659" s="13" t="s">
        <v>2489</v>
      </c>
      <c r="B1659" s="11" t="s">
        <v>5709</v>
      </c>
      <c r="C1659" s="21">
        <v>6747</v>
      </c>
      <c r="D1659" s="111">
        <v>-1.8207726E-2</v>
      </c>
      <c r="E1659" s="111">
        <v>8.8050314500000004E-2</v>
      </c>
      <c r="F1659" s="22">
        <v>2.8606756999999998E-3</v>
      </c>
      <c r="G1659" s="22">
        <v>3.7836519999999999E-4</v>
      </c>
    </row>
    <row r="1660" spans="1:7" ht="22.5" x14ac:dyDescent="0.2">
      <c r="A1660" s="13" t="s">
        <v>2490</v>
      </c>
      <c r="B1660" s="11" t="s">
        <v>5710</v>
      </c>
      <c r="C1660" s="21">
        <v>9870</v>
      </c>
      <c r="D1660" s="111">
        <v>2.0658910999999999E-3</v>
      </c>
      <c r="E1660" s="111">
        <v>7.0638020800000006E-2</v>
      </c>
      <c r="F1660" s="22">
        <v>3.4108056E-3</v>
      </c>
      <c r="G1660" s="22">
        <v>5.5350009999999999E-4</v>
      </c>
    </row>
    <row r="1661" spans="1:7" ht="22.5" x14ac:dyDescent="0.2">
      <c r="A1661" s="13" t="s">
        <v>2491</v>
      </c>
      <c r="B1661" s="11" t="s">
        <v>5711</v>
      </c>
      <c r="C1661" s="21">
        <v>26964</v>
      </c>
      <c r="D1661" s="111">
        <v>-3.2074911999999997E-2</v>
      </c>
      <c r="E1661" s="111">
        <v>0.17952197510000001</v>
      </c>
      <c r="F1661" s="22">
        <v>2.14865035E-2</v>
      </c>
      <c r="G1661" s="22">
        <v>1.5121151000000001E-3</v>
      </c>
    </row>
    <row r="1662" spans="1:7" ht="22.5" x14ac:dyDescent="0.2">
      <c r="A1662" s="13" t="s">
        <v>2492</v>
      </c>
      <c r="B1662" s="11" t="s">
        <v>5712</v>
      </c>
      <c r="C1662" s="21">
        <v>4069</v>
      </c>
      <c r="D1662" s="111">
        <v>4.2652552900000001E-2</v>
      </c>
      <c r="E1662" s="111">
        <v>0.21409375929999999</v>
      </c>
      <c r="F1662" s="22">
        <v>3.7566015999999998E-3</v>
      </c>
      <c r="G1662" s="22">
        <v>2.2818560000000001E-4</v>
      </c>
    </row>
    <row r="1663" spans="1:7" ht="22.5" x14ac:dyDescent="0.2">
      <c r="A1663" s="13" t="s">
        <v>2493</v>
      </c>
      <c r="B1663" s="11" t="s">
        <v>5713</v>
      </c>
      <c r="C1663" s="21">
        <v>16366</v>
      </c>
      <c r="D1663" s="111">
        <v>8.5890419999999999E-3</v>
      </c>
      <c r="E1663" s="111">
        <v>0.1234118536</v>
      </c>
      <c r="F1663" s="22">
        <v>9.4150808999999992E-3</v>
      </c>
      <c r="G1663" s="22">
        <v>9.1778949999999997E-4</v>
      </c>
    </row>
    <row r="1664" spans="1:7" ht="22.5" x14ac:dyDescent="0.2">
      <c r="A1664" s="13" t="s">
        <v>2494</v>
      </c>
      <c r="B1664" s="11" t="s">
        <v>5714</v>
      </c>
      <c r="C1664" s="21">
        <v>2016</v>
      </c>
      <c r="D1664" s="111">
        <v>-6.8486352E-2</v>
      </c>
      <c r="E1664" s="111">
        <v>7.4054341999999995E-2</v>
      </c>
      <c r="F1664" s="22">
        <v>7.2826719999999996E-4</v>
      </c>
      <c r="G1664" s="22">
        <v>1.130553E-4</v>
      </c>
    </row>
    <row r="1665" spans="1:7" ht="22.5" x14ac:dyDescent="0.2">
      <c r="A1665" s="13" t="s">
        <v>2495</v>
      </c>
      <c r="B1665" s="11" t="s">
        <v>5715</v>
      </c>
      <c r="C1665" s="21">
        <v>884</v>
      </c>
      <c r="D1665" s="111">
        <v>1.9505851800000001E-2</v>
      </c>
      <c r="E1665" s="111">
        <v>0.12755102039999999</v>
      </c>
      <c r="F1665" s="22">
        <v>5.2393329999999997E-4</v>
      </c>
      <c r="G1665" s="22">
        <v>4.9573900000000003E-5</v>
      </c>
    </row>
    <row r="1666" spans="1:7" ht="22.5" x14ac:dyDescent="0.2">
      <c r="A1666" s="13" t="s">
        <v>2496</v>
      </c>
      <c r="B1666" s="11" t="s">
        <v>5716</v>
      </c>
      <c r="C1666" s="21">
        <v>314</v>
      </c>
      <c r="D1666" s="111">
        <v>4.0650406999999996E-3</v>
      </c>
      <c r="E1666" s="111">
        <v>0.27125506069999999</v>
      </c>
      <c r="F1666" s="22">
        <v>3.5103530000000002E-4</v>
      </c>
      <c r="G1666" s="22">
        <v>1.76088E-5</v>
      </c>
    </row>
    <row r="1667" spans="1:7" ht="22.5" x14ac:dyDescent="0.2">
      <c r="A1667" s="13" t="s">
        <v>2497</v>
      </c>
      <c r="B1667" s="11" t="s">
        <v>5717</v>
      </c>
      <c r="C1667" s="21">
        <v>410</v>
      </c>
      <c r="D1667" s="111">
        <v>0.12634408599999999</v>
      </c>
      <c r="E1667" s="111">
        <v>-2.1479714E-2</v>
      </c>
      <c r="F1667" s="22">
        <v>-4.7154000000000003E-5</v>
      </c>
      <c r="G1667" s="22">
        <v>2.29924E-5</v>
      </c>
    </row>
    <row r="1668" spans="1:7" ht="22.5" x14ac:dyDescent="0.2">
      <c r="A1668" s="13" t="s">
        <v>2498</v>
      </c>
      <c r="B1668" s="11" t="s">
        <v>5718</v>
      </c>
      <c r="C1668" s="21">
        <v>1527</v>
      </c>
      <c r="D1668" s="111">
        <v>-7.1047956999999995E-2</v>
      </c>
      <c r="E1668" s="111">
        <v>-2.6768641999999999E-2</v>
      </c>
      <c r="F1668" s="22">
        <v>-2.2005200000000001E-4</v>
      </c>
      <c r="G1668" s="22">
        <v>8.5632700000000004E-5</v>
      </c>
    </row>
    <row r="1669" spans="1:7" ht="22.5" x14ac:dyDescent="0.2">
      <c r="A1669" s="13" t="s">
        <v>2499</v>
      </c>
      <c r="B1669" s="11" t="s">
        <v>5719</v>
      </c>
      <c r="C1669" s="21">
        <v>3770</v>
      </c>
      <c r="D1669" s="111">
        <v>-4.6027256000000003E-2</v>
      </c>
      <c r="E1669" s="111">
        <v>1.5902965000000002E-2</v>
      </c>
      <c r="F1669" s="22">
        <v>3.0912060000000001E-4</v>
      </c>
      <c r="G1669" s="22">
        <v>2.11418E-4</v>
      </c>
    </row>
    <row r="1670" spans="1:7" ht="22.5" x14ac:dyDescent="0.2">
      <c r="A1670" s="13" t="s">
        <v>2500</v>
      </c>
      <c r="B1670" s="11" t="s">
        <v>5720</v>
      </c>
      <c r="C1670" s="21">
        <v>9537</v>
      </c>
      <c r="D1670" s="111">
        <v>-1.3571276E-2</v>
      </c>
      <c r="E1670" s="111">
        <v>3.2715848800000003E-2</v>
      </c>
      <c r="F1670" s="22">
        <v>1.5822785000000001E-3</v>
      </c>
      <c r="G1670" s="22">
        <v>5.348258E-4</v>
      </c>
    </row>
    <row r="1671" spans="1:7" ht="22.5" x14ac:dyDescent="0.2">
      <c r="A1671" s="13" t="s">
        <v>2501</v>
      </c>
      <c r="B1671" s="11" t="s">
        <v>5721</v>
      </c>
      <c r="C1671" s="21">
        <v>6699</v>
      </c>
      <c r="D1671" s="111">
        <v>5.7434154600000002E-2</v>
      </c>
      <c r="E1671" s="111">
        <v>7.5847661900000002E-2</v>
      </c>
      <c r="F1671" s="22">
        <v>2.4729650000000001E-3</v>
      </c>
      <c r="G1671" s="22">
        <v>3.7567349999999999E-4</v>
      </c>
    </row>
    <row r="1672" spans="1:7" ht="22.5" x14ac:dyDescent="0.2">
      <c r="A1672" s="13" t="s">
        <v>2502</v>
      </c>
      <c r="B1672" s="11" t="s">
        <v>5722</v>
      </c>
      <c r="C1672" s="21">
        <v>3067</v>
      </c>
      <c r="D1672" s="111">
        <v>3.5014006000000002E-3</v>
      </c>
      <c r="E1672" s="111">
        <v>6.9085833900000004E-2</v>
      </c>
      <c r="F1672" s="22">
        <v>1.0373878999999999E-3</v>
      </c>
      <c r="G1672" s="22">
        <v>1.7199439999999999E-4</v>
      </c>
    </row>
    <row r="1673" spans="1:7" ht="22.5" x14ac:dyDescent="0.2">
      <c r="A1673" s="13" t="s">
        <v>2503</v>
      </c>
      <c r="B1673" s="11" t="s">
        <v>5723</v>
      </c>
      <c r="C1673" s="21">
        <v>5317</v>
      </c>
      <c r="D1673" s="111">
        <v>-0.116258741</v>
      </c>
      <c r="E1673" s="111">
        <v>5.1434223500000001E-2</v>
      </c>
      <c r="F1673" s="22">
        <v>1.3622265E-3</v>
      </c>
      <c r="G1673" s="22">
        <v>2.9817219999999999E-4</v>
      </c>
    </row>
    <row r="1674" spans="1:7" ht="22.5" x14ac:dyDescent="0.2">
      <c r="A1674" s="13" t="s">
        <v>2504</v>
      </c>
      <c r="B1674" s="11" t="s">
        <v>5724</v>
      </c>
      <c r="C1674" s="21">
        <v>729</v>
      </c>
      <c r="D1674" s="111">
        <v>-0.14891041199999999</v>
      </c>
      <c r="E1674" s="111">
        <v>3.6984352800000002E-2</v>
      </c>
      <c r="F1674" s="22">
        <v>1.3622269999999999E-4</v>
      </c>
      <c r="G1674" s="22">
        <v>4.0881599999999998E-5</v>
      </c>
    </row>
    <row r="1675" spans="1:7" ht="22.5" x14ac:dyDescent="0.2">
      <c r="A1675" s="13" t="s">
        <v>2505</v>
      </c>
      <c r="B1675" s="11" t="s">
        <v>5725</v>
      </c>
      <c r="C1675" s="21">
        <v>273</v>
      </c>
      <c r="D1675" s="111">
        <v>-8.6642599000000001E-2</v>
      </c>
      <c r="E1675" s="111">
        <v>7.9051383399999994E-2</v>
      </c>
      <c r="F1675" s="22">
        <v>1.047867E-4</v>
      </c>
      <c r="G1675" s="22">
        <v>1.53096E-5</v>
      </c>
    </row>
    <row r="1676" spans="1:7" ht="22.5" x14ac:dyDescent="0.2">
      <c r="A1676" s="13" t="s">
        <v>2506</v>
      </c>
      <c r="B1676" s="11" t="s">
        <v>5726</v>
      </c>
      <c r="C1676" s="21">
        <v>186</v>
      </c>
      <c r="D1676" s="111">
        <v>7.0000000000000007E-2</v>
      </c>
      <c r="E1676" s="111">
        <v>-0.130841121</v>
      </c>
      <c r="F1676" s="22">
        <v>-1.46701E-4</v>
      </c>
      <c r="G1676" s="22">
        <v>1.04307E-5</v>
      </c>
    </row>
    <row r="1677" spans="1:7" ht="22.5" x14ac:dyDescent="0.2">
      <c r="A1677" s="13" t="s">
        <v>2507</v>
      </c>
      <c r="B1677" s="11" t="s">
        <v>5727</v>
      </c>
      <c r="C1677" s="21">
        <v>556</v>
      </c>
      <c r="D1677" s="111">
        <v>5.5258466999999999E-2</v>
      </c>
      <c r="E1677" s="111">
        <v>-6.0810810999999999E-2</v>
      </c>
      <c r="F1677" s="22">
        <v>-1.8861600000000001E-4</v>
      </c>
      <c r="G1677" s="22">
        <v>3.1179900000000003E-5</v>
      </c>
    </row>
    <row r="1678" spans="1:7" ht="22.5" x14ac:dyDescent="0.2">
      <c r="A1678" s="13" t="s">
        <v>2508</v>
      </c>
      <c r="B1678" s="11" t="s">
        <v>5728</v>
      </c>
      <c r="C1678" s="21">
        <v>3867</v>
      </c>
      <c r="D1678" s="111">
        <v>6.0169491499999998E-2</v>
      </c>
      <c r="E1678" s="111">
        <v>3.0375699400000001E-2</v>
      </c>
      <c r="F1678" s="22">
        <v>5.9728389999999998E-4</v>
      </c>
      <c r="G1678" s="22">
        <v>2.168576E-4</v>
      </c>
    </row>
    <row r="1679" spans="1:7" ht="22.5" x14ac:dyDescent="0.2">
      <c r="A1679" s="13" t="s">
        <v>2509</v>
      </c>
      <c r="B1679" s="11" t="s">
        <v>5729</v>
      </c>
      <c r="C1679" s="21">
        <v>357</v>
      </c>
      <c r="D1679" s="111">
        <v>-9.7560975999999994E-2</v>
      </c>
      <c r="E1679" s="111">
        <v>0.20608108110000001</v>
      </c>
      <c r="F1679" s="22">
        <v>3.1959929999999999E-4</v>
      </c>
      <c r="G1679" s="22">
        <v>2.0020199999999998E-5</v>
      </c>
    </row>
    <row r="1680" spans="1:7" ht="22.5" x14ac:dyDescent="0.2">
      <c r="A1680" s="13" t="s">
        <v>2510</v>
      </c>
      <c r="B1680" s="11" t="s">
        <v>5730</v>
      </c>
      <c r="C1680" s="21">
        <v>96</v>
      </c>
      <c r="D1680" s="111">
        <v>0.11320754719999999</v>
      </c>
      <c r="E1680" s="111">
        <v>-0.186440678</v>
      </c>
      <c r="F1680" s="22">
        <v>-1.15265E-4</v>
      </c>
      <c r="G1680" s="22">
        <v>5.3835872999999997E-6</v>
      </c>
    </row>
    <row r="1681" spans="1:7" ht="22.5" x14ac:dyDescent="0.2">
      <c r="A1681" s="13" t="s">
        <v>2511</v>
      </c>
      <c r="B1681" s="11" t="s">
        <v>5731</v>
      </c>
      <c r="C1681" s="21">
        <v>9</v>
      </c>
      <c r="D1681" s="111">
        <v>0.33333333329999998</v>
      </c>
      <c r="E1681" s="111">
        <v>-0.55000000000000004</v>
      </c>
      <c r="F1681" s="22">
        <v>-5.7633000000000002E-5</v>
      </c>
      <c r="G1681" s="22">
        <v>5.0471130999999996E-7</v>
      </c>
    </row>
    <row r="1682" spans="1:7" ht="33.75" x14ac:dyDescent="0.2">
      <c r="A1682" s="13" t="s">
        <v>2512</v>
      </c>
      <c r="B1682" s="11" t="s">
        <v>5732</v>
      </c>
      <c r="C1682" s="21">
        <v>6700</v>
      </c>
      <c r="D1682" s="111">
        <v>-1.0580411E-2</v>
      </c>
      <c r="E1682" s="111">
        <v>2.3525817300000001E-2</v>
      </c>
      <c r="F1682" s="22">
        <v>8.0685719999999998E-4</v>
      </c>
      <c r="G1682" s="22">
        <v>3.757295E-4</v>
      </c>
    </row>
    <row r="1683" spans="1:7" ht="33.75" x14ac:dyDescent="0.2">
      <c r="A1683" s="13" t="s">
        <v>2513</v>
      </c>
      <c r="B1683" s="11" t="s">
        <v>5733</v>
      </c>
      <c r="C1683" s="21">
        <v>5700</v>
      </c>
      <c r="D1683" s="111">
        <v>6.4160119700000004E-2</v>
      </c>
      <c r="E1683" s="111">
        <v>1.9335559999999999E-3</v>
      </c>
      <c r="F1683" s="22">
        <v>5.7632700000000001E-5</v>
      </c>
      <c r="G1683" s="22">
        <v>3.196505E-4</v>
      </c>
    </row>
    <row r="1684" spans="1:7" ht="33.75" x14ac:dyDescent="0.2">
      <c r="A1684" s="13" t="s">
        <v>2514</v>
      </c>
      <c r="B1684" s="11" t="s">
        <v>5734</v>
      </c>
      <c r="C1684" s="21">
        <v>3538</v>
      </c>
      <c r="D1684" s="111">
        <v>3.1727027800000002E-2</v>
      </c>
      <c r="E1684" s="111">
        <v>2.6399767899999999E-2</v>
      </c>
      <c r="F1684" s="22">
        <v>4.7677929999999998E-4</v>
      </c>
      <c r="G1684" s="22">
        <v>1.9840759999999999E-4</v>
      </c>
    </row>
    <row r="1685" spans="1:7" ht="33.75" x14ac:dyDescent="0.2">
      <c r="A1685" s="13" t="s">
        <v>2515</v>
      </c>
      <c r="B1685" s="11" t="s">
        <v>5735</v>
      </c>
      <c r="C1685" s="21">
        <v>1922</v>
      </c>
      <c r="D1685" s="111">
        <v>0.1003671971</v>
      </c>
      <c r="E1685" s="111">
        <v>6.8965517200000007E-2</v>
      </c>
      <c r="F1685" s="22">
        <v>6.4967729999999997E-4</v>
      </c>
      <c r="G1685" s="22">
        <v>1.077839E-4</v>
      </c>
    </row>
    <row r="1686" spans="1:7" ht="33.75" x14ac:dyDescent="0.2">
      <c r="A1686" s="13" t="s">
        <v>2516</v>
      </c>
      <c r="B1686" s="11" t="s">
        <v>5736</v>
      </c>
      <c r="C1686" s="21">
        <v>5948</v>
      </c>
      <c r="D1686" s="111">
        <v>-1.9155844000000002E-2</v>
      </c>
      <c r="E1686" s="111">
        <v>-1.5557761999999999E-2</v>
      </c>
      <c r="F1686" s="22">
        <v>-4.9249700000000005E-4</v>
      </c>
      <c r="G1686" s="22">
        <v>3.335581E-4</v>
      </c>
    </row>
    <row r="1687" spans="1:7" ht="33.75" x14ac:dyDescent="0.2">
      <c r="A1687" s="13" t="s">
        <v>2517</v>
      </c>
      <c r="B1687" s="11" t="s">
        <v>5737</v>
      </c>
      <c r="C1687" s="21">
        <v>2222</v>
      </c>
      <c r="D1687" s="111">
        <v>-1.74232E-2</v>
      </c>
      <c r="E1687" s="111">
        <v>3.6864209100000003E-2</v>
      </c>
      <c r="F1687" s="22">
        <v>4.1390729999999997E-4</v>
      </c>
      <c r="G1687" s="22">
        <v>1.2460760000000001E-4</v>
      </c>
    </row>
    <row r="1688" spans="1:7" ht="33.75" x14ac:dyDescent="0.2">
      <c r="A1688" s="13" t="s">
        <v>2518</v>
      </c>
      <c r="B1688" s="11" t="s">
        <v>5738</v>
      </c>
      <c r="C1688" s="21">
        <v>1022</v>
      </c>
      <c r="D1688" s="111">
        <v>-2.9821073999999999E-2</v>
      </c>
      <c r="E1688" s="111">
        <v>4.7131147499999998E-2</v>
      </c>
      <c r="F1688" s="22">
        <v>2.410093E-4</v>
      </c>
      <c r="G1688" s="22">
        <v>5.7312799999999998E-5</v>
      </c>
    </row>
    <row r="1689" spans="1:7" ht="33.75" x14ac:dyDescent="0.2">
      <c r="A1689" s="13" t="s">
        <v>2519</v>
      </c>
      <c r="B1689" s="11" t="s">
        <v>5739</v>
      </c>
      <c r="C1689" s="21">
        <v>612</v>
      </c>
      <c r="D1689" s="111">
        <v>9.0106007099999996E-2</v>
      </c>
      <c r="E1689" s="111">
        <v>-8.1037279999999993E-3</v>
      </c>
      <c r="F1689" s="22">
        <v>-2.6197E-5</v>
      </c>
      <c r="G1689" s="22">
        <v>3.4320399999999998E-5</v>
      </c>
    </row>
    <row r="1690" spans="1:7" ht="22.5" x14ac:dyDescent="0.2">
      <c r="A1690" s="13" t="s">
        <v>2520</v>
      </c>
      <c r="B1690" s="11" t="s">
        <v>5740</v>
      </c>
      <c r="C1690" s="21">
        <v>2630</v>
      </c>
      <c r="D1690" s="111">
        <v>-2.1200144000000001E-2</v>
      </c>
      <c r="E1690" s="111">
        <v>-3.4508075999999999E-2</v>
      </c>
      <c r="F1690" s="22">
        <v>-4.9249700000000005E-4</v>
      </c>
      <c r="G1690" s="22">
        <v>1.474879E-4</v>
      </c>
    </row>
    <row r="1691" spans="1:7" ht="22.5" x14ac:dyDescent="0.2">
      <c r="A1691" s="13" t="s">
        <v>2521</v>
      </c>
      <c r="B1691" s="11" t="s">
        <v>5741</v>
      </c>
      <c r="C1691" s="21">
        <v>858</v>
      </c>
      <c r="D1691" s="111">
        <v>7.4029126200000003E-2</v>
      </c>
      <c r="E1691" s="111">
        <v>-3.0508475E-2</v>
      </c>
      <c r="F1691" s="22">
        <v>-1.41462E-4</v>
      </c>
      <c r="G1691" s="22">
        <v>4.8115799999999998E-5</v>
      </c>
    </row>
    <row r="1692" spans="1:7" ht="22.5" x14ac:dyDescent="0.2">
      <c r="A1692" s="13" t="s">
        <v>2522</v>
      </c>
      <c r="B1692" s="11" t="s">
        <v>5742</v>
      </c>
      <c r="C1692" s="21">
        <v>491</v>
      </c>
      <c r="D1692" s="111">
        <v>6.5263157899999993E-2</v>
      </c>
      <c r="E1692" s="111">
        <v>-2.9644269000000001E-2</v>
      </c>
      <c r="F1692" s="22">
        <v>-7.8590000000000005E-5</v>
      </c>
      <c r="G1692" s="22">
        <v>2.7534799999999999E-5</v>
      </c>
    </row>
    <row r="1693" spans="1:7" ht="22.5" x14ac:dyDescent="0.2">
      <c r="A1693" s="13" t="s">
        <v>2523</v>
      </c>
      <c r="B1693" s="11" t="s">
        <v>5743</v>
      </c>
      <c r="C1693" s="21">
        <v>203</v>
      </c>
      <c r="D1693" s="111">
        <v>0.152284264</v>
      </c>
      <c r="E1693" s="111">
        <v>-0.105726872</v>
      </c>
      <c r="F1693" s="22">
        <v>-1.2574400000000001E-4</v>
      </c>
      <c r="G1693" s="22">
        <v>1.1384E-5</v>
      </c>
    </row>
    <row r="1694" spans="1:7" ht="22.5" x14ac:dyDescent="0.2">
      <c r="A1694" s="13" t="s">
        <v>2524</v>
      </c>
      <c r="B1694" s="11" t="s">
        <v>5744</v>
      </c>
      <c r="C1694" s="21">
        <v>1115</v>
      </c>
      <c r="D1694" s="111">
        <v>0.20067264570000001</v>
      </c>
      <c r="E1694" s="111">
        <v>4.1083099900000003E-2</v>
      </c>
      <c r="F1694" s="22">
        <v>2.3053059999999999E-4</v>
      </c>
      <c r="G1694" s="22">
        <v>6.2528100000000002E-5</v>
      </c>
    </row>
    <row r="1695" spans="1:7" ht="22.5" x14ac:dyDescent="0.2">
      <c r="A1695" s="13" t="s">
        <v>2525</v>
      </c>
      <c r="B1695" s="11" t="s">
        <v>5745</v>
      </c>
      <c r="C1695" s="21">
        <v>856</v>
      </c>
      <c r="D1695" s="111">
        <v>1.9329896900000001E-2</v>
      </c>
      <c r="E1695" s="111">
        <v>8.2174462700000006E-2</v>
      </c>
      <c r="F1695" s="22">
        <v>3.4055659999999998E-4</v>
      </c>
      <c r="G1695" s="22">
        <v>4.8003700000000003E-5</v>
      </c>
    </row>
    <row r="1696" spans="1:7" ht="22.5" x14ac:dyDescent="0.2">
      <c r="A1696" s="13" t="s">
        <v>2526</v>
      </c>
      <c r="B1696" s="11" t="s">
        <v>5746</v>
      </c>
      <c r="C1696" s="21">
        <v>77</v>
      </c>
      <c r="D1696" s="111">
        <v>-0.1</v>
      </c>
      <c r="E1696" s="111">
        <v>0.22222222220000001</v>
      </c>
      <c r="F1696" s="22">
        <v>7.3350700000000002E-5</v>
      </c>
      <c r="G1696" s="22">
        <v>4.3180856999999996E-6</v>
      </c>
    </row>
    <row r="1697" spans="1:7" ht="22.5" x14ac:dyDescent="0.2">
      <c r="A1697" s="13" t="s">
        <v>2527</v>
      </c>
      <c r="B1697" s="11" t="s">
        <v>5747</v>
      </c>
      <c r="C1697" s="21">
        <v>12</v>
      </c>
      <c r="D1697" s="111">
        <v>-0.16666666699999999</v>
      </c>
      <c r="E1697" s="111">
        <v>1.4</v>
      </c>
      <c r="F1697" s="22">
        <v>3.6675299999999998E-5</v>
      </c>
      <c r="G1697" s="22">
        <v>6.7294842000000004E-7</v>
      </c>
    </row>
    <row r="1698" spans="1:7" ht="22.5" x14ac:dyDescent="0.2">
      <c r="A1698" s="13" t="s">
        <v>2528</v>
      </c>
      <c r="B1698" s="11" t="s">
        <v>5748</v>
      </c>
      <c r="C1698" s="21">
        <v>2</v>
      </c>
      <c r="D1698" s="111">
        <v>-0.66666666699999999</v>
      </c>
      <c r="E1698" s="111">
        <v>1</v>
      </c>
      <c r="F1698" s="22">
        <v>5.2393327000000004E-6</v>
      </c>
      <c r="G1698" s="22">
        <v>1.1215807000000001E-7</v>
      </c>
    </row>
    <row r="1699" spans="1:7" ht="22.5" x14ac:dyDescent="0.2">
      <c r="A1699" s="13" t="s">
        <v>2529</v>
      </c>
      <c r="B1699" s="11" t="s">
        <v>5749</v>
      </c>
      <c r="C1699" s="21">
        <v>1781</v>
      </c>
      <c r="D1699" s="111">
        <v>-7.0060484000000006E-2</v>
      </c>
      <c r="E1699" s="111">
        <v>-3.4688347000000001E-2</v>
      </c>
      <c r="F1699" s="22">
        <v>-3.3531700000000002E-4</v>
      </c>
      <c r="G1699" s="22">
        <v>9.9876800000000006E-5</v>
      </c>
    </row>
    <row r="1700" spans="1:7" ht="22.5" x14ac:dyDescent="0.2">
      <c r="A1700" s="13" t="s">
        <v>2530</v>
      </c>
      <c r="B1700" s="11" t="s">
        <v>5750</v>
      </c>
      <c r="C1700" s="21">
        <v>381</v>
      </c>
      <c r="D1700" s="111">
        <v>-2.5641026000000001E-2</v>
      </c>
      <c r="E1700" s="111">
        <v>0.1140350877</v>
      </c>
      <c r="F1700" s="22">
        <v>2.04334E-4</v>
      </c>
      <c r="G1700" s="22">
        <v>2.1366099999999999E-5</v>
      </c>
    </row>
    <row r="1701" spans="1:7" ht="22.5" x14ac:dyDescent="0.2">
      <c r="A1701" s="13" t="s">
        <v>2531</v>
      </c>
      <c r="B1701" s="11" t="s">
        <v>5751</v>
      </c>
      <c r="C1701" s="21">
        <v>86</v>
      </c>
      <c r="D1701" s="111">
        <v>-0.14772727299999999</v>
      </c>
      <c r="E1701" s="111">
        <v>0.1466666667</v>
      </c>
      <c r="F1701" s="22">
        <v>5.7632700000000001E-5</v>
      </c>
      <c r="G1701" s="22">
        <v>4.8227969999999999E-6</v>
      </c>
    </row>
    <row r="1702" spans="1:7" ht="22.5" x14ac:dyDescent="0.2">
      <c r="A1702" s="13" t="s">
        <v>2532</v>
      </c>
      <c r="B1702" s="11" t="s">
        <v>5752</v>
      </c>
      <c r="C1702" s="21">
        <v>42</v>
      </c>
      <c r="D1702" s="111">
        <v>0.08</v>
      </c>
      <c r="E1702" s="111">
        <v>0.55555555560000003</v>
      </c>
      <c r="F1702" s="22">
        <v>7.8590000000000005E-5</v>
      </c>
      <c r="G1702" s="22">
        <v>2.3553195000000001E-6</v>
      </c>
    </row>
    <row r="1703" spans="1:7" ht="22.5" x14ac:dyDescent="0.2">
      <c r="A1703" s="13" t="s">
        <v>2533</v>
      </c>
      <c r="B1703" s="11" t="s">
        <v>5753</v>
      </c>
      <c r="C1703" s="21">
        <v>2184</v>
      </c>
      <c r="D1703" s="111">
        <v>7.6699029099999996E-2</v>
      </c>
      <c r="E1703" s="111">
        <v>-1.5329125000000001E-2</v>
      </c>
      <c r="F1703" s="22">
        <v>-1.7813700000000001E-4</v>
      </c>
      <c r="G1703" s="22">
        <v>1.2247660000000001E-4</v>
      </c>
    </row>
    <row r="1704" spans="1:7" ht="22.5" x14ac:dyDescent="0.2">
      <c r="A1704" s="13" t="s">
        <v>2534</v>
      </c>
      <c r="B1704" s="11" t="s">
        <v>5754</v>
      </c>
      <c r="C1704" s="21">
        <v>1258</v>
      </c>
      <c r="D1704" s="111">
        <v>-7.7464789999999997E-3</v>
      </c>
      <c r="E1704" s="111">
        <v>-0.107168204</v>
      </c>
      <c r="F1704" s="22">
        <v>-7.9113899999999995E-4</v>
      </c>
      <c r="G1704" s="22">
        <v>7.0547400000000002E-5</v>
      </c>
    </row>
    <row r="1705" spans="1:7" ht="22.5" x14ac:dyDescent="0.2">
      <c r="A1705" s="13" t="s">
        <v>2535</v>
      </c>
      <c r="B1705" s="11" t="s">
        <v>5755</v>
      </c>
      <c r="C1705" s="21">
        <v>625</v>
      </c>
      <c r="D1705" s="111">
        <v>-0.12911726000000001</v>
      </c>
      <c r="E1705" s="111">
        <v>-5.4462934999999997E-2</v>
      </c>
      <c r="F1705" s="22">
        <v>-1.8861600000000001E-4</v>
      </c>
      <c r="G1705" s="22">
        <v>3.5049399999999997E-5</v>
      </c>
    </row>
    <row r="1706" spans="1:7" ht="22.5" x14ac:dyDescent="0.2">
      <c r="A1706" s="13" t="s">
        <v>2536</v>
      </c>
      <c r="B1706" s="11" t="s">
        <v>5756</v>
      </c>
      <c r="C1706" s="21">
        <v>398</v>
      </c>
      <c r="D1706" s="111">
        <v>-4.859335E-2</v>
      </c>
      <c r="E1706" s="111">
        <v>6.9892473100000005E-2</v>
      </c>
      <c r="F1706" s="22">
        <v>1.3622269999999999E-4</v>
      </c>
      <c r="G1706" s="22">
        <v>2.2319499999999999E-5</v>
      </c>
    </row>
    <row r="1707" spans="1:7" ht="22.5" x14ac:dyDescent="0.2">
      <c r="A1707" s="13" t="s">
        <v>2537</v>
      </c>
      <c r="B1707" s="11" t="s">
        <v>5757</v>
      </c>
      <c r="C1707" s="21">
        <v>296</v>
      </c>
      <c r="D1707" s="111">
        <v>5.4852320699999998E-2</v>
      </c>
      <c r="E1707" s="111">
        <v>0.184</v>
      </c>
      <c r="F1707" s="22">
        <v>2.410093E-4</v>
      </c>
      <c r="G1707" s="22">
        <v>1.6599399999999999E-5</v>
      </c>
    </row>
    <row r="1708" spans="1:7" ht="22.5" x14ac:dyDescent="0.2">
      <c r="A1708" s="13" t="s">
        <v>2538</v>
      </c>
      <c r="B1708" s="11" t="s">
        <v>5758</v>
      </c>
      <c r="C1708" s="21">
        <v>1502</v>
      </c>
      <c r="D1708" s="111">
        <v>7.0126227200000002E-2</v>
      </c>
      <c r="E1708" s="111">
        <v>-1.5727392E-2</v>
      </c>
      <c r="F1708" s="22">
        <v>-1.2574400000000001E-4</v>
      </c>
      <c r="G1708" s="22">
        <v>8.4230700000000007E-5</v>
      </c>
    </row>
    <row r="1709" spans="1:7" ht="33.75" x14ac:dyDescent="0.2">
      <c r="A1709" s="13" t="s">
        <v>2539</v>
      </c>
      <c r="B1709" s="11" t="s">
        <v>5759</v>
      </c>
      <c r="C1709" s="21">
        <v>8627</v>
      </c>
      <c r="D1709" s="111">
        <v>2.2368860000000001E-4</v>
      </c>
      <c r="E1709" s="111">
        <v>-3.5334899000000003E-2</v>
      </c>
      <c r="F1709" s="22">
        <v>-1.655629E-3</v>
      </c>
      <c r="G1709" s="22">
        <v>4.837938E-4</v>
      </c>
    </row>
    <row r="1710" spans="1:7" ht="33.75" x14ac:dyDescent="0.2">
      <c r="A1710" s="13" t="s">
        <v>2540</v>
      </c>
      <c r="B1710" s="11" t="s">
        <v>5760</v>
      </c>
      <c r="C1710" s="21">
        <v>1699</v>
      </c>
      <c r="D1710" s="111">
        <v>-2.0454545000000001E-2</v>
      </c>
      <c r="E1710" s="111">
        <v>-1.4501160000000001E-2</v>
      </c>
      <c r="F1710" s="22">
        <v>-1.3098299999999999E-4</v>
      </c>
      <c r="G1710" s="22">
        <v>9.5278299999999999E-5</v>
      </c>
    </row>
    <row r="1711" spans="1:7" ht="33.75" x14ac:dyDescent="0.2">
      <c r="A1711" s="13" t="s">
        <v>2541</v>
      </c>
      <c r="B1711" s="11" t="s">
        <v>5761</v>
      </c>
      <c r="C1711" s="21">
        <v>556</v>
      </c>
      <c r="D1711" s="111">
        <v>0.13292433540000001</v>
      </c>
      <c r="E1711" s="111">
        <v>3.6101083E-3</v>
      </c>
      <c r="F1711" s="22">
        <v>1.04787E-5</v>
      </c>
      <c r="G1711" s="22">
        <v>3.1179900000000003E-5</v>
      </c>
    </row>
    <row r="1712" spans="1:7" ht="33.75" x14ac:dyDescent="0.2">
      <c r="A1712" s="13" t="s">
        <v>2542</v>
      </c>
      <c r="B1712" s="11" t="s">
        <v>5762</v>
      </c>
      <c r="C1712" s="21">
        <v>315</v>
      </c>
      <c r="D1712" s="111">
        <v>0.2163120567</v>
      </c>
      <c r="E1712" s="111">
        <v>-8.1632652999999999E-2</v>
      </c>
      <c r="F1712" s="22">
        <v>-1.46701E-4</v>
      </c>
      <c r="G1712" s="22">
        <v>1.7664900000000001E-5</v>
      </c>
    </row>
    <row r="1713" spans="1:7" ht="33.75" x14ac:dyDescent="0.2">
      <c r="A1713" s="13" t="s">
        <v>2543</v>
      </c>
      <c r="B1713" s="11" t="s">
        <v>5763</v>
      </c>
      <c r="C1713" s="21">
        <v>3748</v>
      </c>
      <c r="D1713" s="111">
        <v>0.21090754149999999</v>
      </c>
      <c r="E1713" s="111">
        <v>0.31878958480000003</v>
      </c>
      <c r="F1713" s="22">
        <v>4.7468353999999997E-3</v>
      </c>
      <c r="G1713" s="22">
        <v>2.1018419999999999E-4</v>
      </c>
    </row>
    <row r="1714" spans="1:7" ht="33.75" x14ac:dyDescent="0.2">
      <c r="A1714" s="13" t="s">
        <v>2544</v>
      </c>
      <c r="B1714" s="11" t="s">
        <v>5764</v>
      </c>
      <c r="C1714" s="21">
        <v>2366</v>
      </c>
      <c r="D1714" s="111">
        <v>-7.2708476999999994E-2</v>
      </c>
      <c r="E1714" s="111">
        <v>-0.12077294700000001</v>
      </c>
      <c r="F1714" s="22">
        <v>-1.702783E-3</v>
      </c>
      <c r="G1714" s="22">
        <v>1.32683E-4</v>
      </c>
    </row>
    <row r="1715" spans="1:7" ht="33.75" x14ac:dyDescent="0.2">
      <c r="A1715" s="13" t="s">
        <v>2545</v>
      </c>
      <c r="B1715" s="11" t="s">
        <v>5765</v>
      </c>
      <c r="C1715" s="21">
        <v>488</v>
      </c>
      <c r="D1715" s="111">
        <v>-8.4967319999999999E-2</v>
      </c>
      <c r="E1715" s="111">
        <v>-0.12857142899999999</v>
      </c>
      <c r="F1715" s="22">
        <v>-3.7723200000000002E-4</v>
      </c>
      <c r="G1715" s="22">
        <v>2.73666E-5</v>
      </c>
    </row>
    <row r="1716" spans="1:7" ht="33.75" x14ac:dyDescent="0.2">
      <c r="A1716" s="13" t="s">
        <v>2546</v>
      </c>
      <c r="B1716" s="11" t="s">
        <v>5766</v>
      </c>
      <c r="C1716" s="21">
        <v>49</v>
      </c>
      <c r="D1716" s="111">
        <v>-0.17241379300000001</v>
      </c>
      <c r="E1716" s="111">
        <v>2.08333333E-2</v>
      </c>
      <c r="F1716" s="22">
        <v>5.2393327000000004E-6</v>
      </c>
      <c r="G1716" s="22">
        <v>2.7478727000000001E-6</v>
      </c>
    </row>
    <row r="1717" spans="1:7" ht="33.75" x14ac:dyDescent="0.2">
      <c r="A1717" s="13" t="s">
        <v>2547</v>
      </c>
      <c r="B1717" s="11" t="s">
        <v>5767</v>
      </c>
      <c r="C1717" s="21">
        <v>13</v>
      </c>
      <c r="D1717" s="111">
        <v>-0.15384615400000001</v>
      </c>
      <c r="E1717" s="111">
        <v>0.18181818180000001</v>
      </c>
      <c r="F1717" s="22">
        <v>1.04787E-5</v>
      </c>
      <c r="G1717" s="22">
        <v>7.2902744999999997E-7</v>
      </c>
    </row>
    <row r="1718" spans="1:7" ht="33.75" x14ac:dyDescent="0.2">
      <c r="A1718" s="13" t="s">
        <v>2548</v>
      </c>
      <c r="B1718" s="11" t="s">
        <v>5768</v>
      </c>
      <c r="C1718" s="21">
        <v>617</v>
      </c>
      <c r="D1718" s="111">
        <v>0.28690807800000001</v>
      </c>
      <c r="E1718" s="111">
        <v>0.33549783550000001</v>
      </c>
      <c r="F1718" s="22">
        <v>8.1209659999999999E-4</v>
      </c>
      <c r="G1718" s="22">
        <v>3.4600800000000003E-5</v>
      </c>
    </row>
    <row r="1719" spans="1:7" ht="22.5" x14ac:dyDescent="0.2">
      <c r="A1719" s="13" t="s">
        <v>2549</v>
      </c>
      <c r="B1719" s="11" t="s">
        <v>5769</v>
      </c>
      <c r="C1719" s="21">
        <v>58699</v>
      </c>
      <c r="D1719" s="111">
        <v>4.7899935999999997E-2</v>
      </c>
      <c r="E1719" s="111">
        <v>-4.7643269999999996E-3</v>
      </c>
      <c r="F1719" s="22">
        <v>-1.4722520000000001E-3</v>
      </c>
      <c r="G1719" s="22">
        <v>3.2917833000000001E-3</v>
      </c>
    </row>
    <row r="1720" spans="1:7" ht="22.5" x14ac:dyDescent="0.2">
      <c r="A1720" s="13" t="s">
        <v>2550</v>
      </c>
      <c r="B1720" s="11" t="s">
        <v>5770</v>
      </c>
      <c r="C1720" s="21">
        <v>5570</v>
      </c>
      <c r="D1720" s="111">
        <v>5.8538476399999997E-2</v>
      </c>
      <c r="E1720" s="111">
        <v>1.99597143E-2</v>
      </c>
      <c r="F1720" s="22">
        <v>5.7108729999999996E-4</v>
      </c>
      <c r="G1720" s="22">
        <v>3.1236019999999998E-4</v>
      </c>
    </row>
    <row r="1721" spans="1:7" ht="22.5" x14ac:dyDescent="0.2">
      <c r="A1721" s="13" t="s">
        <v>2551</v>
      </c>
      <c r="B1721" s="11" t="s">
        <v>5771</v>
      </c>
      <c r="C1721" s="21">
        <v>1463</v>
      </c>
      <c r="D1721" s="111">
        <v>0.1389558233</v>
      </c>
      <c r="E1721" s="111">
        <v>3.1734837799999999E-2</v>
      </c>
      <c r="F1721" s="22">
        <v>2.3577E-4</v>
      </c>
      <c r="G1721" s="22">
        <v>8.2043600000000002E-5</v>
      </c>
    </row>
    <row r="1722" spans="1:7" ht="22.5" x14ac:dyDescent="0.2">
      <c r="A1722" s="13" t="s">
        <v>2552</v>
      </c>
      <c r="B1722" s="11" t="s">
        <v>5772</v>
      </c>
      <c r="C1722" s="21">
        <v>950</v>
      </c>
      <c r="D1722" s="111">
        <v>0.122972973</v>
      </c>
      <c r="E1722" s="111">
        <v>0.14320096269999999</v>
      </c>
      <c r="F1722" s="22">
        <v>6.2348060000000003E-4</v>
      </c>
      <c r="G1722" s="22">
        <v>5.3275100000000001E-5</v>
      </c>
    </row>
    <row r="1723" spans="1:7" ht="33.75" x14ac:dyDescent="0.2">
      <c r="A1723" s="13" t="s">
        <v>2553</v>
      </c>
      <c r="B1723" s="11" t="s">
        <v>5773</v>
      </c>
      <c r="C1723" s="21">
        <v>21688</v>
      </c>
      <c r="D1723" s="111">
        <v>0.44314868800000001</v>
      </c>
      <c r="E1723" s="111">
        <v>0.3691919192</v>
      </c>
      <c r="F1723" s="22">
        <v>3.06396177E-2</v>
      </c>
      <c r="G1723" s="22">
        <v>1.2162421E-3</v>
      </c>
    </row>
    <row r="1724" spans="1:7" ht="22.5" x14ac:dyDescent="0.2">
      <c r="A1724" s="13" t="s">
        <v>2554</v>
      </c>
      <c r="B1724" s="11" t="s">
        <v>5774</v>
      </c>
      <c r="C1724" s="21">
        <v>850</v>
      </c>
      <c r="D1724" s="111">
        <v>4.6017699099999997E-2</v>
      </c>
      <c r="E1724" s="111">
        <v>0.43824027069999999</v>
      </c>
      <c r="F1724" s="22">
        <v>1.3569872000000001E-3</v>
      </c>
      <c r="G1724" s="22">
        <v>4.7667200000000003E-5</v>
      </c>
    </row>
    <row r="1725" spans="1:7" ht="22.5" x14ac:dyDescent="0.2">
      <c r="A1725" s="13" t="s">
        <v>2555</v>
      </c>
      <c r="B1725" s="11" t="s">
        <v>5775</v>
      </c>
      <c r="C1725" s="21">
        <v>65</v>
      </c>
      <c r="D1725" s="111">
        <v>6.9767441900000005E-2</v>
      </c>
      <c r="E1725" s="111">
        <v>0.41304347829999999</v>
      </c>
      <c r="F1725" s="22">
        <v>9.9547299999999995E-5</v>
      </c>
      <c r="G1725" s="22">
        <v>3.6451372999999998E-6</v>
      </c>
    </row>
    <row r="1726" spans="1:7" ht="22.5" x14ac:dyDescent="0.2">
      <c r="A1726" s="13" t="s">
        <v>2556</v>
      </c>
      <c r="B1726" s="11" t="s">
        <v>5776</v>
      </c>
      <c r="C1726" s="21">
        <v>11</v>
      </c>
      <c r="D1726" s="111">
        <v>0.16666666669999999</v>
      </c>
      <c r="E1726" s="111">
        <v>0.57142857140000003</v>
      </c>
      <c r="F1726" s="22">
        <v>2.09573E-5</v>
      </c>
      <c r="G1726" s="22">
        <v>6.1686937999999997E-7</v>
      </c>
    </row>
    <row r="1727" spans="1:7" ht="22.5" x14ac:dyDescent="0.2">
      <c r="A1727" s="13" t="s">
        <v>2557</v>
      </c>
      <c r="B1727" s="11" t="s">
        <v>5777</v>
      </c>
      <c r="C1727" s="21">
        <v>2</v>
      </c>
      <c r="D1727" s="111">
        <v>1</v>
      </c>
      <c r="E1727" s="111">
        <v>-0.5</v>
      </c>
      <c r="F1727" s="22">
        <v>-1.0479000000000001E-5</v>
      </c>
      <c r="G1727" s="22">
        <v>1.1215807000000001E-7</v>
      </c>
    </row>
    <row r="1728" spans="1:7" ht="22.5" x14ac:dyDescent="0.2">
      <c r="A1728" s="13" t="s">
        <v>2558</v>
      </c>
      <c r="B1728" s="11" t="s">
        <v>5778</v>
      </c>
      <c r="C1728" s="21">
        <v>6150</v>
      </c>
      <c r="D1728" s="111">
        <v>0.1997371879</v>
      </c>
      <c r="E1728" s="111">
        <v>0.34720700989999997</v>
      </c>
      <c r="F1728" s="22">
        <v>8.3043423999999994E-3</v>
      </c>
      <c r="G1728" s="22">
        <v>3.4488610000000001E-4</v>
      </c>
    </row>
    <row r="1729" spans="1:7" ht="33.75" x14ac:dyDescent="0.2">
      <c r="A1729" s="13" t="s">
        <v>2559</v>
      </c>
      <c r="B1729" s="11" t="s">
        <v>5779</v>
      </c>
      <c r="C1729" s="21">
        <v>53906</v>
      </c>
      <c r="D1729" s="111">
        <v>1.47561772E-2</v>
      </c>
      <c r="E1729" s="111">
        <v>2.0676335800000001E-2</v>
      </c>
      <c r="F1729" s="22">
        <v>5.7213513000000001E-3</v>
      </c>
      <c r="G1729" s="22">
        <v>3.0229964000000002E-3</v>
      </c>
    </row>
    <row r="1730" spans="1:7" ht="33.75" x14ac:dyDescent="0.2">
      <c r="A1730" s="13" t="s">
        <v>2560</v>
      </c>
      <c r="B1730" s="11" t="s">
        <v>5780</v>
      </c>
      <c r="C1730" s="21">
        <v>21043</v>
      </c>
      <c r="D1730" s="111">
        <v>1.1964585E-3</v>
      </c>
      <c r="E1730" s="111">
        <v>5.8795410999999999E-3</v>
      </c>
      <c r="F1730" s="22">
        <v>6.4443789999999996E-4</v>
      </c>
      <c r="G1730" s="22">
        <v>1.1800711E-3</v>
      </c>
    </row>
    <row r="1731" spans="1:7" ht="33.75" x14ac:dyDescent="0.2">
      <c r="A1731" s="13" t="s">
        <v>2561</v>
      </c>
      <c r="B1731" s="11" t="s">
        <v>5781</v>
      </c>
      <c r="C1731" s="21">
        <v>9243</v>
      </c>
      <c r="D1731" s="111">
        <v>1.2318673699999999E-2</v>
      </c>
      <c r="E1731" s="111">
        <v>5.1177072699999999E-2</v>
      </c>
      <c r="F1731" s="22">
        <v>2.3576996999999998E-3</v>
      </c>
      <c r="G1731" s="22">
        <v>5.1833849999999998E-4</v>
      </c>
    </row>
    <row r="1732" spans="1:7" ht="33.75" x14ac:dyDescent="0.2">
      <c r="A1732" s="13" t="s">
        <v>2562</v>
      </c>
      <c r="B1732" s="11" t="s">
        <v>5782</v>
      </c>
      <c r="C1732" s="21">
        <v>4905</v>
      </c>
      <c r="D1732" s="111">
        <v>0.1120384421</v>
      </c>
      <c r="E1732" s="111">
        <v>0.1155333182</v>
      </c>
      <c r="F1732" s="22">
        <v>2.6615810000000001E-3</v>
      </c>
      <c r="G1732" s="22">
        <v>2.7506770000000001E-4</v>
      </c>
    </row>
    <row r="1733" spans="1:7" ht="33.75" x14ac:dyDescent="0.2">
      <c r="A1733" s="13" t="s">
        <v>2563</v>
      </c>
      <c r="B1733" s="11" t="s">
        <v>5783</v>
      </c>
      <c r="C1733" s="21">
        <v>17605</v>
      </c>
      <c r="D1733" s="111">
        <v>0.1537004662</v>
      </c>
      <c r="E1733" s="111">
        <v>0.1115671171</v>
      </c>
      <c r="F1733" s="22">
        <v>9.2579008999999993E-3</v>
      </c>
      <c r="G1733" s="22">
        <v>9.8727139999999999E-4</v>
      </c>
    </row>
    <row r="1734" spans="1:7" x14ac:dyDescent="0.2">
      <c r="A1734" s="13" t="s">
        <v>2564</v>
      </c>
      <c r="B1734" s="11" t="s">
        <v>5784</v>
      </c>
      <c r="C1734" s="21">
        <v>2115</v>
      </c>
      <c r="D1734" s="111">
        <v>-7.4057843999999998E-2</v>
      </c>
      <c r="E1734" s="111">
        <v>9.4652150000000003E-4</v>
      </c>
      <c r="F1734" s="22">
        <v>1.04787E-5</v>
      </c>
      <c r="G1734" s="22">
        <v>1.186072E-4</v>
      </c>
    </row>
    <row r="1735" spans="1:7" x14ac:dyDescent="0.2">
      <c r="A1735" s="13" t="s">
        <v>2565</v>
      </c>
      <c r="B1735" s="11" t="s">
        <v>5785</v>
      </c>
      <c r="C1735" s="21">
        <v>2731</v>
      </c>
      <c r="D1735" s="111">
        <v>-1.9858155999999998E-2</v>
      </c>
      <c r="E1735" s="111">
        <v>-1.1939218999999999E-2</v>
      </c>
      <c r="F1735" s="22">
        <v>-1.72898E-4</v>
      </c>
      <c r="G1735" s="22">
        <v>1.531518E-4</v>
      </c>
    </row>
    <row r="1736" spans="1:7" x14ac:dyDescent="0.2">
      <c r="A1736" s="13" t="s">
        <v>2566</v>
      </c>
      <c r="B1736" s="11" t="s">
        <v>5786</v>
      </c>
      <c r="C1736" s="21">
        <v>2364</v>
      </c>
      <c r="D1736" s="111">
        <v>5.0084175100000003E-2</v>
      </c>
      <c r="E1736" s="111">
        <v>-5.2505009999999998E-2</v>
      </c>
      <c r="F1736" s="22">
        <v>-6.8635300000000001E-4</v>
      </c>
      <c r="G1736" s="22">
        <v>1.3257079999999999E-4</v>
      </c>
    </row>
    <row r="1737" spans="1:7" x14ac:dyDescent="0.2">
      <c r="A1737" s="13" t="s">
        <v>2567</v>
      </c>
      <c r="B1737" s="11" t="s">
        <v>5787</v>
      </c>
      <c r="C1737" s="21">
        <v>1928</v>
      </c>
      <c r="D1737" s="111">
        <v>-3.3370409999999998E-3</v>
      </c>
      <c r="E1737" s="111">
        <v>7.5892857100000002E-2</v>
      </c>
      <c r="F1737" s="22">
        <v>7.125492E-4</v>
      </c>
      <c r="G1737" s="22">
        <v>1.081204E-4</v>
      </c>
    </row>
    <row r="1738" spans="1:7" ht="22.5" x14ac:dyDescent="0.2">
      <c r="A1738" s="13" t="s">
        <v>2568</v>
      </c>
      <c r="B1738" s="11" t="s">
        <v>5788</v>
      </c>
      <c r="C1738" s="21">
        <v>2531</v>
      </c>
      <c r="D1738" s="111">
        <v>-0.59953856299999997</v>
      </c>
      <c r="E1738" s="111">
        <v>4.1563785999999998E-2</v>
      </c>
      <c r="F1738" s="22">
        <v>5.2917260000000005E-4</v>
      </c>
      <c r="G1738" s="22">
        <v>1.41936E-4</v>
      </c>
    </row>
    <row r="1739" spans="1:7" ht="33.75" x14ac:dyDescent="0.2">
      <c r="A1739" s="13" t="s">
        <v>2569</v>
      </c>
      <c r="B1739" s="11" t="s">
        <v>3875</v>
      </c>
      <c r="C1739" s="21">
        <v>9472</v>
      </c>
      <c r="D1739" s="111">
        <v>6.55188352E-2</v>
      </c>
      <c r="E1739" s="111">
        <v>2.7220475000000001E-2</v>
      </c>
      <c r="F1739" s="22">
        <v>1.3150725E-3</v>
      </c>
      <c r="G1739" s="22">
        <v>5.3118060000000001E-4</v>
      </c>
    </row>
    <row r="1740" spans="1:7" ht="33.75" x14ac:dyDescent="0.2">
      <c r="A1740" s="13" t="s">
        <v>2570</v>
      </c>
      <c r="B1740" s="11" t="s">
        <v>3876</v>
      </c>
      <c r="C1740" s="21">
        <v>1557</v>
      </c>
      <c r="D1740" s="111">
        <v>1.8817204300000001E-2</v>
      </c>
      <c r="E1740" s="111">
        <v>2.7044854900000002E-2</v>
      </c>
      <c r="F1740" s="22">
        <v>2.148126E-4</v>
      </c>
      <c r="G1740" s="22">
        <v>8.7315099999999993E-5</v>
      </c>
    </row>
    <row r="1741" spans="1:7" ht="33.75" x14ac:dyDescent="0.2">
      <c r="A1741" s="13" t="s">
        <v>2571</v>
      </c>
      <c r="B1741" s="11" t="s">
        <v>3877</v>
      </c>
      <c r="C1741" s="21">
        <v>5008</v>
      </c>
      <c r="D1741" s="111">
        <v>1.42095915E-2</v>
      </c>
      <c r="E1741" s="111">
        <v>-2.5491341000000001E-2</v>
      </c>
      <c r="F1741" s="22">
        <v>-6.8635300000000001E-4</v>
      </c>
      <c r="G1741" s="22">
        <v>2.8084380000000002E-4</v>
      </c>
    </row>
    <row r="1742" spans="1:7" ht="33.75" x14ac:dyDescent="0.2">
      <c r="A1742" s="13" t="s">
        <v>2572</v>
      </c>
      <c r="B1742" s="11" t="s">
        <v>3878</v>
      </c>
      <c r="C1742" s="21">
        <v>3299</v>
      </c>
      <c r="D1742" s="111">
        <v>-8.3544299999999995E-3</v>
      </c>
      <c r="E1742" s="111">
        <v>-0.15777380599999999</v>
      </c>
      <c r="F1742" s="22">
        <v>-3.2379079999999998E-3</v>
      </c>
      <c r="G1742" s="22">
        <v>1.850047E-4</v>
      </c>
    </row>
    <row r="1743" spans="1:7" ht="33.75" x14ac:dyDescent="0.2">
      <c r="A1743" s="13" t="s">
        <v>2573</v>
      </c>
      <c r="B1743" s="11" t="s">
        <v>3879</v>
      </c>
      <c r="C1743" s="21">
        <v>1956</v>
      </c>
      <c r="D1743" s="111">
        <v>3.7202381E-2</v>
      </c>
      <c r="E1743" s="111">
        <v>0.40315638450000002</v>
      </c>
      <c r="F1743" s="22">
        <v>2.944505E-3</v>
      </c>
      <c r="G1743" s="22">
        <v>1.096906E-4</v>
      </c>
    </row>
    <row r="1744" spans="1:7" ht="22.5" x14ac:dyDescent="0.2">
      <c r="A1744" s="13" t="s">
        <v>2574</v>
      </c>
      <c r="B1744" s="11" t="s">
        <v>3880</v>
      </c>
      <c r="C1744" s="21">
        <v>32722</v>
      </c>
      <c r="D1744" s="111">
        <v>-2.5998804E-2</v>
      </c>
      <c r="E1744" s="111">
        <v>-4.3328265999999997E-2</v>
      </c>
      <c r="F1744" s="22">
        <v>-7.7646909999999998E-3</v>
      </c>
      <c r="G1744" s="22">
        <v>1.8350182E-3</v>
      </c>
    </row>
    <row r="1745" spans="1:7" x14ac:dyDescent="0.2">
      <c r="A1745" s="13" t="s">
        <v>2575</v>
      </c>
      <c r="B1745" s="11" t="s">
        <v>5789</v>
      </c>
      <c r="C1745" s="21">
        <v>12924</v>
      </c>
      <c r="D1745" s="111">
        <v>-0.12869972199999999</v>
      </c>
      <c r="E1745" s="111">
        <v>-6.3076141000000002E-2</v>
      </c>
      <c r="F1745" s="22">
        <v>-4.5529799999999999E-3</v>
      </c>
      <c r="G1745" s="22">
        <v>7.2476539999999996E-4</v>
      </c>
    </row>
    <row r="1746" spans="1:7" x14ac:dyDescent="0.2">
      <c r="A1746" s="13" t="s">
        <v>2576</v>
      </c>
      <c r="B1746" s="11" t="s">
        <v>5790</v>
      </c>
      <c r="C1746" s="21">
        <v>2074</v>
      </c>
      <c r="D1746" s="111">
        <v>-4.0347071999999998E-2</v>
      </c>
      <c r="E1746" s="111">
        <v>-6.2839060000000002E-2</v>
      </c>
      <c r="F1746" s="22">
        <v>-7.28267E-4</v>
      </c>
      <c r="G1746" s="22">
        <v>1.163079E-4</v>
      </c>
    </row>
    <row r="1747" spans="1:7" x14ac:dyDescent="0.2">
      <c r="A1747" s="13" t="s">
        <v>2577</v>
      </c>
      <c r="B1747" s="11" t="s">
        <v>5791</v>
      </c>
      <c r="C1747" s="21">
        <v>797</v>
      </c>
      <c r="D1747" s="111">
        <v>-2.1978022E-2</v>
      </c>
      <c r="E1747" s="111">
        <v>-4.9937580000000001E-3</v>
      </c>
      <c r="F1747" s="22">
        <v>-2.0956999999999999E-5</v>
      </c>
      <c r="G1747" s="22">
        <v>4.4694999999999998E-5</v>
      </c>
    </row>
    <row r="1748" spans="1:7" x14ac:dyDescent="0.2">
      <c r="A1748" s="13" t="s">
        <v>2578</v>
      </c>
      <c r="B1748" s="11" t="s">
        <v>5792</v>
      </c>
      <c r="C1748" s="21">
        <v>153</v>
      </c>
      <c r="D1748" s="111">
        <v>0.1057692308</v>
      </c>
      <c r="E1748" s="111">
        <v>0.33043478259999998</v>
      </c>
      <c r="F1748" s="22">
        <v>1.9909459999999999E-4</v>
      </c>
      <c r="G1748" s="22">
        <v>8.5800923000000007E-6</v>
      </c>
    </row>
    <row r="1749" spans="1:7" x14ac:dyDescent="0.2">
      <c r="A1749" s="13" t="s">
        <v>2579</v>
      </c>
      <c r="B1749" s="11" t="s">
        <v>5793</v>
      </c>
      <c r="C1749" s="21">
        <v>42884</v>
      </c>
      <c r="D1749" s="111">
        <v>2.04583456E-2</v>
      </c>
      <c r="E1749" s="111">
        <v>3.1879518099999997E-2</v>
      </c>
      <c r="F1749" s="22">
        <v>6.9316372000000001E-3</v>
      </c>
      <c r="G1749" s="22">
        <v>2.4048933000000001E-3</v>
      </c>
    </row>
    <row r="1750" spans="1:7" ht="22.5" x14ac:dyDescent="0.2">
      <c r="A1750" s="13" t="s">
        <v>2580</v>
      </c>
      <c r="B1750" s="11" t="s">
        <v>5794</v>
      </c>
      <c r="C1750" s="21">
        <v>18926</v>
      </c>
      <c r="D1750" s="111">
        <v>4.27333097E-2</v>
      </c>
      <c r="E1750" s="111">
        <v>-8.0068059999999996E-2</v>
      </c>
      <c r="F1750" s="22">
        <v>-8.6291809999999997E-3</v>
      </c>
      <c r="G1750" s="22">
        <v>1.0613517999999999E-3</v>
      </c>
    </row>
    <row r="1751" spans="1:7" ht="22.5" x14ac:dyDescent="0.2">
      <c r="A1751" s="13" t="s">
        <v>2581</v>
      </c>
      <c r="B1751" s="11" t="s">
        <v>5795</v>
      </c>
      <c r="C1751" s="21">
        <v>3730</v>
      </c>
      <c r="D1751" s="111">
        <v>0.20631514409999999</v>
      </c>
      <c r="E1751" s="111">
        <v>-5.2096569000000002E-2</v>
      </c>
      <c r="F1751" s="22">
        <v>-1.0740630000000001E-3</v>
      </c>
      <c r="G1751" s="22">
        <v>2.0917479999999999E-4</v>
      </c>
    </row>
    <row r="1752" spans="1:7" ht="22.5" x14ac:dyDescent="0.2">
      <c r="A1752" s="13" t="s">
        <v>2582</v>
      </c>
      <c r="B1752" s="11" t="s">
        <v>5796</v>
      </c>
      <c r="C1752" s="21">
        <v>561</v>
      </c>
      <c r="D1752" s="111">
        <v>0.32015810280000001</v>
      </c>
      <c r="E1752" s="111">
        <v>-0.16017964100000001</v>
      </c>
      <c r="F1752" s="22">
        <v>-5.60609E-4</v>
      </c>
      <c r="G1752" s="22">
        <v>3.1460300000000001E-5</v>
      </c>
    </row>
    <row r="1753" spans="1:7" ht="22.5" x14ac:dyDescent="0.2">
      <c r="A1753" s="13" t="s">
        <v>2583</v>
      </c>
      <c r="B1753" s="11" t="s">
        <v>5797</v>
      </c>
      <c r="C1753" s="21">
        <v>250</v>
      </c>
      <c r="D1753" s="111">
        <v>0.14000000000000001</v>
      </c>
      <c r="E1753" s="111">
        <v>9.6491228100000007E-2</v>
      </c>
      <c r="F1753" s="22">
        <v>1.152653E-4</v>
      </c>
      <c r="G1753" s="22">
        <v>1.4019799999999999E-5</v>
      </c>
    </row>
    <row r="1754" spans="1:7" ht="22.5" x14ac:dyDescent="0.2">
      <c r="A1754" s="13" t="s">
        <v>2584</v>
      </c>
      <c r="B1754" s="11" t="s">
        <v>5798</v>
      </c>
      <c r="C1754" s="21">
        <v>2225</v>
      </c>
      <c r="D1754" s="111">
        <v>0.1142418033</v>
      </c>
      <c r="E1754" s="111">
        <v>2.2988505699999998E-2</v>
      </c>
      <c r="F1754" s="22">
        <v>2.6196660000000002E-4</v>
      </c>
      <c r="G1754" s="22">
        <v>1.2477589999999999E-4</v>
      </c>
    </row>
    <row r="1755" spans="1:7" ht="22.5" x14ac:dyDescent="0.2">
      <c r="A1755" s="13" t="s">
        <v>2585</v>
      </c>
      <c r="B1755" s="11" t="s">
        <v>5799</v>
      </c>
      <c r="C1755" s="21">
        <v>33160</v>
      </c>
      <c r="D1755" s="111">
        <v>5.0072295199999999E-2</v>
      </c>
      <c r="E1755" s="111">
        <v>-8.1420060000000002E-3</v>
      </c>
      <c r="F1755" s="22">
        <v>-1.4250980000000001E-3</v>
      </c>
      <c r="G1755" s="22">
        <v>1.8595808000000001E-3</v>
      </c>
    </row>
    <row r="1756" spans="1:7" ht="22.5" x14ac:dyDescent="0.2">
      <c r="A1756" s="13" t="s">
        <v>2586</v>
      </c>
      <c r="B1756" s="11" t="s">
        <v>5800</v>
      </c>
      <c r="C1756" s="21">
        <v>18620</v>
      </c>
      <c r="D1756" s="111">
        <v>9.8848773400000006E-2</v>
      </c>
      <c r="E1756" s="111">
        <v>2.0679063099999999E-2</v>
      </c>
      <c r="F1756" s="22">
        <v>1.9752284E-3</v>
      </c>
      <c r="G1756" s="22">
        <v>1.0441916000000001E-3</v>
      </c>
    </row>
    <row r="1757" spans="1:7" ht="22.5" x14ac:dyDescent="0.2">
      <c r="A1757" s="13" t="s">
        <v>2587</v>
      </c>
      <c r="B1757" s="11" t="s">
        <v>5801</v>
      </c>
      <c r="C1757" s="21">
        <v>18591</v>
      </c>
      <c r="D1757" s="111">
        <v>0.1160104335</v>
      </c>
      <c r="E1757" s="111">
        <v>3.4001112999999999E-2</v>
      </c>
      <c r="F1757" s="22">
        <v>3.2012323000000001E-3</v>
      </c>
      <c r="G1757" s="22">
        <v>1.0425653E-3</v>
      </c>
    </row>
    <row r="1758" spans="1:7" ht="22.5" x14ac:dyDescent="0.2">
      <c r="A1758" s="13" t="s">
        <v>2588</v>
      </c>
      <c r="B1758" s="11" t="s">
        <v>5802</v>
      </c>
      <c r="C1758" s="21">
        <v>21975</v>
      </c>
      <c r="D1758" s="111">
        <v>0.1545868037</v>
      </c>
      <c r="E1758" s="111">
        <v>0.1238616597</v>
      </c>
      <c r="F1758" s="22">
        <v>1.2684424499999999E-2</v>
      </c>
      <c r="G1758" s="22">
        <v>1.2323367999999999E-3</v>
      </c>
    </row>
    <row r="1759" spans="1:7" ht="22.5" x14ac:dyDescent="0.2">
      <c r="A1759" s="13" t="s">
        <v>2589</v>
      </c>
      <c r="B1759" s="11" t="s">
        <v>5803</v>
      </c>
      <c r="C1759" s="21">
        <v>7707</v>
      </c>
      <c r="D1759" s="111">
        <v>7.3584363299999997E-2</v>
      </c>
      <c r="E1759" s="111">
        <v>3.11914324E-2</v>
      </c>
      <c r="F1759" s="22">
        <v>1.2207645E-3</v>
      </c>
      <c r="G1759" s="22">
        <v>4.3220109999999998E-4</v>
      </c>
    </row>
    <row r="1760" spans="1:7" x14ac:dyDescent="0.2">
      <c r="A1760" s="13" t="s">
        <v>2590</v>
      </c>
      <c r="B1760" s="11" t="s">
        <v>5804</v>
      </c>
      <c r="C1760" s="21">
        <v>5680</v>
      </c>
      <c r="D1760" s="111">
        <v>-0.123246173</v>
      </c>
      <c r="E1760" s="111">
        <v>3.2915075500000002E-2</v>
      </c>
      <c r="F1760" s="22">
        <v>9.4831920000000005E-4</v>
      </c>
      <c r="G1760" s="22">
        <v>3.1852889999999998E-4</v>
      </c>
    </row>
    <row r="1761" spans="1:7" x14ac:dyDescent="0.2">
      <c r="A1761" s="13" t="s">
        <v>2591</v>
      </c>
      <c r="B1761" s="11" t="s">
        <v>5805</v>
      </c>
      <c r="C1761" s="21">
        <v>12576</v>
      </c>
      <c r="D1761" s="111">
        <v>-4.9958113999999998E-2</v>
      </c>
      <c r="E1761" s="111">
        <v>7.6953908000000001E-3</v>
      </c>
      <c r="F1761" s="22">
        <v>5.029759E-4</v>
      </c>
      <c r="G1761" s="22">
        <v>7.0524990000000001E-4</v>
      </c>
    </row>
    <row r="1762" spans="1:7" x14ac:dyDescent="0.2">
      <c r="A1762" s="13" t="s">
        <v>2592</v>
      </c>
      <c r="B1762" s="11" t="s">
        <v>5806</v>
      </c>
      <c r="C1762" s="21">
        <v>8639</v>
      </c>
      <c r="D1762" s="111">
        <v>1.41757302E-2</v>
      </c>
      <c r="E1762" s="111">
        <v>4.0968791400000003E-2</v>
      </c>
      <c r="F1762" s="22">
        <v>1.7813731E-3</v>
      </c>
      <c r="G1762" s="22">
        <v>4.8446680000000002E-4</v>
      </c>
    </row>
    <row r="1763" spans="1:7" x14ac:dyDescent="0.2">
      <c r="A1763" s="13" t="s">
        <v>2593</v>
      </c>
      <c r="B1763" s="11" t="s">
        <v>5807</v>
      </c>
      <c r="C1763" s="21">
        <v>2954</v>
      </c>
      <c r="D1763" s="111">
        <v>8.4357084400000004E-2</v>
      </c>
      <c r="E1763" s="111">
        <v>0.11555891240000001</v>
      </c>
      <c r="F1763" s="22">
        <v>1.6032358E-3</v>
      </c>
      <c r="G1763" s="22">
        <v>1.656575E-4</v>
      </c>
    </row>
    <row r="1764" spans="1:7" ht="22.5" x14ac:dyDescent="0.2">
      <c r="A1764" s="13" t="s">
        <v>2594</v>
      </c>
      <c r="B1764" s="11" t="s">
        <v>5808</v>
      </c>
      <c r="C1764" s="21">
        <v>9420</v>
      </c>
      <c r="D1764" s="111">
        <v>-4.2247947000000001E-2</v>
      </c>
      <c r="E1764" s="111">
        <v>-2.6859503999999999E-2</v>
      </c>
      <c r="F1764" s="22">
        <v>-1.3622269999999999E-3</v>
      </c>
      <c r="G1764" s="22">
        <v>5.2826450000000003E-4</v>
      </c>
    </row>
    <row r="1765" spans="1:7" ht="22.5" x14ac:dyDescent="0.2">
      <c r="A1765" s="13" t="s">
        <v>2595</v>
      </c>
      <c r="B1765" s="11" t="s">
        <v>5809</v>
      </c>
      <c r="C1765" s="21">
        <v>2894</v>
      </c>
      <c r="D1765" s="111">
        <v>-3.9016897000000002E-2</v>
      </c>
      <c r="E1765" s="111">
        <v>-7.4808184E-2</v>
      </c>
      <c r="F1765" s="22">
        <v>-1.2260039999999999E-3</v>
      </c>
      <c r="G1765" s="22">
        <v>1.6229269999999999E-4</v>
      </c>
    </row>
    <row r="1766" spans="1:7" ht="22.5" x14ac:dyDescent="0.2">
      <c r="A1766" s="13" t="s">
        <v>2596</v>
      </c>
      <c r="B1766" s="11" t="s">
        <v>5810</v>
      </c>
      <c r="C1766" s="21">
        <v>1761</v>
      </c>
      <c r="D1766" s="111">
        <v>-6.3460585E-2</v>
      </c>
      <c r="E1766" s="111">
        <v>-6.7760719999999997E-2</v>
      </c>
      <c r="F1766" s="22">
        <v>-6.7063500000000005E-4</v>
      </c>
      <c r="G1766" s="22">
        <v>9.8755199999999999E-5</v>
      </c>
    </row>
    <row r="1767" spans="1:7" ht="22.5" x14ac:dyDescent="0.2">
      <c r="A1767" s="13" t="s">
        <v>2597</v>
      </c>
      <c r="B1767" s="11" t="s">
        <v>5811</v>
      </c>
      <c r="C1767" s="21">
        <v>2241</v>
      </c>
      <c r="D1767" s="111">
        <v>-1.3623978E-2</v>
      </c>
      <c r="E1767" s="111">
        <v>3.1767955799999997E-2</v>
      </c>
      <c r="F1767" s="22">
        <v>3.6151400000000001E-4</v>
      </c>
      <c r="G1767" s="22">
        <v>1.2567310000000001E-4</v>
      </c>
    </row>
    <row r="1768" spans="1:7" ht="22.5" x14ac:dyDescent="0.2">
      <c r="A1768" s="13" t="s">
        <v>2598</v>
      </c>
      <c r="B1768" s="11" t="s">
        <v>5812</v>
      </c>
      <c r="C1768" s="21">
        <v>639</v>
      </c>
      <c r="D1768" s="111">
        <v>6.6071428599999996E-2</v>
      </c>
      <c r="E1768" s="111">
        <v>7.0351758799999997E-2</v>
      </c>
      <c r="F1768" s="22">
        <v>2.2005200000000001E-4</v>
      </c>
      <c r="G1768" s="22">
        <v>3.5834499999999997E-5</v>
      </c>
    </row>
    <row r="1769" spans="1:7" ht="22.5" x14ac:dyDescent="0.2">
      <c r="A1769" s="13" t="s">
        <v>2599</v>
      </c>
      <c r="B1769" s="11" t="s">
        <v>5813</v>
      </c>
      <c r="C1769" s="21">
        <v>4011</v>
      </c>
      <c r="D1769" s="111">
        <v>-1.6705820999999999E-2</v>
      </c>
      <c r="E1769" s="111">
        <v>6.4773028900000001E-2</v>
      </c>
      <c r="F1769" s="22">
        <v>1.2783972E-3</v>
      </c>
      <c r="G1769" s="22">
        <v>2.24933E-4</v>
      </c>
    </row>
    <row r="1770" spans="1:7" ht="22.5" x14ac:dyDescent="0.2">
      <c r="A1770" s="13" t="s">
        <v>2600</v>
      </c>
      <c r="B1770" s="11" t="s">
        <v>5814</v>
      </c>
      <c r="C1770" s="21">
        <v>1802</v>
      </c>
      <c r="D1770" s="111">
        <v>-4.2004049000000002E-2</v>
      </c>
      <c r="E1770" s="111">
        <v>-4.8071844000000002E-2</v>
      </c>
      <c r="F1770" s="22">
        <v>-4.7677899999999998E-4</v>
      </c>
      <c r="G1770" s="22">
        <v>1.010544E-4</v>
      </c>
    </row>
    <row r="1771" spans="1:7" ht="22.5" x14ac:dyDescent="0.2">
      <c r="A1771" s="13" t="s">
        <v>2601</v>
      </c>
      <c r="B1771" s="11" t="s">
        <v>5815</v>
      </c>
      <c r="C1771" s="21">
        <v>519</v>
      </c>
      <c r="D1771" s="111">
        <v>2.02247191E-2</v>
      </c>
      <c r="E1771" s="111">
        <v>0.1431718062</v>
      </c>
      <c r="F1771" s="22">
        <v>3.4055659999999998E-4</v>
      </c>
      <c r="G1771" s="22">
        <v>2.9105E-5</v>
      </c>
    </row>
    <row r="1772" spans="1:7" ht="22.5" x14ac:dyDescent="0.2">
      <c r="A1772" s="13" t="s">
        <v>2602</v>
      </c>
      <c r="B1772" s="11" t="s">
        <v>5816</v>
      </c>
      <c r="C1772" s="21">
        <v>190</v>
      </c>
      <c r="D1772" s="111">
        <v>0</v>
      </c>
      <c r="E1772" s="111">
        <v>-2.5641026000000001E-2</v>
      </c>
      <c r="F1772" s="22">
        <v>-2.6197E-5</v>
      </c>
      <c r="G1772" s="22">
        <v>1.0655E-5</v>
      </c>
    </row>
    <row r="1773" spans="1:7" ht="22.5" x14ac:dyDescent="0.2">
      <c r="A1773" s="13" t="s">
        <v>2603</v>
      </c>
      <c r="B1773" s="11" t="s">
        <v>5817</v>
      </c>
      <c r="C1773" s="21">
        <v>41</v>
      </c>
      <c r="D1773" s="111">
        <v>-9.0909090999999997E-2</v>
      </c>
      <c r="E1773" s="111">
        <v>0.36666666669999998</v>
      </c>
      <c r="F1773" s="22">
        <v>5.7632700000000001E-5</v>
      </c>
      <c r="G1773" s="22">
        <v>2.2992404E-6</v>
      </c>
    </row>
    <row r="1774" spans="1:7" ht="33.75" x14ac:dyDescent="0.2">
      <c r="A1774" s="13" t="s">
        <v>2604</v>
      </c>
      <c r="B1774" s="11" t="s">
        <v>5818</v>
      </c>
      <c r="C1774" s="21">
        <v>1196</v>
      </c>
      <c r="D1774" s="111">
        <v>-0.17439582000000001</v>
      </c>
      <c r="E1774" s="111">
        <v>-5.3797468000000001E-2</v>
      </c>
      <c r="F1774" s="22">
        <v>-3.5627500000000003E-4</v>
      </c>
      <c r="G1774" s="22">
        <v>6.7070500000000001E-5</v>
      </c>
    </row>
    <row r="1775" spans="1:7" x14ac:dyDescent="0.2">
      <c r="A1775" s="13" t="s">
        <v>2605</v>
      </c>
      <c r="B1775" s="11" t="s">
        <v>5819</v>
      </c>
      <c r="C1775" s="21">
        <v>2804</v>
      </c>
      <c r="D1775" s="111">
        <v>-6.8975904000000005E-2</v>
      </c>
      <c r="E1775" s="111">
        <v>-9.2850210000000002E-2</v>
      </c>
      <c r="F1775" s="22">
        <v>-1.503688E-3</v>
      </c>
      <c r="G1775" s="22">
        <v>1.5724559999999999E-4</v>
      </c>
    </row>
    <row r="1776" spans="1:7" x14ac:dyDescent="0.2">
      <c r="A1776" s="13" t="s">
        <v>2606</v>
      </c>
      <c r="B1776" s="11" t="s">
        <v>5820</v>
      </c>
      <c r="C1776" s="21">
        <v>757</v>
      </c>
      <c r="D1776" s="111">
        <v>3.3962264200000002E-2</v>
      </c>
      <c r="E1776" s="111">
        <v>-7.9075426000000004E-2</v>
      </c>
      <c r="F1776" s="22">
        <v>-3.4055700000000001E-4</v>
      </c>
      <c r="G1776" s="22">
        <v>4.2451799999999999E-5</v>
      </c>
    </row>
    <row r="1777" spans="1:7" x14ac:dyDescent="0.2">
      <c r="A1777" s="13" t="s">
        <v>2607</v>
      </c>
      <c r="B1777" s="11" t="s">
        <v>5821</v>
      </c>
      <c r="C1777" s="21">
        <v>158</v>
      </c>
      <c r="D1777" s="111">
        <v>-7.6433121000000007E-2</v>
      </c>
      <c r="E1777" s="111">
        <v>8.9655172399999997E-2</v>
      </c>
      <c r="F1777" s="22">
        <v>6.8111300000000006E-5</v>
      </c>
      <c r="G1777" s="22">
        <v>8.8604875000000001E-6</v>
      </c>
    </row>
    <row r="1778" spans="1:7" x14ac:dyDescent="0.2">
      <c r="A1778" s="13" t="s">
        <v>2608</v>
      </c>
      <c r="B1778" s="11" t="s">
        <v>5822</v>
      </c>
      <c r="C1778" s="21">
        <v>48</v>
      </c>
      <c r="D1778" s="111">
        <v>7.8947368399999995E-2</v>
      </c>
      <c r="E1778" s="111">
        <v>0.17073170730000001</v>
      </c>
      <c r="F1778" s="22">
        <v>3.6675299999999998E-5</v>
      </c>
      <c r="G1778" s="22">
        <v>2.6917936999999998E-6</v>
      </c>
    </row>
    <row r="1779" spans="1:7" x14ac:dyDescent="0.2">
      <c r="A1779" s="13" t="s">
        <v>2609</v>
      </c>
      <c r="B1779" s="11" t="s">
        <v>5823</v>
      </c>
      <c r="C1779" s="21">
        <v>441</v>
      </c>
      <c r="D1779" s="111">
        <v>-1.1976048E-2</v>
      </c>
      <c r="E1779" s="111">
        <v>-0.109090909</v>
      </c>
      <c r="F1779" s="22">
        <v>-2.8292399999999999E-4</v>
      </c>
      <c r="G1779" s="22">
        <v>2.4730900000000001E-5</v>
      </c>
    </row>
    <row r="1780" spans="1:7" ht="33.75" x14ac:dyDescent="0.2">
      <c r="A1780" s="13" t="s">
        <v>2610</v>
      </c>
      <c r="B1780" s="11" t="s">
        <v>5824</v>
      </c>
      <c r="C1780" s="21">
        <v>806</v>
      </c>
      <c r="D1780" s="111">
        <v>-6.4593301000000006E-2</v>
      </c>
      <c r="E1780" s="111">
        <v>3.0690537100000002E-2</v>
      </c>
      <c r="F1780" s="22">
        <v>1.2574400000000001E-4</v>
      </c>
      <c r="G1780" s="22">
        <v>4.51997E-5</v>
      </c>
    </row>
    <row r="1781" spans="1:7" ht="33.75" x14ac:dyDescent="0.2">
      <c r="A1781" s="13" t="s">
        <v>2611</v>
      </c>
      <c r="B1781" s="11" t="s">
        <v>5825</v>
      </c>
      <c r="C1781" s="21">
        <v>50</v>
      </c>
      <c r="D1781" s="111">
        <v>4.4444444399999998E-2</v>
      </c>
      <c r="E1781" s="111">
        <v>6.3829787200000002E-2</v>
      </c>
      <c r="F1781" s="22">
        <v>1.5718000000000001E-5</v>
      </c>
      <c r="G1781" s="22">
        <v>2.8039516999999999E-6</v>
      </c>
    </row>
    <row r="1782" spans="1:7" ht="33.75" x14ac:dyDescent="0.2">
      <c r="A1782" s="13" t="s">
        <v>2612</v>
      </c>
      <c r="B1782" s="11" t="s">
        <v>5826</v>
      </c>
      <c r="C1782" s="21">
        <v>12</v>
      </c>
      <c r="D1782" s="111">
        <v>-0.125</v>
      </c>
      <c r="E1782" s="111">
        <v>0.71428571429999999</v>
      </c>
      <c r="F1782" s="22">
        <v>2.6196699999999999E-5</v>
      </c>
      <c r="G1782" s="22">
        <v>6.7294842000000004E-7</v>
      </c>
    </row>
    <row r="1783" spans="1:7" ht="33.75" x14ac:dyDescent="0.2">
      <c r="A1783" s="13" t="s">
        <v>2613</v>
      </c>
      <c r="B1783" s="11" t="s">
        <v>5827</v>
      </c>
      <c r="C1783" s="21" t="s">
        <v>834</v>
      </c>
      <c r="D1783" s="111">
        <v>2</v>
      </c>
      <c r="E1783" s="111" t="s">
        <v>834</v>
      </c>
      <c r="F1783" s="22" t="s">
        <v>834</v>
      </c>
      <c r="G1783" s="22" t="s">
        <v>3388</v>
      </c>
    </row>
    <row r="1784" spans="1:7" ht="33.75" x14ac:dyDescent="0.2">
      <c r="A1784" s="13" t="s">
        <v>2614</v>
      </c>
      <c r="B1784" s="11" t="s">
        <v>5828</v>
      </c>
      <c r="C1784" s="21">
        <v>10632</v>
      </c>
      <c r="D1784" s="111">
        <v>-2.7377259999999998E-3</v>
      </c>
      <c r="E1784" s="111">
        <v>-2.7543924000000001E-2</v>
      </c>
      <c r="F1784" s="22">
        <v>-1.5770389999999999E-3</v>
      </c>
      <c r="G1784" s="22">
        <v>5.9623230000000003E-4</v>
      </c>
    </row>
    <row r="1785" spans="1:7" ht="33.75" x14ac:dyDescent="0.2">
      <c r="A1785" s="13" t="s">
        <v>2615</v>
      </c>
      <c r="B1785" s="11" t="s">
        <v>5829</v>
      </c>
      <c r="C1785" s="21">
        <v>8243</v>
      </c>
      <c r="D1785" s="111">
        <v>-7.2507550000000002E-3</v>
      </c>
      <c r="E1785" s="111">
        <v>3.0432136000000001E-3</v>
      </c>
      <c r="F1785" s="22">
        <v>1.3098330000000001E-4</v>
      </c>
      <c r="G1785" s="22">
        <v>4.6225949999999997E-4</v>
      </c>
    </row>
    <row r="1786" spans="1:7" ht="33.75" x14ac:dyDescent="0.2">
      <c r="A1786" s="13" t="s">
        <v>2616</v>
      </c>
      <c r="B1786" s="11" t="s">
        <v>5830</v>
      </c>
      <c r="C1786" s="21">
        <v>4872</v>
      </c>
      <c r="D1786" s="111">
        <v>-1.0195411999999999E-2</v>
      </c>
      <c r="E1786" s="111">
        <v>4.5493562199999997E-2</v>
      </c>
      <c r="F1786" s="22">
        <v>1.1107385E-3</v>
      </c>
      <c r="G1786" s="22">
        <v>2.732171E-4</v>
      </c>
    </row>
    <row r="1787" spans="1:7" ht="33.75" x14ac:dyDescent="0.2">
      <c r="A1787" s="13" t="s">
        <v>2617</v>
      </c>
      <c r="B1787" s="11" t="s">
        <v>5831</v>
      </c>
      <c r="C1787" s="21">
        <v>2654</v>
      </c>
      <c r="D1787" s="111">
        <v>5.5339386099999999E-2</v>
      </c>
      <c r="E1787" s="111">
        <v>8.6439983600000006E-2</v>
      </c>
      <c r="F1787" s="22">
        <v>1.1054992000000001E-3</v>
      </c>
      <c r="G1787" s="22">
        <v>1.4883379999999999E-4</v>
      </c>
    </row>
    <row r="1788" spans="1:7" ht="33.75" x14ac:dyDescent="0.2">
      <c r="A1788" s="13" t="s">
        <v>2618</v>
      </c>
      <c r="B1788" s="11" t="s">
        <v>5832</v>
      </c>
      <c r="C1788" s="21">
        <v>17470</v>
      </c>
      <c r="D1788" s="111">
        <v>4.4796380099999998E-2</v>
      </c>
      <c r="E1788" s="111">
        <v>8.0368743399999998E-2</v>
      </c>
      <c r="F1788" s="22">
        <v>6.8058932000000004E-3</v>
      </c>
      <c r="G1788" s="22">
        <v>9.7970070000000004E-4</v>
      </c>
    </row>
    <row r="1789" spans="1:7" ht="33.75" x14ac:dyDescent="0.2">
      <c r="A1789" s="13" t="s">
        <v>2619</v>
      </c>
      <c r="B1789" s="11" t="s">
        <v>5833</v>
      </c>
      <c r="C1789" s="21">
        <v>2967</v>
      </c>
      <c r="D1789" s="111">
        <v>-8.8943791999999994E-2</v>
      </c>
      <c r="E1789" s="111">
        <v>5.7627119000000001E-3</v>
      </c>
      <c r="F1789" s="22">
        <v>8.9068700000000003E-5</v>
      </c>
      <c r="G1789" s="22">
        <v>1.6638650000000001E-4</v>
      </c>
    </row>
    <row r="1790" spans="1:7" ht="33.75" x14ac:dyDescent="0.2">
      <c r="A1790" s="13" t="s">
        <v>2620</v>
      </c>
      <c r="B1790" s="11" t="s">
        <v>5834</v>
      </c>
      <c r="C1790" s="21">
        <v>2577</v>
      </c>
      <c r="D1790" s="111">
        <v>-9.0811965999999994E-2</v>
      </c>
      <c r="E1790" s="111">
        <v>9.4007051000000001E-3</v>
      </c>
      <c r="F1790" s="22">
        <v>1.2574400000000001E-4</v>
      </c>
      <c r="G1790" s="22">
        <v>1.445157E-4</v>
      </c>
    </row>
    <row r="1791" spans="1:7" ht="33.75" x14ac:dyDescent="0.2">
      <c r="A1791" s="13" t="s">
        <v>2621</v>
      </c>
      <c r="B1791" s="11" t="s">
        <v>5835</v>
      </c>
      <c r="C1791" s="21">
        <v>1146</v>
      </c>
      <c r="D1791" s="111">
        <v>-3.2674119000000001E-2</v>
      </c>
      <c r="E1791" s="111">
        <v>1.7777777799999998E-2</v>
      </c>
      <c r="F1791" s="22">
        <v>1.047867E-4</v>
      </c>
      <c r="G1791" s="22">
        <v>6.4266599999999999E-5</v>
      </c>
    </row>
    <row r="1792" spans="1:7" ht="33.75" x14ac:dyDescent="0.2">
      <c r="A1792" s="13" t="s">
        <v>2622</v>
      </c>
      <c r="B1792" s="11" t="s">
        <v>5836</v>
      </c>
      <c r="C1792" s="21">
        <v>404</v>
      </c>
      <c r="D1792" s="111">
        <v>-7.6372314999999996E-2</v>
      </c>
      <c r="E1792" s="111">
        <v>3.8759689899999998E-2</v>
      </c>
      <c r="F1792" s="22">
        <v>7.8590000000000005E-5</v>
      </c>
      <c r="G1792" s="22">
        <v>2.2655900000000001E-5</v>
      </c>
    </row>
    <row r="1793" spans="1:7" ht="33.75" x14ac:dyDescent="0.2">
      <c r="A1793" s="13" t="s">
        <v>2623</v>
      </c>
      <c r="B1793" s="11" t="s">
        <v>5837</v>
      </c>
      <c r="C1793" s="21">
        <v>818</v>
      </c>
      <c r="D1793" s="111">
        <v>-0.22535211299999999</v>
      </c>
      <c r="E1793" s="111">
        <v>-0.12513368999999999</v>
      </c>
      <c r="F1793" s="22">
        <v>-6.1300199999999997E-4</v>
      </c>
      <c r="G1793" s="22">
        <v>4.5872699999999999E-5</v>
      </c>
    </row>
    <row r="1794" spans="1:7" ht="33.75" x14ac:dyDescent="0.2">
      <c r="A1794" s="13" t="s">
        <v>2624</v>
      </c>
      <c r="B1794" s="11" t="s">
        <v>5838</v>
      </c>
      <c r="C1794" s="21">
        <v>10558</v>
      </c>
      <c r="D1794" s="111">
        <v>-1.1796298E-2</v>
      </c>
      <c r="E1794" s="111">
        <v>2.4456521700000001E-2</v>
      </c>
      <c r="F1794" s="22">
        <v>1.3203118000000001E-3</v>
      </c>
      <c r="G1794" s="22">
        <v>5.9208239999999999E-4</v>
      </c>
    </row>
    <row r="1795" spans="1:7" ht="33.75" x14ac:dyDescent="0.2">
      <c r="A1795" s="13" t="s">
        <v>2625</v>
      </c>
      <c r="B1795" s="11" t="s">
        <v>5839</v>
      </c>
      <c r="C1795" s="21">
        <v>5325</v>
      </c>
      <c r="D1795" s="111">
        <v>5.3456591599999999E-2</v>
      </c>
      <c r="E1795" s="111">
        <v>1.5261350599999999E-2</v>
      </c>
      <c r="F1795" s="22">
        <v>4.191466E-4</v>
      </c>
      <c r="G1795" s="22">
        <v>2.9862090000000002E-4</v>
      </c>
    </row>
    <row r="1796" spans="1:7" ht="33.75" x14ac:dyDescent="0.2">
      <c r="A1796" s="13" t="s">
        <v>2626</v>
      </c>
      <c r="B1796" s="11" t="s">
        <v>5840</v>
      </c>
      <c r="C1796" s="21">
        <v>2807</v>
      </c>
      <c r="D1796" s="111">
        <v>0.11611785099999999</v>
      </c>
      <c r="E1796" s="111">
        <v>8.9673912999999994E-2</v>
      </c>
      <c r="F1796" s="22">
        <v>1.2102859000000001E-3</v>
      </c>
      <c r="G1796" s="22">
        <v>1.574139E-4</v>
      </c>
    </row>
    <row r="1797" spans="1:7" ht="33.75" x14ac:dyDescent="0.2">
      <c r="A1797" s="13" t="s">
        <v>2627</v>
      </c>
      <c r="B1797" s="11" t="s">
        <v>5841</v>
      </c>
      <c r="C1797" s="21">
        <v>870</v>
      </c>
      <c r="D1797" s="111">
        <v>0.20991253639999999</v>
      </c>
      <c r="E1797" s="111">
        <v>4.8192771099999997E-2</v>
      </c>
      <c r="F1797" s="22">
        <v>2.095733E-4</v>
      </c>
      <c r="G1797" s="22">
        <v>4.8788800000000003E-5</v>
      </c>
    </row>
    <row r="1798" spans="1:7" ht="45" x14ac:dyDescent="0.2">
      <c r="A1798" s="13" t="s">
        <v>2628</v>
      </c>
      <c r="B1798" s="11" t="s">
        <v>5842</v>
      </c>
      <c r="C1798" s="21">
        <v>3058</v>
      </c>
      <c r="D1798" s="111">
        <v>-0.115116631</v>
      </c>
      <c r="E1798" s="111">
        <v>4.6901746000000001E-2</v>
      </c>
      <c r="F1798" s="22">
        <v>7.1778860000000001E-4</v>
      </c>
      <c r="G1798" s="22">
        <v>1.7148970000000001E-4</v>
      </c>
    </row>
    <row r="1799" spans="1:7" x14ac:dyDescent="0.2">
      <c r="A1799" s="13" t="s">
        <v>2629</v>
      </c>
      <c r="B1799" s="11" t="s">
        <v>5843</v>
      </c>
      <c r="C1799" s="21">
        <v>21856</v>
      </c>
      <c r="D1799" s="111">
        <v>2.6178234799999998E-2</v>
      </c>
      <c r="E1799" s="111">
        <v>-8.7470251999999998E-2</v>
      </c>
      <c r="F1799" s="22">
        <v>-1.0976402E-2</v>
      </c>
      <c r="G1799" s="22">
        <v>1.2256634E-3</v>
      </c>
    </row>
    <row r="1800" spans="1:7" x14ac:dyDescent="0.2">
      <c r="A1800" s="13" t="s">
        <v>2630</v>
      </c>
      <c r="B1800" s="11" t="s">
        <v>5844</v>
      </c>
      <c r="C1800" s="21">
        <v>197</v>
      </c>
      <c r="D1800" s="111">
        <v>-5.6224900000000001E-2</v>
      </c>
      <c r="E1800" s="111">
        <v>-0.161702128</v>
      </c>
      <c r="F1800" s="22">
        <v>-1.9909499999999999E-4</v>
      </c>
      <c r="G1800" s="22">
        <v>1.1047600000000001E-5</v>
      </c>
    </row>
    <row r="1801" spans="1:7" x14ac:dyDescent="0.2">
      <c r="A1801" s="13" t="s">
        <v>2631</v>
      </c>
      <c r="B1801" s="11" t="s">
        <v>5845</v>
      </c>
      <c r="C1801" s="21">
        <v>52</v>
      </c>
      <c r="D1801" s="111">
        <v>0</v>
      </c>
      <c r="E1801" s="111">
        <v>-0.409090909</v>
      </c>
      <c r="F1801" s="22">
        <v>-1.8861600000000001E-4</v>
      </c>
      <c r="G1801" s="22">
        <v>2.9161097999999999E-6</v>
      </c>
    </row>
    <row r="1802" spans="1:7" x14ac:dyDescent="0.2">
      <c r="A1802" s="13" t="s">
        <v>2632</v>
      </c>
      <c r="B1802" s="11" t="s">
        <v>5846</v>
      </c>
      <c r="C1802" s="21">
        <v>26</v>
      </c>
      <c r="D1802" s="111">
        <v>0</v>
      </c>
      <c r="E1802" s="111">
        <v>0.2380952381</v>
      </c>
      <c r="F1802" s="22">
        <v>2.6196699999999999E-5</v>
      </c>
      <c r="G1802" s="22">
        <v>1.4580548999999999E-6</v>
      </c>
    </row>
    <row r="1803" spans="1:7" ht="22.5" x14ac:dyDescent="0.2">
      <c r="A1803" s="13" t="s">
        <v>2633</v>
      </c>
      <c r="B1803" s="11" t="s">
        <v>3893</v>
      </c>
      <c r="C1803" s="21">
        <v>20462</v>
      </c>
      <c r="D1803" s="111">
        <v>8.4071917000000003E-3</v>
      </c>
      <c r="E1803" s="111">
        <v>2.7622922000000001E-2</v>
      </c>
      <c r="F1803" s="22">
        <v>2.8816330000000002E-3</v>
      </c>
      <c r="G1803" s="22">
        <v>1.1474892000000001E-3</v>
      </c>
    </row>
    <row r="1804" spans="1:7" ht="22.5" x14ac:dyDescent="0.2">
      <c r="A1804" s="13" t="s">
        <v>2634</v>
      </c>
      <c r="B1804" s="11" t="s">
        <v>5847</v>
      </c>
      <c r="C1804" s="21">
        <v>16919</v>
      </c>
      <c r="D1804" s="111">
        <v>7.2102284599999997E-2</v>
      </c>
      <c r="E1804" s="111">
        <v>0.10257412840000001</v>
      </c>
      <c r="F1804" s="22">
        <v>8.2467097000000003E-3</v>
      </c>
      <c r="G1804" s="22">
        <v>9.4880120000000005E-4</v>
      </c>
    </row>
    <row r="1805" spans="1:7" ht="22.5" x14ac:dyDescent="0.2">
      <c r="A1805" s="13" t="s">
        <v>2635</v>
      </c>
      <c r="B1805" s="11" t="s">
        <v>3894</v>
      </c>
      <c r="C1805" s="21">
        <v>16666</v>
      </c>
      <c r="D1805" s="111">
        <v>-3.3301953000000002E-2</v>
      </c>
      <c r="E1805" s="111">
        <v>1.43031041E-2</v>
      </c>
      <c r="F1805" s="22">
        <v>1.2312432E-3</v>
      </c>
      <c r="G1805" s="22">
        <v>9.3461320000000001E-4</v>
      </c>
    </row>
    <row r="1806" spans="1:7" ht="33.75" x14ac:dyDescent="0.2">
      <c r="A1806" s="13" t="s">
        <v>2636</v>
      </c>
      <c r="B1806" s="11" t="s">
        <v>5848</v>
      </c>
      <c r="C1806" s="21">
        <v>380</v>
      </c>
      <c r="D1806" s="111">
        <v>-0.18421052600000001</v>
      </c>
      <c r="E1806" s="111">
        <v>0.1143695015</v>
      </c>
      <c r="F1806" s="22">
        <v>2.04334E-4</v>
      </c>
      <c r="G1806" s="22">
        <v>2.1310000000000001E-5</v>
      </c>
    </row>
    <row r="1807" spans="1:7" ht="33.75" x14ac:dyDescent="0.2">
      <c r="A1807" s="13" t="s">
        <v>2637</v>
      </c>
      <c r="B1807" s="11" t="s">
        <v>5849</v>
      </c>
      <c r="C1807" s="21">
        <v>65</v>
      </c>
      <c r="D1807" s="111">
        <v>-7.5757575999999993E-2</v>
      </c>
      <c r="E1807" s="111">
        <v>6.5573770500000003E-2</v>
      </c>
      <c r="F1807" s="22">
        <v>2.09573E-5</v>
      </c>
      <c r="G1807" s="22">
        <v>3.6451372999999998E-6</v>
      </c>
    </row>
    <row r="1808" spans="1:7" ht="33.75" x14ac:dyDescent="0.2">
      <c r="A1808" s="13" t="s">
        <v>2638</v>
      </c>
      <c r="B1808" s="11" t="s">
        <v>5850</v>
      </c>
      <c r="C1808" s="21">
        <v>7</v>
      </c>
      <c r="D1808" s="111">
        <v>-0.66666666699999999</v>
      </c>
      <c r="E1808" s="111">
        <v>0.75</v>
      </c>
      <c r="F1808" s="22">
        <v>1.5718000000000001E-5</v>
      </c>
      <c r="G1808" s="22">
        <v>3.9255324000000001E-7</v>
      </c>
    </row>
    <row r="1809" spans="1:7" ht="33.75" x14ac:dyDescent="0.2">
      <c r="A1809" s="13" t="s">
        <v>2639</v>
      </c>
      <c r="B1809" s="11" t="s">
        <v>5851</v>
      </c>
      <c r="C1809" s="21">
        <v>2</v>
      </c>
      <c r="D1809" s="111">
        <v>0</v>
      </c>
      <c r="E1809" s="111">
        <v>0</v>
      </c>
      <c r="F1809" s="22">
        <v>0</v>
      </c>
      <c r="G1809" s="22">
        <v>1.1215807000000001E-7</v>
      </c>
    </row>
    <row r="1810" spans="1:7" x14ac:dyDescent="0.2">
      <c r="A1810" s="13" t="s">
        <v>2640</v>
      </c>
      <c r="B1810" s="11" t="s">
        <v>5852</v>
      </c>
      <c r="C1810" s="21">
        <v>4348</v>
      </c>
      <c r="D1810" s="111">
        <v>-5.5951170000000001E-2</v>
      </c>
      <c r="E1810" s="111">
        <v>-6.2931033999999997E-2</v>
      </c>
      <c r="F1810" s="22">
        <v>-1.5298849999999999E-3</v>
      </c>
      <c r="G1810" s="22">
        <v>2.4383160000000001E-4</v>
      </c>
    </row>
    <row r="1811" spans="1:7" x14ac:dyDescent="0.2">
      <c r="A1811" s="13" t="s">
        <v>2641</v>
      </c>
      <c r="B1811" s="11" t="s">
        <v>5853</v>
      </c>
      <c r="C1811" s="21">
        <v>582</v>
      </c>
      <c r="D1811" s="111">
        <v>0.13836477990000001</v>
      </c>
      <c r="E1811" s="111">
        <v>7.1823204400000007E-2</v>
      </c>
      <c r="F1811" s="22">
        <v>2.04334E-4</v>
      </c>
      <c r="G1811" s="22">
        <v>3.2638000000000002E-5</v>
      </c>
    </row>
    <row r="1812" spans="1:7" x14ac:dyDescent="0.2">
      <c r="A1812" s="13" t="s">
        <v>2642</v>
      </c>
      <c r="B1812" s="11" t="s">
        <v>5854</v>
      </c>
      <c r="C1812" s="21">
        <v>144</v>
      </c>
      <c r="D1812" s="111">
        <v>0.1205673759</v>
      </c>
      <c r="E1812" s="111">
        <v>-8.8607594999999997E-2</v>
      </c>
      <c r="F1812" s="22">
        <v>-7.3350999999999996E-5</v>
      </c>
      <c r="G1812" s="22">
        <v>8.0753810000000003E-6</v>
      </c>
    </row>
    <row r="1813" spans="1:7" x14ac:dyDescent="0.2">
      <c r="A1813" s="13" t="s">
        <v>2643</v>
      </c>
      <c r="B1813" s="11" t="s">
        <v>5855</v>
      </c>
      <c r="C1813" s="21">
        <v>39</v>
      </c>
      <c r="D1813" s="111">
        <v>0.33333333329999998</v>
      </c>
      <c r="E1813" s="111">
        <v>-0.25</v>
      </c>
      <c r="F1813" s="22">
        <v>-6.8110999999999999E-5</v>
      </c>
      <c r="G1813" s="22">
        <v>2.1870823999999999E-6</v>
      </c>
    </row>
    <row r="1814" spans="1:7" x14ac:dyDescent="0.2">
      <c r="A1814" s="13" t="s">
        <v>2644</v>
      </c>
      <c r="B1814" s="11" t="s">
        <v>5856</v>
      </c>
      <c r="C1814" s="21">
        <v>4803</v>
      </c>
      <c r="D1814" s="111">
        <v>4.2863175699999999E-2</v>
      </c>
      <c r="E1814" s="111">
        <v>-2.7535937999999999E-2</v>
      </c>
      <c r="F1814" s="22">
        <v>-7.1254900000000004E-4</v>
      </c>
      <c r="G1814" s="22">
        <v>2.6934760000000001E-4</v>
      </c>
    </row>
    <row r="1815" spans="1:7" x14ac:dyDescent="0.2">
      <c r="A1815" s="13" t="s">
        <v>2645</v>
      </c>
      <c r="B1815" s="11" t="s">
        <v>5857</v>
      </c>
      <c r="C1815" s="21">
        <v>34641</v>
      </c>
      <c r="D1815" s="111">
        <v>0.1214264269</v>
      </c>
      <c r="E1815" s="111">
        <v>3.0460778800000001E-2</v>
      </c>
      <c r="F1815" s="22">
        <v>5.3650766999999997E-3</v>
      </c>
      <c r="G1815" s="22">
        <v>1.9426338000000001E-3</v>
      </c>
    </row>
    <row r="1816" spans="1:7" x14ac:dyDescent="0.2">
      <c r="A1816" s="13" t="s">
        <v>2646</v>
      </c>
      <c r="B1816" s="11" t="s">
        <v>5858</v>
      </c>
      <c r="C1816" s="21">
        <v>17430</v>
      </c>
      <c r="D1816" s="111">
        <v>5.0690969699999998E-2</v>
      </c>
      <c r="E1816" s="111">
        <v>-1.1848744E-2</v>
      </c>
      <c r="F1816" s="22">
        <v>-1.0950210000000001E-3</v>
      </c>
      <c r="G1816" s="22">
        <v>9.7745759999999992E-4</v>
      </c>
    </row>
    <row r="1817" spans="1:7" x14ac:dyDescent="0.2">
      <c r="A1817" s="13" t="s">
        <v>2647</v>
      </c>
      <c r="B1817" s="11" t="s">
        <v>5859</v>
      </c>
      <c r="C1817" s="21">
        <v>6399</v>
      </c>
      <c r="D1817" s="111">
        <v>5.6783303000000002E-3</v>
      </c>
      <c r="E1817" s="111">
        <v>-2.3500686999999999E-2</v>
      </c>
      <c r="F1817" s="22">
        <v>-8.0685700000000002E-4</v>
      </c>
      <c r="G1817" s="22">
        <v>3.5884969999999997E-4</v>
      </c>
    </row>
    <row r="1818" spans="1:7" x14ac:dyDescent="0.2">
      <c r="A1818" s="13" t="s">
        <v>2648</v>
      </c>
      <c r="B1818" s="11" t="s">
        <v>5860</v>
      </c>
      <c r="C1818" s="21">
        <v>1876</v>
      </c>
      <c r="D1818" s="111">
        <v>5.6213017800000001E-2</v>
      </c>
      <c r="E1818" s="111">
        <v>5.0980392200000002E-2</v>
      </c>
      <c r="F1818" s="22">
        <v>4.7677929999999998E-4</v>
      </c>
      <c r="G1818" s="22">
        <v>1.052043E-4</v>
      </c>
    </row>
    <row r="1819" spans="1:7" x14ac:dyDescent="0.2">
      <c r="A1819" s="13" t="s">
        <v>2649</v>
      </c>
      <c r="B1819" s="11" t="s">
        <v>5861</v>
      </c>
      <c r="C1819" s="21">
        <v>2879</v>
      </c>
      <c r="D1819" s="111">
        <v>0.89657853809999999</v>
      </c>
      <c r="E1819" s="111">
        <v>0.180401804</v>
      </c>
      <c r="F1819" s="22">
        <v>2.3053064000000002E-3</v>
      </c>
      <c r="G1819" s="22">
        <v>1.6145149999999999E-4</v>
      </c>
    </row>
    <row r="1820" spans="1:7" ht="22.5" x14ac:dyDescent="0.2">
      <c r="A1820" s="13" t="s">
        <v>2650</v>
      </c>
      <c r="B1820" s="11" t="s">
        <v>5862</v>
      </c>
      <c r="C1820" s="21">
        <v>2676</v>
      </c>
      <c r="D1820" s="111">
        <v>-3.5740604000000002E-2</v>
      </c>
      <c r="E1820" s="111">
        <v>2.25448987E-2</v>
      </c>
      <c r="F1820" s="22">
        <v>3.0912060000000001E-4</v>
      </c>
      <c r="G1820" s="22">
        <v>1.5006749999999999E-4</v>
      </c>
    </row>
    <row r="1821" spans="1:7" ht="22.5" x14ac:dyDescent="0.2">
      <c r="A1821" s="13" t="s">
        <v>2651</v>
      </c>
      <c r="B1821" s="11" t="s">
        <v>5863</v>
      </c>
      <c r="C1821" s="21">
        <v>120</v>
      </c>
      <c r="D1821" s="111">
        <v>-0.16296296299999999</v>
      </c>
      <c r="E1821" s="111">
        <v>6.1946902700000001E-2</v>
      </c>
      <c r="F1821" s="22">
        <v>3.6675299999999998E-5</v>
      </c>
      <c r="G1821" s="22">
        <v>6.7294842E-6</v>
      </c>
    </row>
    <row r="1822" spans="1:7" ht="22.5" x14ac:dyDescent="0.2">
      <c r="A1822" s="13" t="s">
        <v>2652</v>
      </c>
      <c r="B1822" s="11" t="s">
        <v>5864</v>
      </c>
      <c r="C1822" s="21">
        <v>56</v>
      </c>
      <c r="D1822" s="111">
        <v>0.1166666667</v>
      </c>
      <c r="E1822" s="111">
        <v>-0.16417910399999999</v>
      </c>
      <c r="F1822" s="22">
        <v>-5.7633000000000002E-5</v>
      </c>
      <c r="G1822" s="22">
        <v>3.1404259E-6</v>
      </c>
    </row>
    <row r="1823" spans="1:7" ht="22.5" x14ac:dyDescent="0.2">
      <c r="A1823" s="13" t="s">
        <v>2653</v>
      </c>
      <c r="B1823" s="11" t="s">
        <v>5865</v>
      </c>
      <c r="C1823" s="21">
        <v>13</v>
      </c>
      <c r="D1823" s="111">
        <v>-0.105263158</v>
      </c>
      <c r="E1823" s="111">
        <v>-0.235294118</v>
      </c>
      <c r="F1823" s="22">
        <v>-2.0956999999999999E-5</v>
      </c>
      <c r="G1823" s="22">
        <v>7.2902744999999997E-7</v>
      </c>
    </row>
    <row r="1824" spans="1:7" ht="22.5" x14ac:dyDescent="0.2">
      <c r="A1824" s="13" t="s">
        <v>2654</v>
      </c>
      <c r="B1824" s="11" t="s">
        <v>5866</v>
      </c>
      <c r="C1824" s="21">
        <v>6099</v>
      </c>
      <c r="D1824" s="111">
        <v>-8.8820397999999995E-2</v>
      </c>
      <c r="E1824" s="111">
        <v>-6.2269373000000003E-2</v>
      </c>
      <c r="F1824" s="22">
        <v>-2.1219300000000002E-3</v>
      </c>
      <c r="G1824" s="22">
        <v>3.4202599999999999E-4</v>
      </c>
    </row>
    <row r="1825" spans="1:7" ht="22.5" x14ac:dyDescent="0.2">
      <c r="A1825" s="13" t="s">
        <v>2655</v>
      </c>
      <c r="B1825" s="11" t="s">
        <v>5867</v>
      </c>
      <c r="C1825" s="21">
        <v>74</v>
      </c>
      <c r="D1825" s="111">
        <v>-8.8235294000000006E-2</v>
      </c>
      <c r="E1825" s="111">
        <v>0.1935483871</v>
      </c>
      <c r="F1825" s="22">
        <v>6.2872000000000004E-5</v>
      </c>
      <c r="G1825" s="22">
        <v>4.1498485999999998E-6</v>
      </c>
    </row>
    <row r="1826" spans="1:7" ht="22.5" x14ac:dyDescent="0.2">
      <c r="A1826" s="13" t="s">
        <v>2656</v>
      </c>
      <c r="B1826" s="11" t="s">
        <v>5868</v>
      </c>
      <c r="C1826" s="21">
        <v>20</v>
      </c>
      <c r="D1826" s="111">
        <v>-0.31818181800000001</v>
      </c>
      <c r="E1826" s="111">
        <v>0.33333333329999998</v>
      </c>
      <c r="F1826" s="22">
        <v>2.6196699999999999E-5</v>
      </c>
      <c r="G1826" s="22">
        <v>1.1215807000000001E-6</v>
      </c>
    </row>
    <row r="1827" spans="1:7" ht="22.5" x14ac:dyDescent="0.2">
      <c r="A1827" s="13" t="s">
        <v>2657</v>
      </c>
      <c r="B1827" s="11" t="s">
        <v>5869</v>
      </c>
      <c r="C1827" s="21">
        <v>4</v>
      </c>
      <c r="D1827" s="111">
        <v>1</v>
      </c>
      <c r="E1827" s="111">
        <v>1</v>
      </c>
      <c r="F1827" s="22">
        <v>1.04787E-5</v>
      </c>
      <c r="G1827" s="22">
        <v>2.2431614000000001E-7</v>
      </c>
    </row>
    <row r="1828" spans="1:7" ht="33.75" x14ac:dyDescent="0.2">
      <c r="A1828" s="13" t="s">
        <v>2658</v>
      </c>
      <c r="B1828" s="11" t="s">
        <v>5870</v>
      </c>
      <c r="C1828" s="21">
        <v>16376</v>
      </c>
      <c r="D1828" s="111">
        <v>6.6112978700000005E-2</v>
      </c>
      <c r="E1828" s="111">
        <v>1.24891802E-2</v>
      </c>
      <c r="F1828" s="22">
        <v>1.0583452000000001E-3</v>
      </c>
      <c r="G1828" s="22">
        <v>9.1835029999999995E-4</v>
      </c>
    </row>
    <row r="1829" spans="1:7" ht="22.5" x14ac:dyDescent="0.2">
      <c r="A1829" s="13" t="s">
        <v>2659</v>
      </c>
      <c r="B1829" s="11" t="s">
        <v>5871</v>
      </c>
      <c r="C1829" s="21">
        <v>8822</v>
      </c>
      <c r="D1829" s="111">
        <v>-0.10936779000000001</v>
      </c>
      <c r="E1829" s="111">
        <v>-8.5803109000000002E-2</v>
      </c>
      <c r="F1829" s="22">
        <v>-4.3381670000000004E-3</v>
      </c>
      <c r="G1829" s="22">
        <v>4.9472920000000003E-4</v>
      </c>
    </row>
    <row r="1830" spans="1:7" ht="22.5" x14ac:dyDescent="0.2">
      <c r="A1830" s="13" t="s">
        <v>2660</v>
      </c>
      <c r="B1830" s="11" t="s">
        <v>5872</v>
      </c>
      <c r="C1830" s="21">
        <v>946</v>
      </c>
      <c r="D1830" s="111">
        <v>2.1912350600000002E-2</v>
      </c>
      <c r="E1830" s="111">
        <v>-7.7972710000000001E-2</v>
      </c>
      <c r="F1830" s="22">
        <v>-4.1914699999999998E-4</v>
      </c>
      <c r="G1830" s="22">
        <v>5.3050799999999997E-5</v>
      </c>
    </row>
    <row r="1831" spans="1:7" ht="22.5" x14ac:dyDescent="0.2">
      <c r="A1831" s="13" t="s">
        <v>2661</v>
      </c>
      <c r="B1831" s="11" t="s">
        <v>5873</v>
      </c>
      <c r="C1831" s="21">
        <v>355</v>
      </c>
      <c r="D1831" s="111">
        <v>0.14067278289999999</v>
      </c>
      <c r="E1831" s="111">
        <v>-4.8257372999999999E-2</v>
      </c>
      <c r="F1831" s="22">
        <v>-9.4308000000000006E-5</v>
      </c>
      <c r="G1831" s="22">
        <v>1.99081E-5</v>
      </c>
    </row>
    <row r="1832" spans="1:7" ht="22.5" x14ac:dyDescent="0.2">
      <c r="A1832" s="13" t="s">
        <v>2662</v>
      </c>
      <c r="B1832" s="11" t="s">
        <v>5874</v>
      </c>
      <c r="C1832" s="21">
        <v>95</v>
      </c>
      <c r="D1832" s="111">
        <v>-2.2471910000000001E-2</v>
      </c>
      <c r="E1832" s="111">
        <v>9.1954022999999996E-2</v>
      </c>
      <c r="F1832" s="22">
        <v>4.19147E-5</v>
      </c>
      <c r="G1832" s="22">
        <v>5.3275083000000003E-6</v>
      </c>
    </row>
    <row r="1833" spans="1:7" ht="33.75" x14ac:dyDescent="0.2">
      <c r="A1833" s="13" t="s">
        <v>2663</v>
      </c>
      <c r="B1833" s="11" t="s">
        <v>5875</v>
      </c>
      <c r="C1833" s="21">
        <v>11366</v>
      </c>
      <c r="D1833" s="111">
        <v>0.1453475461</v>
      </c>
      <c r="E1833" s="111">
        <v>0.1018904508</v>
      </c>
      <c r="F1833" s="22">
        <v>5.5065386999999999E-3</v>
      </c>
      <c r="G1833" s="22">
        <v>6.373943E-4</v>
      </c>
    </row>
    <row r="1834" spans="1:7" x14ac:dyDescent="0.2">
      <c r="A1834" s="13" t="s">
        <v>2664</v>
      </c>
      <c r="B1834" s="11" t="s">
        <v>5876</v>
      </c>
      <c r="C1834" s="21">
        <v>2676</v>
      </c>
      <c r="D1834" s="111">
        <v>-0.11505546799999999</v>
      </c>
      <c r="E1834" s="111">
        <v>-4.1547278E-2</v>
      </c>
      <c r="F1834" s="22">
        <v>-6.0776299999999999E-4</v>
      </c>
      <c r="G1834" s="22">
        <v>1.5006749999999999E-4</v>
      </c>
    </row>
    <row r="1835" spans="1:7" x14ac:dyDescent="0.2">
      <c r="A1835" s="13" t="s">
        <v>2665</v>
      </c>
      <c r="B1835" s="11" t="s">
        <v>5877</v>
      </c>
      <c r="C1835" s="21">
        <v>159</v>
      </c>
      <c r="D1835" s="111">
        <v>-5.2023120999999999E-2</v>
      </c>
      <c r="E1835" s="111">
        <v>-3.0487805E-2</v>
      </c>
      <c r="F1835" s="22">
        <v>-2.6197E-5</v>
      </c>
      <c r="G1835" s="22">
        <v>8.9165665000000003E-6</v>
      </c>
    </row>
    <row r="1836" spans="1:7" x14ac:dyDescent="0.2">
      <c r="A1836" s="13" t="s">
        <v>2666</v>
      </c>
      <c r="B1836" s="11" t="s">
        <v>5878</v>
      </c>
      <c r="C1836" s="21">
        <v>58</v>
      </c>
      <c r="D1836" s="111">
        <v>8.7499999999999994E-2</v>
      </c>
      <c r="E1836" s="111">
        <v>-0.33333333300000001</v>
      </c>
      <c r="F1836" s="22">
        <v>-1.51941E-4</v>
      </c>
      <c r="G1836" s="22">
        <v>3.252584E-6</v>
      </c>
    </row>
    <row r="1837" spans="1:7" x14ac:dyDescent="0.2">
      <c r="A1837" s="13" t="s">
        <v>2667</v>
      </c>
      <c r="B1837" s="11" t="s">
        <v>5879</v>
      </c>
      <c r="C1837" s="21">
        <v>45</v>
      </c>
      <c r="D1837" s="111">
        <v>0.3043478261</v>
      </c>
      <c r="E1837" s="111">
        <v>0.5</v>
      </c>
      <c r="F1837" s="22">
        <v>7.8590000000000005E-5</v>
      </c>
      <c r="G1837" s="22">
        <v>2.5235566E-6</v>
      </c>
    </row>
    <row r="1838" spans="1:7" x14ac:dyDescent="0.2">
      <c r="A1838" s="13" t="s">
        <v>2668</v>
      </c>
      <c r="B1838" s="11" t="s">
        <v>5880</v>
      </c>
      <c r="C1838" s="21">
        <v>91556</v>
      </c>
      <c r="D1838" s="111">
        <v>2.02449962E-2</v>
      </c>
      <c r="E1838" s="111">
        <v>-1.8492511999999999E-2</v>
      </c>
      <c r="F1838" s="22">
        <v>-9.0378490000000006E-3</v>
      </c>
      <c r="G1838" s="22">
        <v>5.1343721000000004E-3</v>
      </c>
    </row>
    <row r="1839" spans="1:7" ht="22.5" x14ac:dyDescent="0.2">
      <c r="A1839" s="13" t="s">
        <v>2669</v>
      </c>
      <c r="B1839" s="11" t="s">
        <v>5881</v>
      </c>
      <c r="C1839" s="21">
        <v>271</v>
      </c>
      <c r="D1839" s="111">
        <v>-0.22857142899999999</v>
      </c>
      <c r="E1839" s="111">
        <v>0.43386243390000001</v>
      </c>
      <c r="F1839" s="22">
        <v>4.2962529999999999E-4</v>
      </c>
      <c r="G1839" s="22">
        <v>1.51974E-5</v>
      </c>
    </row>
    <row r="1840" spans="1:7" ht="22.5" x14ac:dyDescent="0.2">
      <c r="A1840" s="13" t="s">
        <v>2670</v>
      </c>
      <c r="B1840" s="11" t="s">
        <v>5882</v>
      </c>
      <c r="C1840" s="21">
        <v>103</v>
      </c>
      <c r="D1840" s="111">
        <v>1.13636364E-2</v>
      </c>
      <c r="E1840" s="111">
        <v>0.15730337080000001</v>
      </c>
      <c r="F1840" s="22">
        <v>7.3350700000000002E-5</v>
      </c>
      <c r="G1840" s="22">
        <v>5.7761406000000004E-6</v>
      </c>
    </row>
    <row r="1841" spans="1:7" ht="22.5" x14ac:dyDescent="0.2">
      <c r="A1841" s="13" t="s">
        <v>2671</v>
      </c>
      <c r="B1841" s="11" t="s">
        <v>5883</v>
      </c>
      <c r="C1841" s="21">
        <v>37</v>
      </c>
      <c r="D1841" s="111">
        <v>-0.15384615400000001</v>
      </c>
      <c r="E1841" s="111">
        <v>-0.159090909</v>
      </c>
      <c r="F1841" s="22">
        <v>-3.6674999999999997E-5</v>
      </c>
      <c r="G1841" s="22">
        <v>2.0749242999999999E-6</v>
      </c>
    </row>
    <row r="1842" spans="1:7" ht="22.5" x14ac:dyDescent="0.2">
      <c r="A1842" s="13" t="s">
        <v>2672</v>
      </c>
      <c r="B1842" s="11" t="s">
        <v>5884</v>
      </c>
      <c r="C1842" s="21">
        <v>22</v>
      </c>
      <c r="D1842" s="111">
        <v>-4.7619047999999997E-2</v>
      </c>
      <c r="E1842" s="111">
        <v>0.1</v>
      </c>
      <c r="F1842" s="22">
        <v>1.04787E-5</v>
      </c>
      <c r="G1842" s="22">
        <v>1.2337388000000001E-6</v>
      </c>
    </row>
    <row r="1843" spans="1:7" ht="22.5" x14ac:dyDescent="0.2">
      <c r="A1843" s="13" t="s">
        <v>2673</v>
      </c>
      <c r="B1843" s="11" t="s">
        <v>5885</v>
      </c>
      <c r="C1843" s="21">
        <v>1297</v>
      </c>
      <c r="D1843" s="111">
        <v>1.0288065799999999E-2</v>
      </c>
      <c r="E1843" s="111">
        <v>0.3207739308</v>
      </c>
      <c r="F1843" s="22">
        <v>1.6503898E-3</v>
      </c>
      <c r="G1843" s="22">
        <v>7.2734500000000006E-5</v>
      </c>
    </row>
    <row r="1844" spans="1:7" ht="22.5" x14ac:dyDescent="0.2">
      <c r="A1844" s="13" t="s">
        <v>2674</v>
      </c>
      <c r="B1844" s="11" t="s">
        <v>5886</v>
      </c>
      <c r="C1844" s="21">
        <v>217</v>
      </c>
      <c r="D1844" s="111">
        <v>-0.14432989700000001</v>
      </c>
      <c r="E1844" s="111">
        <v>0.30722891569999999</v>
      </c>
      <c r="F1844" s="22">
        <v>2.6720599999999998E-4</v>
      </c>
      <c r="G1844" s="22">
        <v>1.21692E-5</v>
      </c>
    </row>
    <row r="1845" spans="1:7" ht="22.5" x14ac:dyDescent="0.2">
      <c r="A1845" s="13" t="s">
        <v>2675</v>
      </c>
      <c r="B1845" s="11" t="s">
        <v>5887</v>
      </c>
      <c r="C1845" s="21">
        <v>82</v>
      </c>
      <c r="D1845" s="111">
        <v>0.14473684210000001</v>
      </c>
      <c r="E1845" s="111">
        <v>-5.7471264000000001E-2</v>
      </c>
      <c r="F1845" s="22">
        <v>-2.6197E-5</v>
      </c>
      <c r="G1845" s="22">
        <v>4.5984807999999999E-6</v>
      </c>
    </row>
    <row r="1846" spans="1:7" ht="22.5" x14ac:dyDescent="0.2">
      <c r="A1846" s="13" t="s">
        <v>2676</v>
      </c>
      <c r="B1846" s="11" t="s">
        <v>5888</v>
      </c>
      <c r="C1846" s="21">
        <v>90</v>
      </c>
      <c r="D1846" s="111">
        <v>1.33333333E-2</v>
      </c>
      <c r="E1846" s="111">
        <v>0.18421052630000001</v>
      </c>
      <c r="F1846" s="22">
        <v>7.3350700000000002E-5</v>
      </c>
      <c r="G1846" s="22">
        <v>5.0471131E-6</v>
      </c>
    </row>
    <row r="1847" spans="1:7" ht="22.5" x14ac:dyDescent="0.2">
      <c r="A1847" s="13" t="s">
        <v>2677</v>
      </c>
      <c r="B1847" s="11" t="s">
        <v>5889</v>
      </c>
      <c r="C1847" s="21">
        <v>14031</v>
      </c>
      <c r="D1847" s="111">
        <v>-2.5805499999999999E-2</v>
      </c>
      <c r="E1847" s="111">
        <v>6.1908726300000001E-2</v>
      </c>
      <c r="F1847" s="22">
        <v>4.2857742000000001E-3</v>
      </c>
      <c r="G1847" s="22">
        <v>7.8684489999999996E-4</v>
      </c>
    </row>
    <row r="1848" spans="1:7" ht="22.5" x14ac:dyDescent="0.2">
      <c r="A1848" s="13" t="s">
        <v>2678</v>
      </c>
      <c r="B1848" s="11" t="s">
        <v>5890</v>
      </c>
      <c r="C1848" s="21">
        <v>4423</v>
      </c>
      <c r="D1848" s="111">
        <v>-6.5080135999999997E-2</v>
      </c>
      <c r="E1848" s="111">
        <v>0.1488311688</v>
      </c>
      <c r="F1848" s="22">
        <v>3.0021376E-3</v>
      </c>
      <c r="G1848" s="22">
        <v>2.4803759999999998E-4</v>
      </c>
    </row>
    <row r="1849" spans="1:7" ht="22.5" x14ac:dyDescent="0.2">
      <c r="A1849" s="13" t="s">
        <v>2679</v>
      </c>
      <c r="B1849" s="11" t="s">
        <v>5891</v>
      </c>
      <c r="C1849" s="21">
        <v>1448</v>
      </c>
      <c r="D1849" s="111">
        <v>2.8662420399999999E-2</v>
      </c>
      <c r="E1849" s="111">
        <v>0.12074303409999999</v>
      </c>
      <c r="F1849" s="22">
        <v>8.1733589999999996E-4</v>
      </c>
      <c r="G1849" s="22">
        <v>8.12024E-5</v>
      </c>
    </row>
    <row r="1850" spans="1:7" ht="22.5" x14ac:dyDescent="0.2">
      <c r="A1850" s="13" t="s">
        <v>2680</v>
      </c>
      <c r="B1850" s="11" t="s">
        <v>5892</v>
      </c>
      <c r="C1850" s="21">
        <v>372</v>
      </c>
      <c r="D1850" s="111">
        <v>0.21160409559999999</v>
      </c>
      <c r="E1850" s="111">
        <v>4.7887323900000001E-2</v>
      </c>
      <c r="F1850" s="22">
        <v>8.9068700000000003E-5</v>
      </c>
      <c r="G1850" s="22">
        <v>2.08614E-5</v>
      </c>
    </row>
    <row r="1851" spans="1:7" ht="22.5" x14ac:dyDescent="0.2">
      <c r="A1851" s="13" t="s">
        <v>2681</v>
      </c>
      <c r="B1851" s="11" t="s">
        <v>5893</v>
      </c>
      <c r="C1851" s="21">
        <v>2834</v>
      </c>
      <c r="D1851" s="111">
        <v>-2.0491802999999999E-2</v>
      </c>
      <c r="E1851" s="111">
        <v>-1.1854951000000001E-2</v>
      </c>
      <c r="F1851" s="22">
        <v>-1.7813700000000001E-4</v>
      </c>
      <c r="G1851" s="22">
        <v>1.5892799999999999E-4</v>
      </c>
    </row>
    <row r="1852" spans="1:7" ht="22.5" x14ac:dyDescent="0.2">
      <c r="A1852" s="13" t="s">
        <v>2682</v>
      </c>
      <c r="B1852" s="11" t="s">
        <v>5894</v>
      </c>
      <c r="C1852" s="21">
        <v>2313</v>
      </c>
      <c r="D1852" s="111">
        <v>-6.4674579999999995E-2</v>
      </c>
      <c r="E1852" s="111">
        <v>1.22538293E-2</v>
      </c>
      <c r="F1852" s="22">
        <v>1.467013E-4</v>
      </c>
      <c r="G1852" s="22">
        <v>1.2971080000000001E-4</v>
      </c>
    </row>
    <row r="1853" spans="1:7" ht="22.5" x14ac:dyDescent="0.2">
      <c r="A1853" s="13" t="s">
        <v>2683</v>
      </c>
      <c r="B1853" s="11" t="s">
        <v>5895</v>
      </c>
      <c r="C1853" s="21">
        <v>962</v>
      </c>
      <c r="D1853" s="111">
        <v>-1.9841270000000001E-2</v>
      </c>
      <c r="E1853" s="111">
        <v>-2.6315788999999999E-2</v>
      </c>
      <c r="F1853" s="22">
        <v>-1.3622299999999999E-4</v>
      </c>
      <c r="G1853" s="22">
        <v>5.3947999999999999E-5</v>
      </c>
    </row>
    <row r="1854" spans="1:7" ht="22.5" x14ac:dyDescent="0.2">
      <c r="A1854" s="13" t="s">
        <v>2684</v>
      </c>
      <c r="B1854" s="11" t="s">
        <v>5896</v>
      </c>
      <c r="C1854" s="21">
        <v>344</v>
      </c>
      <c r="D1854" s="111">
        <v>-4.5307443000000003E-2</v>
      </c>
      <c r="E1854" s="111">
        <v>0.16610169490000001</v>
      </c>
      <c r="F1854" s="22">
        <v>2.5672729999999999E-4</v>
      </c>
      <c r="G1854" s="22">
        <v>1.9291199999999999E-5</v>
      </c>
    </row>
    <row r="1855" spans="1:7" x14ac:dyDescent="0.2">
      <c r="A1855" s="13" t="s">
        <v>2685</v>
      </c>
      <c r="B1855" s="11" t="s">
        <v>5897</v>
      </c>
      <c r="C1855" s="21">
        <v>3299</v>
      </c>
      <c r="D1855" s="111">
        <v>0.1007806955</v>
      </c>
      <c r="E1855" s="111">
        <v>6.3507414600000006E-2</v>
      </c>
      <c r="F1855" s="22">
        <v>1.0321485E-3</v>
      </c>
      <c r="G1855" s="22">
        <v>1.850047E-4</v>
      </c>
    </row>
    <row r="1856" spans="1:7" x14ac:dyDescent="0.2">
      <c r="A1856" s="13" t="s">
        <v>2686</v>
      </c>
      <c r="B1856" s="11" t="s">
        <v>5898</v>
      </c>
      <c r="C1856" s="21">
        <v>2</v>
      </c>
      <c r="D1856" s="111">
        <v>-0.5</v>
      </c>
      <c r="E1856" s="111">
        <v>0</v>
      </c>
      <c r="F1856" s="22">
        <v>0</v>
      </c>
      <c r="G1856" s="22">
        <v>1.1215807000000001E-7</v>
      </c>
    </row>
    <row r="1857" spans="1:7" x14ac:dyDescent="0.2">
      <c r="A1857" s="13" t="s">
        <v>2687</v>
      </c>
      <c r="B1857" s="11" t="s">
        <v>5899</v>
      </c>
      <c r="C1857" s="21" t="s">
        <v>834</v>
      </c>
      <c r="D1857" s="111">
        <v>0</v>
      </c>
      <c r="E1857" s="111" t="s">
        <v>834</v>
      </c>
      <c r="F1857" s="22" t="s">
        <v>834</v>
      </c>
      <c r="G1857" s="22" t="s">
        <v>3388</v>
      </c>
    </row>
    <row r="1858" spans="1:7" ht="22.5" x14ac:dyDescent="0.2">
      <c r="A1858" s="13" t="s">
        <v>2688</v>
      </c>
      <c r="B1858" s="11" t="s">
        <v>3907</v>
      </c>
      <c r="C1858" s="21">
        <v>1602</v>
      </c>
      <c r="D1858" s="111">
        <v>-0.118360277</v>
      </c>
      <c r="E1858" s="111">
        <v>4.9115913599999998E-2</v>
      </c>
      <c r="F1858" s="22">
        <v>3.9294999999999998E-4</v>
      </c>
      <c r="G1858" s="22">
        <v>8.9838600000000004E-5</v>
      </c>
    </row>
    <row r="1859" spans="1:7" ht="33.75" x14ac:dyDescent="0.2">
      <c r="A1859" s="13" t="s">
        <v>2689</v>
      </c>
      <c r="B1859" s="11" t="s">
        <v>3908</v>
      </c>
      <c r="C1859" s="21">
        <v>307</v>
      </c>
      <c r="D1859" s="111">
        <v>-0.104859335</v>
      </c>
      <c r="E1859" s="111">
        <v>-0.122857143</v>
      </c>
      <c r="F1859" s="22">
        <v>-2.2529099999999999E-4</v>
      </c>
      <c r="G1859" s="22">
        <v>1.72163E-5</v>
      </c>
    </row>
    <row r="1860" spans="1:7" ht="22.5" x14ac:dyDescent="0.2">
      <c r="A1860" s="13" t="s">
        <v>2690</v>
      </c>
      <c r="B1860" s="11" t="s">
        <v>3909</v>
      </c>
      <c r="C1860" s="21">
        <v>22732</v>
      </c>
      <c r="D1860" s="111">
        <v>2.4286611E-2</v>
      </c>
      <c r="E1860" s="111">
        <v>7.1556519299999996E-2</v>
      </c>
      <c r="F1860" s="22">
        <v>7.9533070999999993E-3</v>
      </c>
      <c r="G1860" s="22">
        <v>1.2747886E-3</v>
      </c>
    </row>
    <row r="1861" spans="1:7" ht="22.5" x14ac:dyDescent="0.2">
      <c r="A1861" s="13" t="s">
        <v>2691</v>
      </c>
      <c r="B1861" s="11" t="s">
        <v>5900</v>
      </c>
      <c r="C1861" s="21">
        <v>1118</v>
      </c>
      <c r="D1861" s="111">
        <v>-6.2015503999999999E-2</v>
      </c>
      <c r="E1861" s="111">
        <v>-7.6033058000000001E-2</v>
      </c>
      <c r="F1861" s="22">
        <v>-4.8201899999999998E-4</v>
      </c>
      <c r="G1861" s="22">
        <v>6.2696399999999998E-5</v>
      </c>
    </row>
    <row r="1862" spans="1:7" ht="22.5" x14ac:dyDescent="0.2">
      <c r="A1862" s="13" t="s">
        <v>2692</v>
      </c>
      <c r="B1862" s="11" t="s">
        <v>5901</v>
      </c>
      <c r="C1862" s="21">
        <v>1176</v>
      </c>
      <c r="D1862" s="111">
        <v>-0.151862464</v>
      </c>
      <c r="E1862" s="111">
        <v>-8.4459459999999993E-3</v>
      </c>
      <c r="F1862" s="22">
        <v>-5.2392999999999998E-5</v>
      </c>
      <c r="G1862" s="22">
        <v>6.5948899999999995E-5</v>
      </c>
    </row>
    <row r="1863" spans="1:7" ht="22.5" x14ac:dyDescent="0.2">
      <c r="A1863" s="13" t="s">
        <v>2693</v>
      </c>
      <c r="B1863" s="11" t="s">
        <v>5902</v>
      </c>
      <c r="C1863" s="21">
        <v>1304</v>
      </c>
      <c r="D1863" s="111">
        <v>-1.0785823999999999E-2</v>
      </c>
      <c r="E1863" s="111">
        <v>1.5576324000000001E-2</v>
      </c>
      <c r="F1863" s="22">
        <v>1.047867E-4</v>
      </c>
      <c r="G1863" s="22">
        <v>7.31271E-5</v>
      </c>
    </row>
    <row r="1864" spans="1:7" ht="22.5" x14ac:dyDescent="0.2">
      <c r="A1864" s="13" t="s">
        <v>2694</v>
      </c>
      <c r="B1864" s="11" t="s">
        <v>5903</v>
      </c>
      <c r="C1864" s="21">
        <v>311</v>
      </c>
      <c r="D1864" s="111">
        <v>0.1452702703</v>
      </c>
      <c r="E1864" s="111">
        <v>-8.2595870000000002E-2</v>
      </c>
      <c r="F1864" s="22">
        <v>-1.46701E-4</v>
      </c>
      <c r="G1864" s="22">
        <v>1.74406E-5</v>
      </c>
    </row>
    <row r="1865" spans="1:7" ht="22.5" x14ac:dyDescent="0.2">
      <c r="A1865" s="13" t="s">
        <v>2695</v>
      </c>
      <c r="B1865" s="11" t="s">
        <v>5904</v>
      </c>
      <c r="C1865" s="21">
        <v>2357</v>
      </c>
      <c r="D1865" s="111">
        <v>-3.5087719000000003E-2</v>
      </c>
      <c r="E1865" s="111">
        <v>0.2593582888</v>
      </c>
      <c r="F1865" s="22">
        <v>2.5410763999999999E-3</v>
      </c>
      <c r="G1865" s="22">
        <v>1.3217829999999999E-4</v>
      </c>
    </row>
    <row r="1866" spans="1:7" x14ac:dyDescent="0.2">
      <c r="A1866" s="13" t="s">
        <v>2696</v>
      </c>
      <c r="B1866" s="11" t="s">
        <v>5905</v>
      </c>
      <c r="C1866" s="21">
        <v>855</v>
      </c>
      <c r="D1866" s="111">
        <v>-8.7824350999999995E-2</v>
      </c>
      <c r="E1866" s="111">
        <v>-6.4551421999999997E-2</v>
      </c>
      <c r="F1866" s="22">
        <v>-3.0912099999999998E-4</v>
      </c>
      <c r="G1866" s="22">
        <v>4.7947600000000002E-5</v>
      </c>
    </row>
    <row r="1867" spans="1:7" x14ac:dyDescent="0.2">
      <c r="A1867" s="13" t="s">
        <v>2697</v>
      </c>
      <c r="B1867" s="11" t="s">
        <v>5906</v>
      </c>
      <c r="C1867" s="21">
        <v>979</v>
      </c>
      <c r="D1867" s="111">
        <v>-0.133386581</v>
      </c>
      <c r="E1867" s="111">
        <v>-9.7695852999999999E-2</v>
      </c>
      <c r="F1867" s="22">
        <v>-5.55369E-4</v>
      </c>
      <c r="G1867" s="22">
        <v>5.4901400000000003E-5</v>
      </c>
    </row>
    <row r="1868" spans="1:7" x14ac:dyDescent="0.2">
      <c r="A1868" s="13" t="s">
        <v>2698</v>
      </c>
      <c r="B1868" s="11" t="s">
        <v>5907</v>
      </c>
      <c r="C1868" s="21">
        <v>586</v>
      </c>
      <c r="D1868" s="111">
        <v>-7.3964497000000004E-2</v>
      </c>
      <c r="E1868" s="111">
        <v>-6.3897763999999996E-2</v>
      </c>
      <c r="F1868" s="22">
        <v>-2.0957300000000001E-4</v>
      </c>
      <c r="G1868" s="22">
        <v>3.2862299999999999E-5</v>
      </c>
    </row>
    <row r="1869" spans="1:7" x14ac:dyDescent="0.2">
      <c r="A1869" s="13" t="s">
        <v>2699</v>
      </c>
      <c r="B1869" s="11" t="s">
        <v>5908</v>
      </c>
      <c r="C1869" s="21">
        <v>221</v>
      </c>
      <c r="D1869" s="111">
        <v>-0.21509433999999999</v>
      </c>
      <c r="E1869" s="111">
        <v>5.7692307700000001E-2</v>
      </c>
      <c r="F1869" s="22">
        <v>6.2872000000000004E-5</v>
      </c>
      <c r="G1869" s="22">
        <v>1.2393499999999999E-5</v>
      </c>
    </row>
    <row r="1870" spans="1:7" ht="22.5" x14ac:dyDescent="0.2">
      <c r="A1870" s="13" t="s">
        <v>2700</v>
      </c>
      <c r="B1870" s="11" t="s">
        <v>5909</v>
      </c>
      <c r="C1870" s="21">
        <v>1769</v>
      </c>
      <c r="D1870" s="111">
        <v>-9.8399526000000001E-2</v>
      </c>
      <c r="E1870" s="111">
        <v>0.1630506246</v>
      </c>
      <c r="F1870" s="22">
        <v>1.2993544999999999E-3</v>
      </c>
      <c r="G1870" s="22">
        <v>9.9203799999999994E-5</v>
      </c>
    </row>
    <row r="1871" spans="1:7" ht="22.5" x14ac:dyDescent="0.2">
      <c r="A1871" s="13" t="s">
        <v>2701</v>
      </c>
      <c r="B1871" s="11" t="s">
        <v>5910</v>
      </c>
      <c r="C1871" s="21">
        <v>2464</v>
      </c>
      <c r="D1871" s="111">
        <v>-3.85356E-4</v>
      </c>
      <c r="E1871" s="111">
        <v>-5.0115651999999997E-2</v>
      </c>
      <c r="F1871" s="22">
        <v>-6.8111300000000001E-4</v>
      </c>
      <c r="G1871" s="22">
        <v>1.381787E-4</v>
      </c>
    </row>
    <row r="1872" spans="1:7" ht="22.5" x14ac:dyDescent="0.2">
      <c r="A1872" s="13" t="s">
        <v>2702</v>
      </c>
      <c r="B1872" s="11" t="s">
        <v>5911</v>
      </c>
      <c r="C1872" s="21">
        <v>493</v>
      </c>
      <c r="D1872" s="111">
        <v>0.27920227920000001</v>
      </c>
      <c r="E1872" s="111">
        <v>9.7995545700000006E-2</v>
      </c>
      <c r="F1872" s="22">
        <v>2.3053059999999999E-4</v>
      </c>
      <c r="G1872" s="22">
        <v>2.7647000000000001E-5</v>
      </c>
    </row>
    <row r="1873" spans="1:7" ht="22.5" x14ac:dyDescent="0.2">
      <c r="A1873" s="13" t="s">
        <v>2703</v>
      </c>
      <c r="B1873" s="11" t="s">
        <v>5912</v>
      </c>
      <c r="C1873" s="21">
        <v>217</v>
      </c>
      <c r="D1873" s="111">
        <v>0.24675324679999999</v>
      </c>
      <c r="E1873" s="111">
        <v>0.13020833330000001</v>
      </c>
      <c r="F1873" s="22">
        <v>1.3098330000000001E-4</v>
      </c>
      <c r="G1873" s="22">
        <v>1.21692E-5</v>
      </c>
    </row>
    <row r="1874" spans="1:7" ht="22.5" x14ac:dyDescent="0.2">
      <c r="A1874" s="13" t="s">
        <v>2704</v>
      </c>
      <c r="B1874" s="11" t="s">
        <v>5913</v>
      </c>
      <c r="C1874" s="21">
        <v>63</v>
      </c>
      <c r="D1874" s="111">
        <v>7.8431372499999999E-2</v>
      </c>
      <c r="E1874" s="111">
        <v>0.1454545455</v>
      </c>
      <c r="F1874" s="22">
        <v>4.19147E-5</v>
      </c>
      <c r="G1874" s="22">
        <v>3.5329791999999998E-6</v>
      </c>
    </row>
    <row r="1875" spans="1:7" ht="22.5" x14ac:dyDescent="0.2">
      <c r="A1875" s="13" t="s">
        <v>2705</v>
      </c>
      <c r="B1875" s="11" t="s">
        <v>5914</v>
      </c>
      <c r="C1875" s="21">
        <v>5037</v>
      </c>
      <c r="D1875" s="111">
        <v>0.13233985770000001</v>
      </c>
      <c r="E1875" s="111">
        <v>-1.0803379E-2</v>
      </c>
      <c r="F1875" s="22">
        <v>-2.8816300000000003E-4</v>
      </c>
      <c r="G1875" s="22">
        <v>2.8247009999999998E-4</v>
      </c>
    </row>
    <row r="1876" spans="1:7" x14ac:dyDescent="0.2">
      <c r="A1876" s="13" t="s">
        <v>2706</v>
      </c>
      <c r="B1876" s="11" t="s">
        <v>5915</v>
      </c>
      <c r="C1876" s="21">
        <v>7505</v>
      </c>
      <c r="D1876" s="111">
        <v>-1.908917E-3</v>
      </c>
      <c r="E1876" s="111">
        <v>2.5000000000000001E-2</v>
      </c>
      <c r="F1876" s="22">
        <v>9.5879790000000004E-4</v>
      </c>
      <c r="G1876" s="22">
        <v>4.2087320000000001E-4</v>
      </c>
    </row>
    <row r="1877" spans="1:7" x14ac:dyDescent="0.2">
      <c r="A1877" s="13" t="s">
        <v>2707</v>
      </c>
      <c r="B1877" s="11" t="s">
        <v>5916</v>
      </c>
      <c r="C1877" s="21">
        <v>6933</v>
      </c>
      <c r="D1877" s="111">
        <v>0.1015611597</v>
      </c>
      <c r="E1877" s="111">
        <v>7.9582619499999993E-2</v>
      </c>
      <c r="F1877" s="22">
        <v>2.6772990000000002E-3</v>
      </c>
      <c r="G1877" s="22">
        <v>3.8879589999999998E-4</v>
      </c>
    </row>
    <row r="1878" spans="1:7" x14ac:dyDescent="0.2">
      <c r="A1878" s="13" t="s">
        <v>2708</v>
      </c>
      <c r="B1878" s="11" t="s">
        <v>5917</v>
      </c>
      <c r="C1878" s="21">
        <v>5538</v>
      </c>
      <c r="D1878" s="111">
        <v>0.21655437920000001</v>
      </c>
      <c r="E1878" s="111">
        <v>9.49367089E-2</v>
      </c>
      <c r="F1878" s="22">
        <v>2.5148797000000001E-3</v>
      </c>
      <c r="G1878" s="22">
        <v>3.1056569999999997E-4</v>
      </c>
    </row>
    <row r="1879" spans="1:7" x14ac:dyDescent="0.2">
      <c r="A1879" s="13" t="s">
        <v>2709</v>
      </c>
      <c r="B1879" s="11" t="s">
        <v>5918</v>
      </c>
      <c r="C1879" s="21">
        <v>5191</v>
      </c>
      <c r="D1879" s="111">
        <v>0.20070422539999999</v>
      </c>
      <c r="E1879" s="111">
        <v>0.1707647192</v>
      </c>
      <c r="F1879" s="22">
        <v>3.9661749000000001E-3</v>
      </c>
      <c r="G1879" s="22">
        <v>2.9110630000000001E-4</v>
      </c>
    </row>
    <row r="1880" spans="1:7" x14ac:dyDescent="0.2">
      <c r="A1880" s="13" t="s">
        <v>2710</v>
      </c>
      <c r="B1880" s="11" t="s">
        <v>5919</v>
      </c>
      <c r="C1880" s="21">
        <v>4633</v>
      </c>
      <c r="D1880" s="111">
        <v>0.1347296915</v>
      </c>
      <c r="E1880" s="111">
        <v>0.15564978800000001</v>
      </c>
      <c r="F1880" s="22">
        <v>3.2693435999999998E-3</v>
      </c>
      <c r="G1880" s="22">
        <v>2.5981419999999999E-4</v>
      </c>
    </row>
    <row r="1881" spans="1:7" ht="22.5" x14ac:dyDescent="0.2">
      <c r="A1881" s="13" t="s">
        <v>2711</v>
      </c>
      <c r="B1881" s="11" t="s">
        <v>5920</v>
      </c>
      <c r="C1881" s="21">
        <v>1098</v>
      </c>
      <c r="D1881" s="111">
        <v>-4.1050903E-2</v>
      </c>
      <c r="E1881" s="111">
        <v>-5.9931507000000002E-2</v>
      </c>
      <c r="F1881" s="22">
        <v>-3.6675299999999999E-4</v>
      </c>
      <c r="G1881" s="22">
        <v>6.1574800000000005E-5</v>
      </c>
    </row>
    <row r="1882" spans="1:7" ht="22.5" x14ac:dyDescent="0.2">
      <c r="A1882" s="13" t="s">
        <v>2712</v>
      </c>
      <c r="B1882" s="11" t="s">
        <v>5921</v>
      </c>
      <c r="C1882" s="21">
        <v>264</v>
      </c>
      <c r="D1882" s="111">
        <v>-0.136986301</v>
      </c>
      <c r="E1882" s="111">
        <v>4.7619047599999999E-2</v>
      </c>
      <c r="F1882" s="22">
        <v>6.2872000000000004E-5</v>
      </c>
      <c r="G1882" s="22">
        <v>1.4804899999999999E-5</v>
      </c>
    </row>
    <row r="1883" spans="1:7" ht="22.5" x14ac:dyDescent="0.2">
      <c r="A1883" s="13" t="s">
        <v>2713</v>
      </c>
      <c r="B1883" s="11" t="s">
        <v>5922</v>
      </c>
      <c r="C1883" s="21">
        <v>311</v>
      </c>
      <c r="D1883" s="111">
        <v>5.3511705700000002E-2</v>
      </c>
      <c r="E1883" s="111">
        <v>-1.5873016E-2</v>
      </c>
      <c r="F1883" s="22">
        <v>-2.6197E-5</v>
      </c>
      <c r="G1883" s="22">
        <v>1.74406E-5</v>
      </c>
    </row>
    <row r="1884" spans="1:7" ht="22.5" x14ac:dyDescent="0.2">
      <c r="A1884" s="13" t="s">
        <v>2714</v>
      </c>
      <c r="B1884" s="11" t="s">
        <v>5923</v>
      </c>
      <c r="C1884" s="21">
        <v>67</v>
      </c>
      <c r="D1884" s="111">
        <v>0.40816326530000002</v>
      </c>
      <c r="E1884" s="111">
        <v>-2.8985507000000001E-2</v>
      </c>
      <c r="F1884" s="22">
        <v>-1.0479000000000001E-5</v>
      </c>
      <c r="G1884" s="22">
        <v>3.7572952999999999E-6</v>
      </c>
    </row>
    <row r="1885" spans="1:7" ht="22.5" x14ac:dyDescent="0.2">
      <c r="A1885" s="13" t="s">
        <v>2715</v>
      </c>
      <c r="B1885" s="11" t="s">
        <v>5924</v>
      </c>
      <c r="C1885" s="21">
        <v>1194</v>
      </c>
      <c r="D1885" s="111">
        <v>-3.9900248999999999E-2</v>
      </c>
      <c r="E1885" s="111">
        <v>3.3766233800000003E-2</v>
      </c>
      <c r="F1885" s="22">
        <v>2.04334E-4</v>
      </c>
      <c r="G1885" s="22">
        <v>6.6958400000000006E-5</v>
      </c>
    </row>
    <row r="1886" spans="1:7" ht="22.5" x14ac:dyDescent="0.2">
      <c r="A1886" s="13" t="s">
        <v>2716</v>
      </c>
      <c r="B1886" s="11" t="s">
        <v>3915</v>
      </c>
      <c r="C1886" s="21">
        <v>1136</v>
      </c>
      <c r="D1886" s="111">
        <v>-4.5734389E-2</v>
      </c>
      <c r="E1886" s="111">
        <v>4.70046083E-2</v>
      </c>
      <c r="F1886" s="22">
        <v>2.6720599999999998E-4</v>
      </c>
      <c r="G1886" s="22">
        <v>6.3705800000000003E-5</v>
      </c>
    </row>
    <row r="1887" spans="1:7" ht="22.5" x14ac:dyDescent="0.2">
      <c r="A1887" s="13" t="s">
        <v>2717</v>
      </c>
      <c r="B1887" s="11" t="s">
        <v>3916</v>
      </c>
      <c r="C1887" s="21">
        <v>490</v>
      </c>
      <c r="D1887" s="111">
        <v>-0.134419552</v>
      </c>
      <c r="E1887" s="111">
        <v>0.1529411765</v>
      </c>
      <c r="F1887" s="22">
        <v>3.4055659999999998E-4</v>
      </c>
      <c r="G1887" s="22">
        <v>2.7478699999999998E-5</v>
      </c>
    </row>
    <row r="1888" spans="1:7" x14ac:dyDescent="0.2">
      <c r="A1888" s="13" t="s">
        <v>2718</v>
      </c>
      <c r="B1888" s="11" t="s">
        <v>5925</v>
      </c>
      <c r="C1888" s="21">
        <v>36041</v>
      </c>
      <c r="D1888" s="111">
        <v>-2.3310748999999999E-2</v>
      </c>
      <c r="E1888" s="111">
        <v>-4.2099668E-2</v>
      </c>
      <c r="F1888" s="22">
        <v>-8.2991030000000004E-3</v>
      </c>
      <c r="G1888" s="22">
        <v>2.0211445000000001E-3</v>
      </c>
    </row>
    <row r="1889" spans="1:7" x14ac:dyDescent="0.2">
      <c r="A1889" s="13" t="s">
        <v>2719</v>
      </c>
      <c r="B1889" s="11" t="s">
        <v>5926</v>
      </c>
      <c r="C1889" s="21">
        <v>5863</v>
      </c>
      <c r="D1889" s="111">
        <v>3.65296804E-2</v>
      </c>
      <c r="E1889" s="111">
        <v>-4.3400227999999999E-2</v>
      </c>
      <c r="F1889" s="22">
        <v>-1.3936630000000001E-3</v>
      </c>
      <c r="G1889" s="22">
        <v>3.2879140000000002E-4</v>
      </c>
    </row>
    <row r="1890" spans="1:7" x14ac:dyDescent="0.2">
      <c r="A1890" s="13" t="s">
        <v>2720</v>
      </c>
      <c r="B1890" s="11" t="s">
        <v>5927</v>
      </c>
      <c r="C1890" s="21">
        <v>1275</v>
      </c>
      <c r="D1890" s="111">
        <v>8.1421170000000008E-3</v>
      </c>
      <c r="E1890" s="111">
        <v>-6.3876652000000006E-2</v>
      </c>
      <c r="F1890" s="22">
        <v>-4.5582199999999999E-4</v>
      </c>
      <c r="G1890" s="22">
        <v>7.1500800000000005E-5</v>
      </c>
    </row>
    <row r="1891" spans="1:7" x14ac:dyDescent="0.2">
      <c r="A1891" s="13" t="s">
        <v>2721</v>
      </c>
      <c r="B1891" s="11" t="s">
        <v>5928</v>
      </c>
      <c r="C1891" s="21">
        <v>168</v>
      </c>
      <c r="D1891" s="111">
        <v>0.05</v>
      </c>
      <c r="E1891" s="111">
        <v>0.14285714290000001</v>
      </c>
      <c r="F1891" s="22">
        <v>1.1002600000000001E-4</v>
      </c>
      <c r="G1891" s="22">
        <v>9.4212778000000007E-6</v>
      </c>
    </row>
    <row r="1892" spans="1:7" ht="22.5" x14ac:dyDescent="0.2">
      <c r="A1892" s="13" t="s">
        <v>2722</v>
      </c>
      <c r="B1892" s="11" t="s">
        <v>5929</v>
      </c>
      <c r="C1892" s="21">
        <v>21371</v>
      </c>
      <c r="D1892" s="111">
        <v>-4.2589819999999997E-3</v>
      </c>
      <c r="E1892" s="111">
        <v>-2.7574281999999999E-2</v>
      </c>
      <c r="F1892" s="22">
        <v>-3.175036E-3</v>
      </c>
      <c r="G1892" s="22">
        <v>1.1984649999999999E-3</v>
      </c>
    </row>
    <row r="1893" spans="1:7" ht="22.5" x14ac:dyDescent="0.2">
      <c r="A1893" s="13" t="s">
        <v>2723</v>
      </c>
      <c r="B1893" s="11" t="s">
        <v>5930</v>
      </c>
      <c r="C1893" s="21">
        <v>2864</v>
      </c>
      <c r="D1893" s="111">
        <v>2.1874999999999999E-2</v>
      </c>
      <c r="E1893" s="111">
        <v>-2.6843357000000002E-2</v>
      </c>
      <c r="F1893" s="22">
        <v>-4.1390699999999998E-4</v>
      </c>
      <c r="G1893" s="22">
        <v>1.606104E-4</v>
      </c>
    </row>
    <row r="1894" spans="1:7" ht="22.5" x14ac:dyDescent="0.2">
      <c r="A1894" s="13" t="s">
        <v>2724</v>
      </c>
      <c r="B1894" s="11" t="s">
        <v>5931</v>
      </c>
      <c r="C1894" s="21">
        <v>390</v>
      </c>
      <c r="D1894" s="111">
        <v>-4.0572792000000003E-2</v>
      </c>
      <c r="E1894" s="111">
        <v>-2.9850746000000001E-2</v>
      </c>
      <c r="F1894" s="22">
        <v>-6.2872000000000004E-5</v>
      </c>
      <c r="G1894" s="22">
        <v>2.1870800000000001E-5</v>
      </c>
    </row>
    <row r="1895" spans="1:7" ht="22.5" x14ac:dyDescent="0.2">
      <c r="A1895" s="13" t="s">
        <v>2725</v>
      </c>
      <c r="B1895" s="11" t="s">
        <v>5932</v>
      </c>
      <c r="C1895" s="21">
        <v>70</v>
      </c>
      <c r="D1895" s="111">
        <v>-2.4691358E-2</v>
      </c>
      <c r="E1895" s="111">
        <v>-0.113924051</v>
      </c>
      <c r="F1895" s="22">
        <v>-4.7154000000000003E-5</v>
      </c>
      <c r="G1895" s="22">
        <v>3.9255323999999997E-6</v>
      </c>
    </row>
    <row r="1896" spans="1:7" ht="22.5" x14ac:dyDescent="0.2">
      <c r="A1896" s="13" t="s">
        <v>2726</v>
      </c>
      <c r="B1896" s="11" t="s">
        <v>5933</v>
      </c>
      <c r="C1896" s="21">
        <v>1603</v>
      </c>
      <c r="D1896" s="111">
        <v>0.21047227930000001</v>
      </c>
      <c r="E1896" s="111">
        <v>0.3596268024</v>
      </c>
      <c r="F1896" s="22">
        <v>2.2214770999999999E-3</v>
      </c>
      <c r="G1896" s="22">
        <v>8.9894699999999998E-5</v>
      </c>
    </row>
    <row r="1897" spans="1:7" ht="22.5" x14ac:dyDescent="0.2">
      <c r="A1897" s="13" t="s">
        <v>2727</v>
      </c>
      <c r="B1897" s="11" t="s">
        <v>5934</v>
      </c>
      <c r="C1897" s="21">
        <v>3892</v>
      </c>
      <c r="D1897" s="111">
        <v>0.10044359949999999</v>
      </c>
      <c r="E1897" s="111">
        <v>0.1206449755</v>
      </c>
      <c r="F1897" s="22">
        <v>2.1952804000000001E-3</v>
      </c>
      <c r="G1897" s="22">
        <v>2.1825960000000001E-4</v>
      </c>
    </row>
    <row r="1898" spans="1:7" ht="22.5" x14ac:dyDescent="0.2">
      <c r="A1898" s="13" t="s">
        <v>2728</v>
      </c>
      <c r="B1898" s="11" t="s">
        <v>5935</v>
      </c>
      <c r="C1898" s="21">
        <v>685</v>
      </c>
      <c r="D1898" s="111">
        <v>0.14528593510000001</v>
      </c>
      <c r="E1898" s="111">
        <v>-7.5573549000000004E-2</v>
      </c>
      <c r="F1898" s="22">
        <v>-2.9340300000000002E-4</v>
      </c>
      <c r="G1898" s="22">
        <v>3.8414100000000002E-5</v>
      </c>
    </row>
    <row r="1899" spans="1:7" ht="22.5" x14ac:dyDescent="0.2">
      <c r="A1899" s="13" t="s">
        <v>2729</v>
      </c>
      <c r="B1899" s="11" t="s">
        <v>5936</v>
      </c>
      <c r="C1899" s="21">
        <v>265</v>
      </c>
      <c r="D1899" s="111">
        <v>0.18072289159999999</v>
      </c>
      <c r="E1899" s="111">
        <v>-9.8639456E-2</v>
      </c>
      <c r="F1899" s="22">
        <v>-1.51941E-4</v>
      </c>
      <c r="G1899" s="22">
        <v>1.48609E-5</v>
      </c>
    </row>
    <row r="1900" spans="1:7" ht="22.5" x14ac:dyDescent="0.2">
      <c r="A1900" s="13" t="s">
        <v>2730</v>
      </c>
      <c r="B1900" s="11" t="s">
        <v>5937</v>
      </c>
      <c r="C1900" s="21">
        <v>118</v>
      </c>
      <c r="D1900" s="111">
        <v>9.4827586199999994E-2</v>
      </c>
      <c r="E1900" s="111">
        <v>-7.0866141999999993E-2</v>
      </c>
      <c r="F1900" s="22">
        <v>-4.7154000000000003E-5</v>
      </c>
      <c r="G1900" s="22">
        <v>6.6173261000000004E-6</v>
      </c>
    </row>
    <row r="1901" spans="1:7" x14ac:dyDescent="0.2">
      <c r="A1901" s="13" t="s">
        <v>2731</v>
      </c>
      <c r="B1901" s="11" t="s">
        <v>5938</v>
      </c>
      <c r="C1901" s="21">
        <v>3377</v>
      </c>
      <c r="D1901" s="111">
        <v>-1.2672487E-2</v>
      </c>
      <c r="E1901" s="111">
        <v>-3.6794067E-2</v>
      </c>
      <c r="F1901" s="22">
        <v>-6.7587400000000003E-4</v>
      </c>
      <c r="G1901" s="22">
        <v>1.8937890000000001E-4</v>
      </c>
    </row>
    <row r="1902" spans="1:7" x14ac:dyDescent="0.2">
      <c r="A1902" s="13" t="s">
        <v>2732</v>
      </c>
      <c r="B1902" s="11" t="s">
        <v>5939</v>
      </c>
      <c r="C1902" s="21">
        <v>250</v>
      </c>
      <c r="D1902" s="111">
        <v>-5.7034221000000003E-2</v>
      </c>
      <c r="E1902" s="111">
        <v>8.0645161000000003E-3</v>
      </c>
      <c r="F1902" s="22">
        <v>1.04787E-5</v>
      </c>
      <c r="G1902" s="22">
        <v>1.4019799999999999E-5</v>
      </c>
    </row>
    <row r="1903" spans="1:7" x14ac:dyDescent="0.2">
      <c r="A1903" s="13" t="s">
        <v>2733</v>
      </c>
      <c r="B1903" s="11" t="s">
        <v>5940</v>
      </c>
      <c r="C1903" s="21">
        <v>116</v>
      </c>
      <c r="D1903" s="111">
        <v>0.22</v>
      </c>
      <c r="E1903" s="111">
        <v>-4.9180328000000002E-2</v>
      </c>
      <c r="F1903" s="22">
        <v>-3.1436000000000002E-5</v>
      </c>
      <c r="G1903" s="22">
        <v>6.505168E-6</v>
      </c>
    </row>
    <row r="1904" spans="1:7" x14ac:dyDescent="0.2">
      <c r="A1904" s="13" t="s">
        <v>2734</v>
      </c>
      <c r="B1904" s="11" t="s">
        <v>5941</v>
      </c>
      <c r="C1904" s="21">
        <v>23</v>
      </c>
      <c r="D1904" s="111">
        <v>-0.1</v>
      </c>
      <c r="E1904" s="111">
        <v>0.27777777780000001</v>
      </c>
      <c r="F1904" s="22">
        <v>2.6196699999999999E-5</v>
      </c>
      <c r="G1904" s="22">
        <v>1.2898177999999999E-6</v>
      </c>
    </row>
    <row r="1905" spans="1:7" x14ac:dyDescent="0.2">
      <c r="A1905" s="13" t="s">
        <v>2735</v>
      </c>
      <c r="B1905" s="11" t="s">
        <v>5942</v>
      </c>
      <c r="C1905" s="21">
        <v>2005</v>
      </c>
      <c r="D1905" s="111">
        <v>0.375</v>
      </c>
      <c r="E1905" s="111">
        <v>0.33045786329999999</v>
      </c>
      <c r="F1905" s="22">
        <v>2.6091877E-3</v>
      </c>
      <c r="G1905" s="22">
        <v>1.124385E-4</v>
      </c>
    </row>
    <row r="1906" spans="1:7" ht="33.75" x14ac:dyDescent="0.2">
      <c r="A1906" s="13" t="s">
        <v>2736</v>
      </c>
      <c r="B1906" s="11" t="s">
        <v>5943</v>
      </c>
      <c r="C1906" s="21">
        <v>33797</v>
      </c>
      <c r="D1906" s="111">
        <v>-5.3949506000000001E-2</v>
      </c>
      <c r="E1906" s="111">
        <v>-7.8724273999999997E-2</v>
      </c>
      <c r="F1906" s="22">
        <v>-1.5131192999999999E-2</v>
      </c>
      <c r="G1906" s="22">
        <v>1.8953030999999999E-3</v>
      </c>
    </row>
    <row r="1907" spans="1:7" ht="33.75" x14ac:dyDescent="0.2">
      <c r="A1907" s="13" t="s">
        <v>2737</v>
      </c>
      <c r="B1907" s="11" t="s">
        <v>5944</v>
      </c>
      <c r="C1907" s="21">
        <v>2490</v>
      </c>
      <c r="D1907" s="111">
        <v>-4.4721407999999997E-2</v>
      </c>
      <c r="E1907" s="111">
        <v>-4.4512663000000001E-2</v>
      </c>
      <c r="F1907" s="22">
        <v>-6.0776299999999999E-4</v>
      </c>
      <c r="G1907" s="22">
        <v>1.396368E-4</v>
      </c>
    </row>
    <row r="1908" spans="1:7" ht="33.75" x14ac:dyDescent="0.2">
      <c r="A1908" s="13" t="s">
        <v>2738</v>
      </c>
      <c r="B1908" s="11" t="s">
        <v>5945</v>
      </c>
      <c r="C1908" s="21">
        <v>660</v>
      </c>
      <c r="D1908" s="111">
        <v>2.1428571399999999E-2</v>
      </c>
      <c r="E1908" s="111">
        <v>-7.6923077000000006E-2</v>
      </c>
      <c r="F1908" s="22">
        <v>-2.8816300000000003E-4</v>
      </c>
      <c r="G1908" s="22">
        <v>3.7012199999999998E-5</v>
      </c>
    </row>
    <row r="1909" spans="1:7" ht="33.75" x14ac:dyDescent="0.2">
      <c r="A1909" s="13" t="s">
        <v>2739</v>
      </c>
      <c r="B1909" s="11" t="s">
        <v>5946</v>
      </c>
      <c r="C1909" s="21">
        <v>189</v>
      </c>
      <c r="D1909" s="111">
        <v>0</v>
      </c>
      <c r="E1909" s="111">
        <v>0.13173652690000001</v>
      </c>
      <c r="F1909" s="22">
        <v>1.152653E-4</v>
      </c>
      <c r="G1909" s="22">
        <v>1.0598899999999999E-5</v>
      </c>
    </row>
    <row r="1910" spans="1:7" ht="33.75" x14ac:dyDescent="0.2">
      <c r="A1910" s="13" t="s">
        <v>2740</v>
      </c>
      <c r="B1910" s="11" t="s">
        <v>5947</v>
      </c>
      <c r="C1910" s="21">
        <v>6242</v>
      </c>
      <c r="D1910" s="111">
        <v>0.34986634989999998</v>
      </c>
      <c r="E1910" s="111">
        <v>0.37337733769999998</v>
      </c>
      <c r="F1910" s="22">
        <v>8.8911475999999996E-3</v>
      </c>
      <c r="G1910" s="22">
        <v>3.5004529999999999E-4</v>
      </c>
    </row>
    <row r="1911" spans="1:7" ht="22.5" x14ac:dyDescent="0.2">
      <c r="A1911" s="13" t="s">
        <v>2741</v>
      </c>
      <c r="B1911" s="11" t="s">
        <v>5948</v>
      </c>
      <c r="C1911" s="21">
        <v>10349</v>
      </c>
      <c r="D1911" s="111">
        <v>-6.9767441999999999E-2</v>
      </c>
      <c r="E1911" s="111">
        <v>-3.4608209000000001E-2</v>
      </c>
      <c r="F1911" s="22">
        <v>-1.943792E-3</v>
      </c>
      <c r="G1911" s="22">
        <v>5.8036190000000003E-4</v>
      </c>
    </row>
    <row r="1912" spans="1:7" ht="22.5" x14ac:dyDescent="0.2">
      <c r="A1912" s="13" t="s">
        <v>2742</v>
      </c>
      <c r="B1912" s="11" t="s">
        <v>5949</v>
      </c>
      <c r="C1912" s="21">
        <v>623</v>
      </c>
      <c r="D1912" s="111">
        <v>-4.7001621E-2</v>
      </c>
      <c r="E1912" s="111">
        <v>5.9523809499999997E-2</v>
      </c>
      <c r="F1912" s="22">
        <v>1.833766E-4</v>
      </c>
      <c r="G1912" s="22">
        <v>3.4937200000000002E-5</v>
      </c>
    </row>
    <row r="1913" spans="1:7" ht="22.5" x14ac:dyDescent="0.2">
      <c r="A1913" s="13" t="s">
        <v>2743</v>
      </c>
      <c r="B1913" s="11" t="s">
        <v>5950</v>
      </c>
      <c r="C1913" s="21">
        <v>263</v>
      </c>
      <c r="D1913" s="111">
        <v>3.9301309999999999E-2</v>
      </c>
      <c r="E1913" s="111">
        <v>0.1050420168</v>
      </c>
      <c r="F1913" s="22">
        <v>1.3098330000000001E-4</v>
      </c>
      <c r="G1913" s="22">
        <v>1.47488E-5</v>
      </c>
    </row>
    <row r="1914" spans="1:7" ht="22.5" x14ac:dyDescent="0.2">
      <c r="A1914" s="13" t="s">
        <v>2744</v>
      </c>
      <c r="B1914" s="11" t="s">
        <v>5951</v>
      </c>
      <c r="C1914" s="21">
        <v>101</v>
      </c>
      <c r="D1914" s="111">
        <v>0.1477272727</v>
      </c>
      <c r="E1914" s="111">
        <v>0</v>
      </c>
      <c r="F1914" s="22">
        <v>0</v>
      </c>
      <c r="G1914" s="22">
        <v>5.6639824999999999E-6</v>
      </c>
    </row>
    <row r="1915" spans="1:7" ht="22.5" x14ac:dyDescent="0.2">
      <c r="A1915" s="13" t="s">
        <v>2745</v>
      </c>
      <c r="B1915" s="11" t="s">
        <v>5952</v>
      </c>
      <c r="C1915" s="21">
        <v>19699</v>
      </c>
      <c r="D1915" s="111">
        <v>7.4558461899999998E-2</v>
      </c>
      <c r="E1915" s="111">
        <v>2.4602101299999998E-2</v>
      </c>
      <c r="F1915" s="22">
        <v>2.4782044E-3</v>
      </c>
      <c r="G1915" s="22">
        <v>1.1047009E-3</v>
      </c>
    </row>
    <row r="1916" spans="1:7" ht="22.5" x14ac:dyDescent="0.2">
      <c r="A1916" s="13" t="s">
        <v>2746</v>
      </c>
      <c r="B1916" s="11" t="s">
        <v>5953</v>
      </c>
      <c r="C1916" s="21">
        <v>2614</v>
      </c>
      <c r="D1916" s="111">
        <v>-0.18782654100000001</v>
      </c>
      <c r="E1916" s="111">
        <v>-0.15921518200000001</v>
      </c>
      <c r="F1916" s="22">
        <v>-2.5934700000000001E-3</v>
      </c>
      <c r="G1916" s="22">
        <v>1.4659060000000001E-4</v>
      </c>
    </row>
    <row r="1917" spans="1:7" ht="22.5" x14ac:dyDescent="0.2">
      <c r="A1917" s="13" t="s">
        <v>2747</v>
      </c>
      <c r="B1917" s="11" t="s">
        <v>5954</v>
      </c>
      <c r="C1917" s="21">
        <v>471</v>
      </c>
      <c r="D1917" s="111">
        <v>-1.4198783E-2</v>
      </c>
      <c r="E1917" s="111">
        <v>-3.0864197999999999E-2</v>
      </c>
      <c r="F1917" s="22">
        <v>-7.8590000000000005E-5</v>
      </c>
      <c r="G1917" s="22">
        <v>2.64132E-5</v>
      </c>
    </row>
    <row r="1918" spans="1:7" ht="22.5" x14ac:dyDescent="0.2">
      <c r="A1918" s="13" t="s">
        <v>2748</v>
      </c>
      <c r="B1918" s="11" t="s">
        <v>5955</v>
      </c>
      <c r="C1918" s="21">
        <v>226</v>
      </c>
      <c r="D1918" s="111">
        <v>0.13541666669999999</v>
      </c>
      <c r="E1918" s="111">
        <v>3.6697247699999998E-2</v>
      </c>
      <c r="F1918" s="22">
        <v>4.19147E-5</v>
      </c>
      <c r="G1918" s="22">
        <v>1.2673900000000001E-5</v>
      </c>
    </row>
    <row r="1919" spans="1:7" ht="22.5" x14ac:dyDescent="0.2">
      <c r="A1919" s="13" t="s">
        <v>2749</v>
      </c>
      <c r="B1919" s="11" t="s">
        <v>5956</v>
      </c>
      <c r="C1919" s="21">
        <v>81</v>
      </c>
      <c r="D1919" s="111">
        <v>0.1466666667</v>
      </c>
      <c r="E1919" s="111">
        <v>-5.8139534999999999E-2</v>
      </c>
      <c r="F1919" s="22">
        <v>-2.6197E-5</v>
      </c>
      <c r="G1919" s="22">
        <v>4.5424017999999997E-6</v>
      </c>
    </row>
    <row r="1920" spans="1:7" ht="22.5" x14ac:dyDescent="0.2">
      <c r="A1920" s="13" t="s">
        <v>2750</v>
      </c>
      <c r="B1920" s="11" t="s">
        <v>5957</v>
      </c>
      <c r="C1920" s="21">
        <v>4004</v>
      </c>
      <c r="D1920" s="111">
        <v>0.12207558490000001</v>
      </c>
      <c r="E1920" s="111">
        <v>7.0302058299999998E-2</v>
      </c>
      <c r="F1920" s="22">
        <v>1.3779445E-3</v>
      </c>
      <c r="G1920" s="22">
        <v>2.245405E-4</v>
      </c>
    </row>
    <row r="1921" spans="1:7" ht="22.5" x14ac:dyDescent="0.2">
      <c r="A1921" s="13" t="s">
        <v>2751</v>
      </c>
      <c r="B1921" s="11" t="s">
        <v>5958</v>
      </c>
      <c r="C1921" s="21">
        <v>973</v>
      </c>
      <c r="D1921" s="111">
        <v>-0.31247206100000002</v>
      </c>
      <c r="E1921" s="111">
        <v>-0.36736020800000002</v>
      </c>
      <c r="F1921" s="22">
        <v>-2.9602230000000001E-3</v>
      </c>
      <c r="G1921" s="22">
        <v>5.4564900000000003E-5</v>
      </c>
    </row>
    <row r="1922" spans="1:7" ht="22.5" x14ac:dyDescent="0.2">
      <c r="A1922" s="13" t="s">
        <v>2752</v>
      </c>
      <c r="B1922" s="11" t="s">
        <v>5959</v>
      </c>
      <c r="C1922" s="21">
        <v>27</v>
      </c>
      <c r="D1922" s="111">
        <v>5.71428571E-2</v>
      </c>
      <c r="E1922" s="111">
        <v>-0.27027026999999998</v>
      </c>
      <c r="F1922" s="22">
        <v>-5.2392999999999998E-5</v>
      </c>
      <c r="G1922" s="22">
        <v>1.5141339E-6</v>
      </c>
    </row>
    <row r="1923" spans="1:7" ht="22.5" x14ac:dyDescent="0.2">
      <c r="A1923" s="13" t="s">
        <v>2753</v>
      </c>
      <c r="B1923" s="11" t="s">
        <v>5960</v>
      </c>
      <c r="C1923" s="21">
        <v>4</v>
      </c>
      <c r="D1923" s="111">
        <v>-0.85714285700000004</v>
      </c>
      <c r="E1923" s="111">
        <v>3</v>
      </c>
      <c r="F1923" s="22">
        <v>1.5718000000000001E-5</v>
      </c>
      <c r="G1923" s="22">
        <v>2.2431614000000001E-7</v>
      </c>
    </row>
    <row r="1924" spans="1:7" ht="22.5" x14ac:dyDescent="0.2">
      <c r="A1924" s="13" t="s">
        <v>2754</v>
      </c>
      <c r="B1924" s="11" t="s">
        <v>5961</v>
      </c>
      <c r="C1924" s="21">
        <v>3</v>
      </c>
      <c r="D1924" s="111" t="s">
        <v>834</v>
      </c>
      <c r="E1924" s="111" t="s">
        <v>834</v>
      </c>
      <c r="F1924" s="22" t="s">
        <v>834</v>
      </c>
      <c r="G1924" s="22">
        <v>1.6823709999999999E-7</v>
      </c>
    </row>
    <row r="1925" spans="1:7" ht="22.5" x14ac:dyDescent="0.2">
      <c r="A1925" s="13" t="s">
        <v>2755</v>
      </c>
      <c r="B1925" s="11" t="s">
        <v>5962</v>
      </c>
      <c r="C1925" s="21">
        <v>9384</v>
      </c>
      <c r="D1925" s="111">
        <v>6.4735082599999993E-2</v>
      </c>
      <c r="E1925" s="111">
        <v>-0.107136061</v>
      </c>
      <c r="F1925" s="22">
        <v>-5.8994889999999999E-3</v>
      </c>
      <c r="G1925" s="22">
        <v>5.2624569999999997E-4</v>
      </c>
    </row>
    <row r="1926" spans="1:7" ht="22.5" x14ac:dyDescent="0.2">
      <c r="A1926" s="13" t="s">
        <v>2756</v>
      </c>
      <c r="B1926" s="11" t="s">
        <v>5963</v>
      </c>
      <c r="C1926" s="21">
        <v>854</v>
      </c>
      <c r="D1926" s="111">
        <v>-0.19399350600000001</v>
      </c>
      <c r="E1926" s="111">
        <v>-0.13997985900000001</v>
      </c>
      <c r="F1926" s="22">
        <v>-7.28267E-4</v>
      </c>
      <c r="G1926" s="22">
        <v>4.78915E-5</v>
      </c>
    </row>
    <row r="1927" spans="1:7" ht="22.5" x14ac:dyDescent="0.2">
      <c r="A1927" s="13" t="s">
        <v>2757</v>
      </c>
      <c r="B1927" s="11" t="s">
        <v>5964</v>
      </c>
      <c r="C1927" s="21">
        <v>42</v>
      </c>
      <c r="D1927" s="111">
        <v>0.10869565220000001</v>
      </c>
      <c r="E1927" s="111">
        <v>-0.17647058800000001</v>
      </c>
      <c r="F1927" s="22">
        <v>-4.7154000000000003E-5</v>
      </c>
      <c r="G1927" s="22">
        <v>2.3553195000000001E-6</v>
      </c>
    </row>
    <row r="1928" spans="1:7" ht="22.5" x14ac:dyDescent="0.2">
      <c r="A1928" s="13" t="s">
        <v>2758</v>
      </c>
      <c r="B1928" s="11" t="s">
        <v>5965</v>
      </c>
      <c r="C1928" s="21">
        <v>16</v>
      </c>
      <c r="D1928" s="111">
        <v>-4.7619047999999997E-2</v>
      </c>
      <c r="E1928" s="111">
        <v>-0.2</v>
      </c>
      <c r="F1928" s="22">
        <v>-2.0956999999999999E-5</v>
      </c>
      <c r="G1928" s="22">
        <v>8.9726455000000002E-7</v>
      </c>
    </row>
    <row r="1929" spans="1:7" ht="22.5" x14ac:dyDescent="0.2">
      <c r="A1929" s="13" t="s">
        <v>2759</v>
      </c>
      <c r="B1929" s="11" t="s">
        <v>5966</v>
      </c>
      <c r="C1929" s="21">
        <v>12</v>
      </c>
      <c r="D1929" s="111">
        <v>1.75</v>
      </c>
      <c r="E1929" s="111">
        <v>9.0909090900000003E-2</v>
      </c>
      <c r="F1929" s="22">
        <v>5.2393327000000004E-6</v>
      </c>
      <c r="G1929" s="22">
        <v>6.7294842000000004E-7</v>
      </c>
    </row>
    <row r="1930" spans="1:7" ht="22.5" x14ac:dyDescent="0.2">
      <c r="A1930" s="13" t="s">
        <v>2760</v>
      </c>
      <c r="B1930" s="11" t="s">
        <v>5967</v>
      </c>
      <c r="C1930" s="21">
        <v>7452</v>
      </c>
      <c r="D1930" s="111">
        <v>8.6968719E-3</v>
      </c>
      <c r="E1930" s="111">
        <v>3.6295369199999997E-2</v>
      </c>
      <c r="F1930" s="22">
        <v>1.3674658000000001E-3</v>
      </c>
      <c r="G1930" s="22">
        <v>4.1790099999999998E-4</v>
      </c>
    </row>
    <row r="1931" spans="1:7" ht="22.5" x14ac:dyDescent="0.2">
      <c r="A1931" s="13" t="s">
        <v>2761</v>
      </c>
      <c r="B1931" s="11" t="s">
        <v>5968</v>
      </c>
      <c r="C1931" s="21">
        <v>3368</v>
      </c>
      <c r="D1931" s="111">
        <v>-0.12544091700000001</v>
      </c>
      <c r="E1931" s="111">
        <v>-0.150995715</v>
      </c>
      <c r="F1931" s="22">
        <v>-3.1383600000000002E-3</v>
      </c>
      <c r="G1931" s="22">
        <v>1.8887419999999999E-4</v>
      </c>
    </row>
    <row r="1932" spans="1:7" ht="22.5" x14ac:dyDescent="0.2">
      <c r="A1932" s="13" t="s">
        <v>2762</v>
      </c>
      <c r="B1932" s="11" t="s">
        <v>5969</v>
      </c>
      <c r="C1932" s="21">
        <v>94</v>
      </c>
      <c r="D1932" s="111">
        <v>-9.2592593000000001E-2</v>
      </c>
      <c r="E1932" s="111">
        <v>-4.0816326999999999E-2</v>
      </c>
      <c r="F1932" s="22">
        <v>-2.0956999999999999E-5</v>
      </c>
      <c r="G1932" s="22">
        <v>5.2714293E-6</v>
      </c>
    </row>
    <row r="1933" spans="1:7" ht="22.5" x14ac:dyDescent="0.2">
      <c r="A1933" s="13" t="s">
        <v>2763</v>
      </c>
      <c r="B1933" s="11" t="s">
        <v>5970</v>
      </c>
      <c r="C1933" s="21">
        <v>30</v>
      </c>
      <c r="D1933" s="111">
        <v>-0.133333333</v>
      </c>
      <c r="E1933" s="111">
        <v>0.1538461538</v>
      </c>
      <c r="F1933" s="22">
        <v>2.09573E-5</v>
      </c>
      <c r="G1933" s="22">
        <v>1.682371E-6</v>
      </c>
    </row>
    <row r="1934" spans="1:7" ht="22.5" x14ac:dyDescent="0.2">
      <c r="A1934" s="13" t="s">
        <v>2764</v>
      </c>
      <c r="B1934" s="11" t="s">
        <v>5971</v>
      </c>
      <c r="C1934" s="21">
        <v>8</v>
      </c>
      <c r="D1934" s="111">
        <v>2.25</v>
      </c>
      <c r="E1934" s="111">
        <v>-0.38461538499999998</v>
      </c>
      <c r="F1934" s="22">
        <v>-2.6197E-5</v>
      </c>
      <c r="G1934" s="22">
        <v>4.4863228000000003E-7</v>
      </c>
    </row>
    <row r="1935" spans="1:7" ht="22.5" x14ac:dyDescent="0.2">
      <c r="A1935" s="13" t="s">
        <v>2765</v>
      </c>
      <c r="B1935" s="11" t="s">
        <v>5972</v>
      </c>
      <c r="C1935" s="21">
        <v>29700</v>
      </c>
      <c r="D1935" s="111">
        <v>2.97309028E-2</v>
      </c>
      <c r="E1935" s="111">
        <v>4.3203371999999997E-2</v>
      </c>
      <c r="F1935" s="22">
        <v>6.4443792000000001E-3</v>
      </c>
      <c r="G1935" s="22">
        <v>1.6655473E-3</v>
      </c>
    </row>
    <row r="1936" spans="1:7" ht="22.5" x14ac:dyDescent="0.2">
      <c r="A1936" s="13" t="s">
        <v>2766</v>
      </c>
      <c r="B1936" s="11" t="s">
        <v>5973</v>
      </c>
      <c r="C1936" s="21">
        <v>1620</v>
      </c>
      <c r="D1936" s="111">
        <v>-4.9764273999999997E-2</v>
      </c>
      <c r="E1936" s="111">
        <v>-0.106945976</v>
      </c>
      <c r="F1936" s="22">
        <v>-1.0164309999999999E-3</v>
      </c>
      <c r="G1936" s="22">
        <v>9.0847999999999995E-5</v>
      </c>
    </row>
    <row r="1937" spans="1:7" ht="22.5" x14ac:dyDescent="0.2">
      <c r="A1937" s="13" t="s">
        <v>2767</v>
      </c>
      <c r="B1937" s="11" t="s">
        <v>5974</v>
      </c>
      <c r="C1937" s="21">
        <v>490</v>
      </c>
      <c r="D1937" s="111">
        <v>1.5936255E-2</v>
      </c>
      <c r="E1937" s="111">
        <v>-3.9215686E-2</v>
      </c>
      <c r="F1937" s="22">
        <v>-1.04787E-4</v>
      </c>
      <c r="G1937" s="22">
        <v>2.7478699999999998E-5</v>
      </c>
    </row>
    <row r="1938" spans="1:7" ht="22.5" x14ac:dyDescent="0.2">
      <c r="A1938" s="13" t="s">
        <v>2768</v>
      </c>
      <c r="B1938" s="11" t="s">
        <v>5975</v>
      </c>
      <c r="C1938" s="21">
        <v>354</v>
      </c>
      <c r="D1938" s="111">
        <v>5.1075268799999997E-2</v>
      </c>
      <c r="E1938" s="111">
        <v>-9.4629156000000006E-2</v>
      </c>
      <c r="F1938" s="22">
        <v>-1.9385499999999999E-4</v>
      </c>
      <c r="G1938" s="22">
        <v>1.9851999999999999E-5</v>
      </c>
    </row>
    <row r="1939" spans="1:7" ht="22.5" x14ac:dyDescent="0.2">
      <c r="A1939" s="13" t="s">
        <v>2769</v>
      </c>
      <c r="B1939" s="11" t="s">
        <v>5976</v>
      </c>
      <c r="C1939" s="21">
        <v>170</v>
      </c>
      <c r="D1939" s="111">
        <v>0.1575757576</v>
      </c>
      <c r="E1939" s="111">
        <v>-0.109947644</v>
      </c>
      <c r="F1939" s="22">
        <v>-1.1002600000000001E-4</v>
      </c>
      <c r="G1939" s="22">
        <v>9.5334358999999994E-6</v>
      </c>
    </row>
    <row r="1940" spans="1:7" ht="22.5" x14ac:dyDescent="0.2">
      <c r="A1940" s="13" t="s">
        <v>2770</v>
      </c>
      <c r="B1940" s="11" t="s">
        <v>5977</v>
      </c>
      <c r="C1940" s="21">
        <v>1270</v>
      </c>
      <c r="D1940" s="111">
        <v>0.1079497908</v>
      </c>
      <c r="E1940" s="111">
        <v>-4.0785498000000003E-2</v>
      </c>
      <c r="F1940" s="22">
        <v>-2.8292399999999999E-4</v>
      </c>
      <c r="G1940" s="22">
        <v>7.12204E-5</v>
      </c>
    </row>
    <row r="1941" spans="1:7" ht="33.75" x14ac:dyDescent="0.2">
      <c r="A1941" s="13" t="s">
        <v>2771</v>
      </c>
      <c r="B1941" s="11" t="s">
        <v>5978</v>
      </c>
      <c r="C1941" s="21">
        <v>6340</v>
      </c>
      <c r="D1941" s="111">
        <v>1.23882703E-2</v>
      </c>
      <c r="E1941" s="111">
        <v>-1.7967782000000002E-2</v>
      </c>
      <c r="F1941" s="22">
        <v>-6.0776299999999999E-4</v>
      </c>
      <c r="G1941" s="22">
        <v>3.555411E-4</v>
      </c>
    </row>
    <row r="1942" spans="1:7" ht="33.75" x14ac:dyDescent="0.2">
      <c r="A1942" s="13" t="s">
        <v>2772</v>
      </c>
      <c r="B1942" s="11" t="s">
        <v>5979</v>
      </c>
      <c r="C1942" s="21">
        <v>3830</v>
      </c>
      <c r="D1942" s="111">
        <v>6.0328575299999999E-2</v>
      </c>
      <c r="E1942" s="111">
        <v>-2.7178054E-2</v>
      </c>
      <c r="F1942" s="22">
        <v>-5.60609E-4</v>
      </c>
      <c r="G1942" s="22">
        <v>2.147827E-4</v>
      </c>
    </row>
    <row r="1943" spans="1:7" ht="33.75" x14ac:dyDescent="0.2">
      <c r="A1943" s="13" t="s">
        <v>2773</v>
      </c>
      <c r="B1943" s="11" t="s">
        <v>5980</v>
      </c>
      <c r="C1943" s="21">
        <v>1480</v>
      </c>
      <c r="D1943" s="111">
        <v>2.8050491E-3</v>
      </c>
      <c r="E1943" s="111">
        <v>3.4965034999999998E-2</v>
      </c>
      <c r="F1943" s="22">
        <v>2.6196660000000002E-4</v>
      </c>
      <c r="G1943" s="22">
        <v>8.2997000000000005E-5</v>
      </c>
    </row>
    <row r="1944" spans="1:7" ht="33.75" x14ac:dyDescent="0.2">
      <c r="A1944" s="13" t="s">
        <v>2774</v>
      </c>
      <c r="B1944" s="11" t="s">
        <v>5981</v>
      </c>
      <c r="C1944" s="21">
        <v>528</v>
      </c>
      <c r="D1944" s="111">
        <v>-2.6217227999999999E-2</v>
      </c>
      <c r="E1944" s="111">
        <v>1.5384615399999999E-2</v>
      </c>
      <c r="F1944" s="22">
        <v>4.19147E-5</v>
      </c>
      <c r="G1944" s="22">
        <v>2.9609699999999999E-5</v>
      </c>
    </row>
    <row r="1945" spans="1:7" ht="33.75" x14ac:dyDescent="0.2">
      <c r="A1945" s="13" t="s">
        <v>2775</v>
      </c>
      <c r="B1945" s="11" t="s">
        <v>5982</v>
      </c>
      <c r="C1945" s="21">
        <v>6917</v>
      </c>
      <c r="D1945" s="111">
        <v>1.8375382799999999E-2</v>
      </c>
      <c r="E1945" s="111">
        <v>-9.4515250000000006E-3</v>
      </c>
      <c r="F1945" s="22">
        <v>-3.4579599999999999E-4</v>
      </c>
      <c r="G1945" s="22">
        <v>3.8789869999999999E-4</v>
      </c>
    </row>
    <row r="1946" spans="1:7" ht="33.75" x14ac:dyDescent="0.2">
      <c r="A1946" s="13" t="s">
        <v>2776</v>
      </c>
      <c r="B1946" s="11" t="s">
        <v>5983</v>
      </c>
      <c r="C1946" s="21">
        <v>1389</v>
      </c>
      <c r="D1946" s="111">
        <v>5.7471264000000001E-3</v>
      </c>
      <c r="E1946" s="111">
        <v>-7.8571430000000005E-3</v>
      </c>
      <c r="F1946" s="22">
        <v>-5.7633000000000002E-5</v>
      </c>
      <c r="G1946" s="22">
        <v>7.7893799999999996E-5</v>
      </c>
    </row>
    <row r="1947" spans="1:7" ht="33.75" x14ac:dyDescent="0.2">
      <c r="A1947" s="13" t="s">
        <v>2777</v>
      </c>
      <c r="B1947" s="11" t="s">
        <v>5984</v>
      </c>
      <c r="C1947" s="21">
        <v>401</v>
      </c>
      <c r="D1947" s="111">
        <v>-5.333333E-3</v>
      </c>
      <c r="E1947" s="111">
        <v>7.5067024100000004E-2</v>
      </c>
      <c r="F1947" s="22">
        <v>1.467013E-4</v>
      </c>
      <c r="G1947" s="22">
        <v>2.2487700000000002E-5</v>
      </c>
    </row>
    <row r="1948" spans="1:7" ht="33.75" x14ac:dyDescent="0.2">
      <c r="A1948" s="13" t="s">
        <v>2778</v>
      </c>
      <c r="B1948" s="11" t="s">
        <v>5985</v>
      </c>
      <c r="C1948" s="21">
        <v>98</v>
      </c>
      <c r="D1948" s="111">
        <v>8.82352941E-2</v>
      </c>
      <c r="E1948" s="111">
        <v>-0.11711711700000001</v>
      </c>
      <c r="F1948" s="22">
        <v>-6.8110999999999999E-5</v>
      </c>
      <c r="G1948" s="22">
        <v>5.4957454000000001E-6</v>
      </c>
    </row>
    <row r="1949" spans="1:7" x14ac:dyDescent="0.2">
      <c r="A1949" s="13" t="s">
        <v>2779</v>
      </c>
      <c r="B1949" s="11" t="s">
        <v>3930</v>
      </c>
      <c r="C1949" s="21">
        <v>63420</v>
      </c>
      <c r="D1949" s="111">
        <v>1.28215519E-2</v>
      </c>
      <c r="E1949" s="111">
        <v>1.4979834799999999E-2</v>
      </c>
      <c r="F1949" s="22">
        <v>4.9040154000000004E-3</v>
      </c>
      <c r="G1949" s="22">
        <v>3.5565324E-3</v>
      </c>
    </row>
    <row r="1950" spans="1:7" x14ac:dyDescent="0.2">
      <c r="A1950" s="13" t="s">
        <v>2780</v>
      </c>
      <c r="B1950" s="11" t="s">
        <v>5986</v>
      </c>
      <c r="C1950" s="21">
        <v>25309</v>
      </c>
      <c r="D1950" s="111">
        <v>-5.0749710000000002E-3</v>
      </c>
      <c r="E1950" s="111">
        <v>-2.1987789000000001E-2</v>
      </c>
      <c r="F1950" s="22">
        <v>-2.9811799999999999E-3</v>
      </c>
      <c r="G1950" s="22">
        <v>1.4193043E-3</v>
      </c>
    </row>
    <row r="1951" spans="1:7" x14ac:dyDescent="0.2">
      <c r="A1951" s="13" t="s">
        <v>2781</v>
      </c>
      <c r="B1951" s="11" t="s">
        <v>5987</v>
      </c>
      <c r="C1951" s="21">
        <v>1054</v>
      </c>
      <c r="D1951" s="111">
        <v>-0.11795204099999999</v>
      </c>
      <c r="E1951" s="111">
        <v>-0.22556943400000001</v>
      </c>
      <c r="F1951" s="22">
        <v>-1.6084750000000001E-3</v>
      </c>
      <c r="G1951" s="22">
        <v>5.9107300000000002E-5</v>
      </c>
    </row>
    <row r="1952" spans="1:7" x14ac:dyDescent="0.2">
      <c r="A1952" s="13" t="s">
        <v>2782</v>
      </c>
      <c r="B1952" s="11" t="s">
        <v>5988</v>
      </c>
      <c r="C1952" s="21">
        <v>178</v>
      </c>
      <c r="D1952" s="111">
        <v>0</v>
      </c>
      <c r="E1952" s="111">
        <v>-0.22270742399999999</v>
      </c>
      <c r="F1952" s="22">
        <v>-2.6720599999999998E-4</v>
      </c>
      <c r="G1952" s="22">
        <v>9.9820681999999995E-6</v>
      </c>
    </row>
    <row r="1953" spans="1:7" x14ac:dyDescent="0.2">
      <c r="A1953" s="13" t="s">
        <v>2783</v>
      </c>
      <c r="B1953" s="11" t="s">
        <v>5989</v>
      </c>
      <c r="C1953" s="21">
        <v>10</v>
      </c>
      <c r="D1953" s="111">
        <v>0.66666666669999997</v>
      </c>
      <c r="E1953" s="111">
        <v>0</v>
      </c>
      <c r="F1953" s="22">
        <v>0</v>
      </c>
      <c r="G1953" s="22">
        <v>5.6079035000000003E-7</v>
      </c>
    </row>
    <row r="1954" spans="1:7" x14ac:dyDescent="0.2">
      <c r="A1954" s="13" t="s">
        <v>2784</v>
      </c>
      <c r="B1954" s="11" t="s">
        <v>5990</v>
      </c>
      <c r="C1954" s="21">
        <v>5422</v>
      </c>
      <c r="D1954" s="111">
        <v>-6.4461407999999998E-2</v>
      </c>
      <c r="E1954" s="111">
        <v>-1.6863100999999998E-2</v>
      </c>
      <c r="F1954" s="22">
        <v>-4.8725800000000002E-4</v>
      </c>
      <c r="G1954" s="22">
        <v>3.0406049999999999E-4</v>
      </c>
    </row>
    <row r="1955" spans="1:7" x14ac:dyDescent="0.2">
      <c r="A1955" s="13" t="s">
        <v>2785</v>
      </c>
      <c r="B1955" s="11" t="s">
        <v>5991</v>
      </c>
      <c r="C1955" s="21">
        <v>592</v>
      </c>
      <c r="D1955" s="111">
        <v>0.1392857143</v>
      </c>
      <c r="E1955" s="111">
        <v>-7.2100312999999999E-2</v>
      </c>
      <c r="F1955" s="22">
        <v>-2.4100900000000001E-4</v>
      </c>
      <c r="G1955" s="22">
        <v>3.3198799999999998E-5</v>
      </c>
    </row>
    <row r="1956" spans="1:7" x14ac:dyDescent="0.2">
      <c r="A1956" s="13" t="s">
        <v>2786</v>
      </c>
      <c r="B1956" s="11" t="s">
        <v>5992</v>
      </c>
      <c r="C1956" s="21">
        <v>109</v>
      </c>
      <c r="D1956" s="111">
        <v>0</v>
      </c>
      <c r="E1956" s="111">
        <v>0.14736842110000001</v>
      </c>
      <c r="F1956" s="22">
        <v>7.3350700000000002E-5</v>
      </c>
      <c r="G1956" s="22">
        <v>6.1126148E-6</v>
      </c>
    </row>
    <row r="1957" spans="1:7" x14ac:dyDescent="0.2">
      <c r="A1957" s="13" t="s">
        <v>2787</v>
      </c>
      <c r="B1957" s="11" t="s">
        <v>5993</v>
      </c>
      <c r="C1957" s="21">
        <v>20</v>
      </c>
      <c r="D1957" s="111">
        <v>-0.16666666699999999</v>
      </c>
      <c r="E1957" s="111">
        <v>0.33333333329999998</v>
      </c>
      <c r="F1957" s="22">
        <v>2.6196699999999999E-5</v>
      </c>
      <c r="G1957" s="22">
        <v>1.1215807000000001E-6</v>
      </c>
    </row>
    <row r="1958" spans="1:7" ht="22.5" x14ac:dyDescent="0.2">
      <c r="A1958" s="13" t="s">
        <v>2788</v>
      </c>
      <c r="B1958" s="11" t="s">
        <v>5994</v>
      </c>
      <c r="C1958" s="21">
        <v>2920</v>
      </c>
      <c r="D1958" s="111">
        <v>-0.16226326899999999</v>
      </c>
      <c r="E1958" s="111">
        <v>-0.18504046900000001</v>
      </c>
      <c r="F1958" s="22">
        <v>-3.473678E-3</v>
      </c>
      <c r="G1958" s="22">
        <v>1.637508E-4</v>
      </c>
    </row>
    <row r="1959" spans="1:7" ht="22.5" x14ac:dyDescent="0.2">
      <c r="A1959" s="13" t="s">
        <v>2789</v>
      </c>
      <c r="B1959" s="11" t="s">
        <v>5995</v>
      </c>
      <c r="C1959" s="21">
        <v>95</v>
      </c>
      <c r="D1959" s="111">
        <v>7.7777777800000003E-2</v>
      </c>
      <c r="E1959" s="111">
        <v>-2.0618556999999999E-2</v>
      </c>
      <c r="F1959" s="22">
        <v>-1.0479000000000001E-5</v>
      </c>
      <c r="G1959" s="22">
        <v>5.3275083000000003E-6</v>
      </c>
    </row>
    <row r="1960" spans="1:7" ht="22.5" x14ac:dyDescent="0.2">
      <c r="A1960" s="13" t="s">
        <v>2790</v>
      </c>
      <c r="B1960" s="11" t="s">
        <v>5996</v>
      </c>
      <c r="C1960" s="21">
        <v>10</v>
      </c>
      <c r="D1960" s="111">
        <v>-0.33333333300000001</v>
      </c>
      <c r="E1960" s="111">
        <v>0.25</v>
      </c>
      <c r="F1960" s="22">
        <v>1.04787E-5</v>
      </c>
      <c r="G1960" s="22">
        <v>5.6079035000000003E-7</v>
      </c>
    </row>
    <row r="1961" spans="1:7" ht="22.5" x14ac:dyDescent="0.2">
      <c r="A1961" s="13" t="s">
        <v>2791</v>
      </c>
      <c r="B1961" s="11" t="s">
        <v>5997</v>
      </c>
      <c r="C1961" s="21">
        <v>2</v>
      </c>
      <c r="D1961" s="111">
        <v>2</v>
      </c>
      <c r="E1961" s="111">
        <v>-0.33333333300000001</v>
      </c>
      <c r="F1961" s="22">
        <v>-5.2393330000000002E-6</v>
      </c>
      <c r="G1961" s="22">
        <v>1.1215807000000001E-7</v>
      </c>
    </row>
    <row r="1962" spans="1:7" ht="22.5" x14ac:dyDescent="0.2">
      <c r="A1962" s="13" t="s">
        <v>2792</v>
      </c>
      <c r="B1962" s="11" t="s">
        <v>5998</v>
      </c>
      <c r="C1962" s="21">
        <v>1867</v>
      </c>
      <c r="D1962" s="111">
        <v>0.12533333329999999</v>
      </c>
      <c r="E1962" s="111">
        <v>0.106042654</v>
      </c>
      <c r="F1962" s="22">
        <v>9.3784059999999999E-4</v>
      </c>
      <c r="G1962" s="22">
        <v>1.046996E-4</v>
      </c>
    </row>
    <row r="1963" spans="1:7" ht="22.5" x14ac:dyDescent="0.2">
      <c r="A1963" s="13" t="s">
        <v>2793</v>
      </c>
      <c r="B1963" s="11" t="s">
        <v>5999</v>
      </c>
      <c r="C1963" s="21">
        <v>373</v>
      </c>
      <c r="D1963" s="111">
        <v>-0.17425742599999999</v>
      </c>
      <c r="E1963" s="111">
        <v>-0.10551558799999999</v>
      </c>
      <c r="F1963" s="22">
        <v>-2.3053099999999999E-4</v>
      </c>
      <c r="G1963" s="22">
        <v>2.0917500000000001E-5</v>
      </c>
    </row>
    <row r="1964" spans="1:7" ht="22.5" x14ac:dyDescent="0.2">
      <c r="A1964" s="13" t="s">
        <v>2794</v>
      </c>
      <c r="B1964" s="11" t="s">
        <v>6000</v>
      </c>
      <c r="C1964" s="21">
        <v>13</v>
      </c>
      <c r="D1964" s="111">
        <v>1</v>
      </c>
      <c r="E1964" s="111">
        <v>-0.35</v>
      </c>
      <c r="F1964" s="22">
        <v>-3.6674999999999997E-5</v>
      </c>
      <c r="G1964" s="22">
        <v>7.2902744999999997E-7</v>
      </c>
    </row>
    <row r="1965" spans="1:7" ht="22.5" x14ac:dyDescent="0.2">
      <c r="A1965" s="13" t="s">
        <v>2795</v>
      </c>
      <c r="B1965" s="11" t="s">
        <v>6001</v>
      </c>
      <c r="C1965" s="21">
        <v>2</v>
      </c>
      <c r="D1965" s="111">
        <v>1</v>
      </c>
      <c r="E1965" s="111">
        <v>-0.5</v>
      </c>
      <c r="F1965" s="22">
        <v>-1.0479000000000001E-5</v>
      </c>
      <c r="G1965" s="22">
        <v>1.1215807000000001E-7</v>
      </c>
    </row>
    <row r="1966" spans="1:7" ht="22.5" x14ac:dyDescent="0.2">
      <c r="A1966" s="13" t="s">
        <v>2796</v>
      </c>
      <c r="B1966" s="11" t="s">
        <v>6002</v>
      </c>
      <c r="C1966" s="21" t="s">
        <v>834</v>
      </c>
      <c r="D1966" s="111">
        <v>0</v>
      </c>
      <c r="E1966" s="111" t="s">
        <v>834</v>
      </c>
      <c r="F1966" s="22" t="s">
        <v>834</v>
      </c>
      <c r="G1966" s="22" t="s">
        <v>3388</v>
      </c>
    </row>
    <row r="1967" spans="1:7" ht="22.5" x14ac:dyDescent="0.2">
      <c r="A1967" s="13" t="s">
        <v>2797</v>
      </c>
      <c r="B1967" s="11" t="s">
        <v>6003</v>
      </c>
      <c r="C1967" s="21">
        <v>6425</v>
      </c>
      <c r="D1967" s="111">
        <v>2.2540028E-2</v>
      </c>
      <c r="E1967" s="111">
        <v>-2.3259348999999999E-2</v>
      </c>
      <c r="F1967" s="22">
        <v>-8.0161800000000004E-4</v>
      </c>
      <c r="G1967" s="22">
        <v>3.6030779999999998E-4</v>
      </c>
    </row>
    <row r="1968" spans="1:7" ht="33.75" x14ac:dyDescent="0.2">
      <c r="A1968" s="13" t="s">
        <v>2798</v>
      </c>
      <c r="B1968" s="11" t="s">
        <v>3935</v>
      </c>
      <c r="C1968" s="21">
        <v>70908</v>
      </c>
      <c r="D1968" s="111">
        <v>3.4749198000000002E-3</v>
      </c>
      <c r="E1968" s="111">
        <v>-1.8440570000000001E-3</v>
      </c>
      <c r="F1968" s="22">
        <v>-6.8635300000000001E-4</v>
      </c>
      <c r="G1968" s="22">
        <v>3.9764522000000002E-3</v>
      </c>
    </row>
    <row r="1969" spans="1:7" ht="33.75" x14ac:dyDescent="0.2">
      <c r="A1969" s="13" t="s">
        <v>2799</v>
      </c>
      <c r="B1969" s="11" t="s">
        <v>3936</v>
      </c>
      <c r="C1969" s="21">
        <v>6968</v>
      </c>
      <c r="D1969" s="111">
        <v>3.01598332E-2</v>
      </c>
      <c r="E1969" s="111">
        <v>-5.9902860000000002E-2</v>
      </c>
      <c r="F1969" s="22">
        <v>-2.3262640000000002E-3</v>
      </c>
      <c r="G1969" s="22">
        <v>3.9075870000000002E-4</v>
      </c>
    </row>
    <row r="1970" spans="1:7" ht="33.75" x14ac:dyDescent="0.2">
      <c r="A1970" s="13" t="s">
        <v>2800</v>
      </c>
      <c r="B1970" s="11" t="s">
        <v>3937</v>
      </c>
      <c r="C1970" s="21">
        <v>20482</v>
      </c>
      <c r="D1970" s="111">
        <v>-2.6331705E-2</v>
      </c>
      <c r="E1970" s="111">
        <v>-2.1357924E-2</v>
      </c>
      <c r="F1970" s="22">
        <v>-2.3419819999999998E-3</v>
      </c>
      <c r="G1970" s="22">
        <v>1.1486108000000001E-3</v>
      </c>
    </row>
    <row r="1971" spans="1:7" ht="33.75" x14ac:dyDescent="0.2">
      <c r="A1971" s="13" t="s">
        <v>2801</v>
      </c>
      <c r="B1971" s="11" t="s">
        <v>3938</v>
      </c>
      <c r="C1971" s="21">
        <v>2446</v>
      </c>
      <c r="D1971" s="111">
        <v>2.7838190499999999E-2</v>
      </c>
      <c r="E1971" s="111">
        <v>3.5124841300000001E-2</v>
      </c>
      <c r="F1971" s="22">
        <v>4.3486460000000002E-4</v>
      </c>
      <c r="G1971" s="22">
        <v>1.3716929999999999E-4</v>
      </c>
    </row>
    <row r="1972" spans="1:7" ht="33.75" x14ac:dyDescent="0.2">
      <c r="A1972" s="13" t="s">
        <v>2802</v>
      </c>
      <c r="B1972" s="11" t="s">
        <v>3939</v>
      </c>
      <c r="C1972" s="21">
        <v>6706</v>
      </c>
      <c r="D1972" s="111">
        <v>-1.4211695E-2</v>
      </c>
      <c r="E1972" s="111">
        <v>7.0581168E-3</v>
      </c>
      <c r="F1972" s="22">
        <v>2.4624860000000001E-4</v>
      </c>
      <c r="G1972" s="22">
        <v>3.7606599999999999E-4</v>
      </c>
    </row>
    <row r="1973" spans="1:7" ht="22.5" x14ac:dyDescent="0.2">
      <c r="A1973" s="13" t="s">
        <v>2803</v>
      </c>
      <c r="B1973" s="11" t="s">
        <v>6004</v>
      </c>
      <c r="C1973" s="21">
        <v>1123</v>
      </c>
      <c r="D1973" s="111">
        <v>-0.11497516000000001</v>
      </c>
      <c r="E1973" s="111">
        <v>-9.9438653000000002E-2</v>
      </c>
      <c r="F1973" s="22">
        <v>-6.4967699999999998E-4</v>
      </c>
      <c r="G1973" s="22">
        <v>6.2976800000000003E-5</v>
      </c>
    </row>
    <row r="1974" spans="1:7" ht="22.5" x14ac:dyDescent="0.2">
      <c r="A1974" s="13" t="s">
        <v>2804</v>
      </c>
      <c r="B1974" s="11" t="s">
        <v>6005</v>
      </c>
      <c r="C1974" s="21">
        <v>921</v>
      </c>
      <c r="D1974" s="111">
        <v>-6.8114511000000003E-2</v>
      </c>
      <c r="E1974" s="111">
        <v>-2.4364407000000001E-2</v>
      </c>
      <c r="F1974" s="22">
        <v>-1.20505E-4</v>
      </c>
      <c r="G1974" s="22">
        <v>5.1648799999999999E-5</v>
      </c>
    </row>
    <row r="1975" spans="1:7" ht="22.5" x14ac:dyDescent="0.2">
      <c r="A1975" s="13" t="s">
        <v>2805</v>
      </c>
      <c r="B1975" s="11" t="s">
        <v>6006</v>
      </c>
      <c r="C1975" s="21">
        <v>1527</v>
      </c>
      <c r="D1975" s="111">
        <v>4.42708333E-2</v>
      </c>
      <c r="E1975" s="111">
        <v>-4.8004987999999998E-2</v>
      </c>
      <c r="F1975" s="22">
        <v>-4.0342900000000002E-4</v>
      </c>
      <c r="G1975" s="22">
        <v>8.5632700000000004E-5</v>
      </c>
    </row>
    <row r="1976" spans="1:7" ht="22.5" x14ac:dyDescent="0.2">
      <c r="A1976" s="13" t="s">
        <v>2806</v>
      </c>
      <c r="B1976" s="11" t="s">
        <v>6007</v>
      </c>
      <c r="C1976" s="21">
        <v>463</v>
      </c>
      <c r="D1976" s="111">
        <v>-3.3407572000000003E-2</v>
      </c>
      <c r="E1976" s="111">
        <v>6.6820276499999998E-2</v>
      </c>
      <c r="F1976" s="22">
        <v>1.519406E-4</v>
      </c>
      <c r="G1976" s="22">
        <v>2.5964599999999999E-5</v>
      </c>
    </row>
    <row r="1977" spans="1:7" ht="22.5" x14ac:dyDescent="0.2">
      <c r="A1977" s="13" t="s">
        <v>2807</v>
      </c>
      <c r="B1977" s="11" t="s">
        <v>6008</v>
      </c>
      <c r="C1977" s="21">
        <v>1284</v>
      </c>
      <c r="D1977" s="111">
        <v>7.3952341800000002E-2</v>
      </c>
      <c r="E1977" s="111">
        <v>-1.8362663000000001E-2</v>
      </c>
      <c r="F1977" s="22">
        <v>-1.2574400000000001E-4</v>
      </c>
      <c r="G1977" s="22">
        <v>7.2005499999999994E-5</v>
      </c>
    </row>
    <row r="1978" spans="1:7" ht="22.5" x14ac:dyDescent="0.2">
      <c r="A1978" s="13" t="s">
        <v>2808</v>
      </c>
      <c r="B1978" s="11" t="s">
        <v>6009</v>
      </c>
      <c r="C1978" s="21">
        <v>7086</v>
      </c>
      <c r="D1978" s="111">
        <v>-6.8285646000000005E-2</v>
      </c>
      <c r="E1978" s="111">
        <v>-8.5806452000000005E-2</v>
      </c>
      <c r="F1978" s="22">
        <v>-3.484156E-3</v>
      </c>
      <c r="G1978" s="22">
        <v>3.9737600000000001E-4</v>
      </c>
    </row>
    <row r="1979" spans="1:7" ht="22.5" x14ac:dyDescent="0.2">
      <c r="A1979" s="13" t="s">
        <v>2809</v>
      </c>
      <c r="B1979" s="11" t="s">
        <v>6010</v>
      </c>
      <c r="C1979" s="21">
        <v>1444</v>
      </c>
      <c r="D1979" s="111">
        <v>7.9092159600000003E-2</v>
      </c>
      <c r="E1979" s="111">
        <v>-7.9668579000000003E-2</v>
      </c>
      <c r="F1979" s="22">
        <v>-6.5491699999999998E-4</v>
      </c>
      <c r="G1979" s="22">
        <v>8.0978100000000003E-5</v>
      </c>
    </row>
    <row r="1980" spans="1:7" ht="22.5" x14ac:dyDescent="0.2">
      <c r="A1980" s="13" t="s">
        <v>2810</v>
      </c>
      <c r="B1980" s="11" t="s">
        <v>6011</v>
      </c>
      <c r="C1980" s="21">
        <v>373</v>
      </c>
      <c r="D1980" s="111">
        <v>0.10650887570000001</v>
      </c>
      <c r="E1980" s="111">
        <v>-2.6737969999999999E-3</v>
      </c>
      <c r="F1980" s="22">
        <v>-5.2393330000000002E-6</v>
      </c>
      <c r="G1980" s="22">
        <v>2.0917500000000001E-5</v>
      </c>
    </row>
    <row r="1981" spans="1:7" ht="22.5" x14ac:dyDescent="0.2">
      <c r="A1981" s="13" t="s">
        <v>2811</v>
      </c>
      <c r="B1981" s="11" t="s">
        <v>6012</v>
      </c>
      <c r="C1981" s="21">
        <v>107</v>
      </c>
      <c r="D1981" s="111">
        <v>0.13924050630000001</v>
      </c>
      <c r="E1981" s="111">
        <v>0.1888888889</v>
      </c>
      <c r="F1981" s="22">
        <v>8.9068700000000003E-5</v>
      </c>
      <c r="G1981" s="22">
        <v>6.0004566999999996E-6</v>
      </c>
    </row>
    <row r="1982" spans="1:7" ht="22.5" x14ac:dyDescent="0.2">
      <c r="A1982" s="13" t="s">
        <v>2812</v>
      </c>
      <c r="B1982" s="11" t="s">
        <v>6013</v>
      </c>
      <c r="C1982" s="21">
        <v>12808</v>
      </c>
      <c r="D1982" s="111">
        <v>1.1242692300000001E-2</v>
      </c>
      <c r="E1982" s="111">
        <v>-5.1289652999999998E-2</v>
      </c>
      <c r="F1982" s="22">
        <v>-3.6256180000000002E-3</v>
      </c>
      <c r="G1982" s="22">
        <v>7.1826029999999996E-4</v>
      </c>
    </row>
    <row r="1983" spans="1:7" ht="22.5" x14ac:dyDescent="0.2">
      <c r="A1983" s="13" t="s">
        <v>2813</v>
      </c>
      <c r="B1983" s="11" t="s">
        <v>6014</v>
      </c>
      <c r="C1983" s="21">
        <v>3684</v>
      </c>
      <c r="D1983" s="111">
        <v>4.39319055E-2</v>
      </c>
      <c r="E1983" s="111">
        <v>-3.1299316000000001E-2</v>
      </c>
      <c r="F1983" s="22">
        <v>-6.2348099999999995E-4</v>
      </c>
      <c r="G1983" s="22">
        <v>2.065952E-4</v>
      </c>
    </row>
    <row r="1984" spans="1:7" ht="22.5" x14ac:dyDescent="0.2">
      <c r="A1984" s="13" t="s">
        <v>2814</v>
      </c>
      <c r="B1984" s="11" t="s">
        <v>6015</v>
      </c>
      <c r="C1984" s="21">
        <v>590</v>
      </c>
      <c r="D1984" s="111">
        <v>0.25333333330000002</v>
      </c>
      <c r="E1984" s="111">
        <v>4.6099290799999998E-2</v>
      </c>
      <c r="F1984" s="22">
        <v>1.3622269999999999E-4</v>
      </c>
      <c r="G1984" s="22">
        <v>3.3086600000000003E-5</v>
      </c>
    </row>
    <row r="1985" spans="1:7" ht="22.5" x14ac:dyDescent="0.2">
      <c r="A1985" s="13" t="s">
        <v>2815</v>
      </c>
      <c r="B1985" s="11" t="s">
        <v>6016</v>
      </c>
      <c r="C1985" s="21">
        <v>291</v>
      </c>
      <c r="D1985" s="111">
        <v>6.8965517200000007E-2</v>
      </c>
      <c r="E1985" s="111">
        <v>4.3010752700000002E-2</v>
      </c>
      <c r="F1985" s="22">
        <v>6.2872000000000004E-5</v>
      </c>
      <c r="G1985" s="22">
        <v>1.6319000000000001E-5</v>
      </c>
    </row>
    <row r="1986" spans="1:7" ht="22.5" x14ac:dyDescent="0.2">
      <c r="A1986" s="13" t="s">
        <v>2816</v>
      </c>
      <c r="B1986" s="11" t="s">
        <v>6017</v>
      </c>
      <c r="C1986" s="21">
        <v>113</v>
      </c>
      <c r="D1986" s="111">
        <v>-0.12658227799999999</v>
      </c>
      <c r="E1986" s="111">
        <v>0.63768115940000003</v>
      </c>
      <c r="F1986" s="22">
        <v>2.3053059999999999E-4</v>
      </c>
      <c r="G1986" s="22">
        <v>6.3369309000000001E-6</v>
      </c>
    </row>
    <row r="1987" spans="1:7" ht="22.5" x14ac:dyDescent="0.2">
      <c r="A1987" s="13" t="s">
        <v>2817</v>
      </c>
      <c r="B1987" s="11" t="s">
        <v>6018</v>
      </c>
      <c r="C1987" s="21">
        <v>724</v>
      </c>
      <c r="D1987" s="111">
        <v>-3.4482759000000002E-2</v>
      </c>
      <c r="E1987" s="111">
        <v>-5.4945050000000002E-3</v>
      </c>
      <c r="F1987" s="22">
        <v>-2.0956999999999999E-5</v>
      </c>
      <c r="G1987" s="22">
        <v>4.06012E-5</v>
      </c>
    </row>
    <row r="1988" spans="1:7" ht="22.5" x14ac:dyDescent="0.2">
      <c r="A1988" s="13" t="s">
        <v>2818</v>
      </c>
      <c r="B1988" s="11" t="s">
        <v>6019</v>
      </c>
      <c r="C1988" s="21">
        <v>206</v>
      </c>
      <c r="D1988" s="111">
        <v>0.1923076923</v>
      </c>
      <c r="E1988" s="111">
        <v>-5.0691244000000003E-2</v>
      </c>
      <c r="F1988" s="22">
        <v>-5.7633000000000002E-5</v>
      </c>
      <c r="G1988" s="22">
        <v>1.1552299999999999E-5</v>
      </c>
    </row>
    <row r="1989" spans="1:7" ht="22.5" x14ac:dyDescent="0.2">
      <c r="A1989" s="13" t="s">
        <v>2819</v>
      </c>
      <c r="B1989" s="11" t="s">
        <v>6020</v>
      </c>
      <c r="C1989" s="21">
        <v>95</v>
      </c>
      <c r="D1989" s="111">
        <v>0.16279069769999999</v>
      </c>
      <c r="E1989" s="111">
        <v>-0.05</v>
      </c>
      <c r="F1989" s="22">
        <v>-2.6197E-5</v>
      </c>
      <c r="G1989" s="22">
        <v>5.3275083000000003E-6</v>
      </c>
    </row>
    <row r="1990" spans="1:7" ht="22.5" x14ac:dyDescent="0.2">
      <c r="A1990" s="13" t="s">
        <v>2820</v>
      </c>
      <c r="B1990" s="11" t="s">
        <v>6021</v>
      </c>
      <c r="C1990" s="21">
        <v>85</v>
      </c>
      <c r="D1990" s="111">
        <v>-6.1538462000000002E-2</v>
      </c>
      <c r="E1990" s="111">
        <v>0.39344262299999999</v>
      </c>
      <c r="F1990" s="22">
        <v>1.2574400000000001E-4</v>
      </c>
      <c r="G1990" s="22">
        <v>4.7667178999999997E-6</v>
      </c>
    </row>
    <row r="1991" spans="1:7" ht="22.5" x14ac:dyDescent="0.2">
      <c r="A1991" s="13" t="s">
        <v>2821</v>
      </c>
      <c r="B1991" s="11" t="s">
        <v>6022</v>
      </c>
      <c r="C1991" s="21">
        <v>1090</v>
      </c>
      <c r="D1991" s="111">
        <v>-1.0600706999999999E-2</v>
      </c>
      <c r="E1991" s="111">
        <v>-2.7678570999999999E-2</v>
      </c>
      <c r="F1991" s="22">
        <v>-1.6241899999999999E-4</v>
      </c>
      <c r="G1991" s="22">
        <v>6.1126100000000004E-5</v>
      </c>
    </row>
    <row r="1992" spans="1:7" ht="22.5" x14ac:dyDescent="0.2">
      <c r="A1992" s="13" t="s">
        <v>2822</v>
      </c>
      <c r="B1992" s="11" t="s">
        <v>6023</v>
      </c>
      <c r="C1992" s="21">
        <v>3385</v>
      </c>
      <c r="D1992" s="111">
        <v>-0.100228949</v>
      </c>
      <c r="E1992" s="111">
        <v>-4.2974272000000001E-2</v>
      </c>
      <c r="F1992" s="22">
        <v>-7.9637900000000005E-4</v>
      </c>
      <c r="G1992" s="22">
        <v>1.898275E-4</v>
      </c>
    </row>
    <row r="1993" spans="1:7" ht="22.5" x14ac:dyDescent="0.2">
      <c r="A1993" s="13" t="s">
        <v>2823</v>
      </c>
      <c r="B1993" s="11" t="s">
        <v>6024</v>
      </c>
      <c r="C1993" s="21">
        <v>250</v>
      </c>
      <c r="D1993" s="111">
        <v>-9.2198582000000001E-2</v>
      </c>
      <c r="E1993" s="111">
        <v>-2.734375E-2</v>
      </c>
      <c r="F1993" s="22">
        <v>-3.6674999999999997E-5</v>
      </c>
      <c r="G1993" s="22">
        <v>1.4019799999999999E-5</v>
      </c>
    </row>
    <row r="1994" spans="1:7" ht="22.5" x14ac:dyDescent="0.2">
      <c r="A1994" s="13" t="s">
        <v>2824</v>
      </c>
      <c r="B1994" s="11" t="s">
        <v>6025</v>
      </c>
      <c r="C1994" s="21">
        <v>46</v>
      </c>
      <c r="D1994" s="111">
        <v>0.23913043480000001</v>
      </c>
      <c r="E1994" s="111">
        <v>-0.21052631599999999</v>
      </c>
      <c r="F1994" s="22">
        <v>-6.2872000000000004E-5</v>
      </c>
      <c r="G1994" s="22">
        <v>2.5796355999999998E-6</v>
      </c>
    </row>
    <row r="1995" spans="1:7" ht="22.5" x14ac:dyDescent="0.2">
      <c r="A1995" s="13" t="s">
        <v>2825</v>
      </c>
      <c r="B1995" s="11" t="s">
        <v>6026</v>
      </c>
      <c r="C1995" s="21">
        <v>8</v>
      </c>
      <c r="D1995" s="111">
        <v>5.8823529399999998E-2</v>
      </c>
      <c r="E1995" s="111">
        <v>-0.55555555599999995</v>
      </c>
      <c r="F1995" s="22">
        <v>-5.2392999999999998E-5</v>
      </c>
      <c r="G1995" s="22">
        <v>4.4863228000000003E-7</v>
      </c>
    </row>
    <row r="1996" spans="1:7" x14ac:dyDescent="0.2">
      <c r="A1996" s="13" t="s">
        <v>2826</v>
      </c>
      <c r="B1996" s="11" t="s">
        <v>6027</v>
      </c>
      <c r="C1996" s="21">
        <v>184</v>
      </c>
      <c r="D1996" s="111">
        <v>-0.94601542400000005</v>
      </c>
      <c r="E1996" s="111">
        <v>-0.123809524</v>
      </c>
      <c r="F1996" s="22">
        <v>-1.3622299999999999E-4</v>
      </c>
      <c r="G1996" s="22">
        <v>1.03185E-5</v>
      </c>
    </row>
    <row r="1997" spans="1:7" x14ac:dyDescent="0.2">
      <c r="A1997" s="13" t="s">
        <v>2827</v>
      </c>
      <c r="B1997" s="11" t="s">
        <v>6028</v>
      </c>
      <c r="C1997" s="21">
        <v>3</v>
      </c>
      <c r="D1997" s="111">
        <v>0</v>
      </c>
      <c r="E1997" s="111">
        <v>2</v>
      </c>
      <c r="F1997" s="22">
        <v>1.04787E-5</v>
      </c>
      <c r="G1997" s="22">
        <v>1.6823709999999999E-7</v>
      </c>
    </row>
    <row r="1998" spans="1:7" x14ac:dyDescent="0.2">
      <c r="A1998" s="13" t="s">
        <v>2828</v>
      </c>
      <c r="B1998" s="11" t="s">
        <v>3946</v>
      </c>
      <c r="C1998" s="21">
        <v>1665</v>
      </c>
      <c r="D1998" s="111">
        <v>-1.4925373E-2</v>
      </c>
      <c r="E1998" s="111">
        <v>-2.9720280000000002E-2</v>
      </c>
      <c r="F1998" s="22">
        <v>-2.6720599999999998E-4</v>
      </c>
      <c r="G1998" s="22">
        <v>9.3371599999999999E-5</v>
      </c>
    </row>
    <row r="1999" spans="1:7" ht="22.5" x14ac:dyDescent="0.2">
      <c r="A1999" s="13" t="s">
        <v>2829</v>
      </c>
      <c r="B1999" s="11" t="s">
        <v>3947</v>
      </c>
      <c r="C1999" s="21">
        <v>963</v>
      </c>
      <c r="D1999" s="111">
        <v>-0.20938314499999999</v>
      </c>
      <c r="E1999" s="111">
        <v>5.82417582E-2</v>
      </c>
      <c r="F1999" s="22">
        <v>2.7768459999999998E-4</v>
      </c>
      <c r="G1999" s="22">
        <v>5.40041E-5</v>
      </c>
    </row>
    <row r="2000" spans="1:7" ht="33.75" x14ac:dyDescent="0.2">
      <c r="A2000" s="13" t="s">
        <v>2830</v>
      </c>
      <c r="B2000" s="11" t="s">
        <v>6029</v>
      </c>
      <c r="C2000" s="21">
        <v>275</v>
      </c>
      <c r="D2000" s="111">
        <v>6.6246056799999994E-2</v>
      </c>
      <c r="E2000" s="111">
        <v>-0.186390533</v>
      </c>
      <c r="F2000" s="22">
        <v>-3.3007799999999998E-4</v>
      </c>
      <c r="G2000" s="22">
        <v>1.5421699999999998E-5</v>
      </c>
    </row>
    <row r="2001" spans="1:7" ht="22.5" x14ac:dyDescent="0.2">
      <c r="A2001" s="13" t="s">
        <v>2831</v>
      </c>
      <c r="B2001" s="11" t="s">
        <v>6030</v>
      </c>
      <c r="C2001" s="21">
        <v>117</v>
      </c>
      <c r="D2001" s="111">
        <v>0.41964285709999999</v>
      </c>
      <c r="E2001" s="111">
        <v>-0.26415094300000003</v>
      </c>
      <c r="F2001" s="22">
        <v>-2.2005200000000001E-4</v>
      </c>
      <c r="G2001" s="22">
        <v>6.5612471000000001E-6</v>
      </c>
    </row>
    <row r="2002" spans="1:7" ht="33.75" x14ac:dyDescent="0.2">
      <c r="A2002" s="13" t="s">
        <v>2832</v>
      </c>
      <c r="B2002" s="11" t="s">
        <v>6031</v>
      </c>
      <c r="C2002" s="21">
        <v>67</v>
      </c>
      <c r="D2002" s="111">
        <v>0.11842105260000001</v>
      </c>
      <c r="E2002" s="111">
        <v>-0.211764706</v>
      </c>
      <c r="F2002" s="22">
        <v>-9.4308000000000006E-5</v>
      </c>
      <c r="G2002" s="22">
        <v>3.7572952999999999E-6</v>
      </c>
    </row>
    <row r="2003" spans="1:7" ht="33.75" x14ac:dyDescent="0.2">
      <c r="A2003" s="13" t="s">
        <v>2833</v>
      </c>
      <c r="B2003" s="11" t="s">
        <v>6032</v>
      </c>
      <c r="C2003" s="21">
        <v>57</v>
      </c>
      <c r="D2003" s="111">
        <v>-5.1282051000000002E-2</v>
      </c>
      <c r="E2003" s="111">
        <v>0.5405405405</v>
      </c>
      <c r="F2003" s="22">
        <v>1.047867E-4</v>
      </c>
      <c r="G2003" s="22">
        <v>3.1965050000000002E-6</v>
      </c>
    </row>
    <row r="2004" spans="1:7" ht="22.5" x14ac:dyDescent="0.2">
      <c r="A2004" s="13" t="s">
        <v>2834</v>
      </c>
      <c r="B2004" s="11" t="s">
        <v>6033</v>
      </c>
      <c r="C2004" s="21">
        <v>1432</v>
      </c>
      <c r="D2004" s="111">
        <v>0.25261158589999999</v>
      </c>
      <c r="E2004" s="111">
        <v>8.5670962899999994E-2</v>
      </c>
      <c r="F2004" s="22">
        <v>5.920446E-4</v>
      </c>
      <c r="G2004" s="22">
        <v>8.0305199999999998E-5</v>
      </c>
    </row>
    <row r="2005" spans="1:7" ht="22.5" x14ac:dyDescent="0.2">
      <c r="A2005" s="13" t="s">
        <v>2835</v>
      </c>
      <c r="B2005" s="11" t="s">
        <v>3949</v>
      </c>
      <c r="C2005" s="21">
        <v>767</v>
      </c>
      <c r="D2005" s="111">
        <v>9.0643274900000001E-2</v>
      </c>
      <c r="E2005" s="111">
        <v>2.8150134E-2</v>
      </c>
      <c r="F2005" s="22">
        <v>1.1002600000000001E-4</v>
      </c>
      <c r="G2005" s="22">
        <v>4.3012600000000002E-5</v>
      </c>
    </row>
    <row r="2006" spans="1:7" ht="22.5" x14ac:dyDescent="0.2">
      <c r="A2006" s="13" t="s">
        <v>2836</v>
      </c>
      <c r="B2006" s="11" t="s">
        <v>6034</v>
      </c>
      <c r="C2006" s="21">
        <v>37377</v>
      </c>
      <c r="D2006" s="111">
        <v>-1.3798148E-2</v>
      </c>
      <c r="E2006" s="111">
        <v>-4.3968691999999997E-2</v>
      </c>
      <c r="F2006" s="22">
        <v>-9.0064129999999996E-3</v>
      </c>
      <c r="G2006" s="22">
        <v>2.0960661000000002E-3</v>
      </c>
    </row>
    <row r="2007" spans="1:7" ht="22.5" x14ac:dyDescent="0.2">
      <c r="A2007" s="13" t="s">
        <v>2837</v>
      </c>
      <c r="B2007" s="11" t="s">
        <v>3950</v>
      </c>
      <c r="C2007" s="21">
        <v>17685</v>
      </c>
      <c r="D2007" s="111">
        <v>-8.2594842000000002E-2</v>
      </c>
      <c r="E2007" s="111">
        <v>-4.0266999999999997E-2</v>
      </c>
      <c r="F2007" s="22">
        <v>-3.8875849999999998E-3</v>
      </c>
      <c r="G2007" s="22">
        <v>9.9175770000000003E-4</v>
      </c>
    </row>
    <row r="2008" spans="1:7" ht="22.5" x14ac:dyDescent="0.2">
      <c r="A2008" s="13" t="s">
        <v>2838</v>
      </c>
      <c r="B2008" s="11" t="s">
        <v>6035</v>
      </c>
      <c r="C2008" s="21">
        <v>165</v>
      </c>
      <c r="D2008" s="111">
        <v>-0.17919075100000001</v>
      </c>
      <c r="E2008" s="111">
        <v>0.16197183100000001</v>
      </c>
      <c r="F2008" s="22">
        <v>1.2050470000000001E-4</v>
      </c>
      <c r="G2008" s="22">
        <v>9.2530407E-6</v>
      </c>
    </row>
    <row r="2009" spans="1:7" ht="22.5" x14ac:dyDescent="0.2">
      <c r="A2009" s="13" t="s">
        <v>2839</v>
      </c>
      <c r="B2009" s="11" t="s">
        <v>6036</v>
      </c>
      <c r="C2009" s="21">
        <v>158</v>
      </c>
      <c r="D2009" s="111">
        <v>-3.9106145000000002E-2</v>
      </c>
      <c r="E2009" s="111">
        <v>-8.1395349000000006E-2</v>
      </c>
      <c r="F2009" s="22">
        <v>-7.3350999999999996E-5</v>
      </c>
      <c r="G2009" s="22">
        <v>8.8604875000000001E-6</v>
      </c>
    </row>
    <row r="2010" spans="1:7" ht="22.5" x14ac:dyDescent="0.2">
      <c r="A2010" s="13" t="s">
        <v>2840</v>
      </c>
      <c r="B2010" s="11" t="s">
        <v>6037</v>
      </c>
      <c r="C2010" s="21">
        <v>142</v>
      </c>
      <c r="D2010" s="111">
        <v>0</v>
      </c>
      <c r="E2010" s="111">
        <v>0</v>
      </c>
      <c r="F2010" s="22">
        <v>0</v>
      </c>
      <c r="G2010" s="22">
        <v>7.9632228999999999E-6</v>
      </c>
    </row>
    <row r="2011" spans="1:7" ht="22.5" x14ac:dyDescent="0.2">
      <c r="A2011" s="13" t="s">
        <v>2841</v>
      </c>
      <c r="B2011" s="11" t="s">
        <v>6038</v>
      </c>
      <c r="C2011" s="21">
        <v>60</v>
      </c>
      <c r="D2011" s="111">
        <v>0.10169491529999999</v>
      </c>
      <c r="E2011" s="111">
        <v>-7.6923077000000006E-2</v>
      </c>
      <c r="F2011" s="22">
        <v>-2.6197E-5</v>
      </c>
      <c r="G2011" s="22">
        <v>3.3647421E-6</v>
      </c>
    </row>
    <row r="2012" spans="1:7" ht="22.5" x14ac:dyDescent="0.2">
      <c r="A2012" s="13" t="s">
        <v>2842</v>
      </c>
      <c r="B2012" s="11" t="s">
        <v>6039</v>
      </c>
      <c r="C2012" s="21">
        <v>3389</v>
      </c>
      <c r="D2012" s="111">
        <v>7.3724565000000001E-3</v>
      </c>
      <c r="E2012" s="111">
        <v>-7.9039809999999992E-3</v>
      </c>
      <c r="F2012" s="22">
        <v>-1.41462E-4</v>
      </c>
      <c r="G2012" s="22">
        <v>1.900518E-4</v>
      </c>
    </row>
    <row r="2013" spans="1:7" ht="22.5" x14ac:dyDescent="0.2">
      <c r="A2013" s="13" t="s">
        <v>2843</v>
      </c>
      <c r="B2013" s="11" t="s">
        <v>6040</v>
      </c>
      <c r="C2013" s="21">
        <v>1971</v>
      </c>
      <c r="D2013" s="111">
        <v>-2.5862069000000001E-2</v>
      </c>
      <c r="E2013" s="111">
        <v>2.6028110399999999E-2</v>
      </c>
      <c r="F2013" s="22">
        <v>2.6196660000000002E-4</v>
      </c>
      <c r="G2013" s="22">
        <v>1.105318E-4</v>
      </c>
    </row>
    <row r="2014" spans="1:7" ht="22.5" x14ac:dyDescent="0.2">
      <c r="A2014" s="13" t="s">
        <v>2844</v>
      </c>
      <c r="B2014" s="11" t="s">
        <v>6041</v>
      </c>
      <c r="C2014" s="21">
        <v>2216</v>
      </c>
      <c r="D2014" s="111">
        <v>3.4146341500000003E-2</v>
      </c>
      <c r="E2014" s="111">
        <v>-4.9742710000000002E-2</v>
      </c>
      <c r="F2014" s="22">
        <v>-6.0776299999999999E-4</v>
      </c>
      <c r="G2014" s="22">
        <v>1.242711E-4</v>
      </c>
    </row>
    <row r="2015" spans="1:7" ht="22.5" x14ac:dyDescent="0.2">
      <c r="A2015" s="13" t="s">
        <v>2845</v>
      </c>
      <c r="B2015" s="11" t="s">
        <v>6042</v>
      </c>
      <c r="C2015" s="21">
        <v>194</v>
      </c>
      <c r="D2015" s="111">
        <v>8.6956521699999997E-2</v>
      </c>
      <c r="E2015" s="111">
        <v>0.10857142860000001</v>
      </c>
      <c r="F2015" s="22">
        <v>9.9547299999999995E-5</v>
      </c>
      <c r="G2015" s="22">
        <v>1.0879299999999999E-5</v>
      </c>
    </row>
    <row r="2016" spans="1:7" ht="22.5" x14ac:dyDescent="0.2">
      <c r="A2016" s="13" t="s">
        <v>2846</v>
      </c>
      <c r="B2016" s="11" t="s">
        <v>6043</v>
      </c>
      <c r="C2016" s="21">
        <v>126266</v>
      </c>
      <c r="D2016" s="111">
        <v>-7.8779000000000002E-3</v>
      </c>
      <c r="E2016" s="111">
        <v>-3.4094995000000003E-2</v>
      </c>
      <c r="F2016" s="22">
        <v>-2.3351706E-2</v>
      </c>
      <c r="G2016" s="22">
        <v>7.0808753999999996E-3</v>
      </c>
    </row>
    <row r="2017" spans="1:7" ht="22.5" x14ac:dyDescent="0.2">
      <c r="A2017" s="13" t="s">
        <v>2847</v>
      </c>
      <c r="B2017" s="11" t="s">
        <v>6044</v>
      </c>
      <c r="C2017" s="21">
        <v>11824</v>
      </c>
      <c r="D2017" s="111">
        <v>-2.2582512999999999E-2</v>
      </c>
      <c r="E2017" s="111">
        <v>6.7704810000000001E-4</v>
      </c>
      <c r="F2017" s="22">
        <v>4.19147E-5</v>
      </c>
      <c r="G2017" s="22">
        <v>6.6307849999999995E-4</v>
      </c>
    </row>
    <row r="2018" spans="1:7" ht="22.5" x14ac:dyDescent="0.2">
      <c r="A2018" s="13" t="s">
        <v>2848</v>
      </c>
      <c r="B2018" s="11" t="s">
        <v>6045</v>
      </c>
      <c r="C2018" s="21">
        <v>10429</v>
      </c>
      <c r="D2018" s="111">
        <v>3.0123927599999999E-2</v>
      </c>
      <c r="E2018" s="111">
        <v>-3.4888025000000003E-2</v>
      </c>
      <c r="F2018" s="22">
        <v>-1.9752279999999999E-3</v>
      </c>
      <c r="G2018" s="22">
        <v>5.848483E-4</v>
      </c>
    </row>
    <row r="2019" spans="1:7" ht="22.5" x14ac:dyDescent="0.2">
      <c r="A2019" s="13" t="s">
        <v>2849</v>
      </c>
      <c r="B2019" s="11" t="s">
        <v>6046</v>
      </c>
      <c r="C2019" s="21">
        <v>1109</v>
      </c>
      <c r="D2019" s="111">
        <v>9.50854701E-2</v>
      </c>
      <c r="E2019" s="111">
        <v>8.1951219500000005E-2</v>
      </c>
      <c r="F2019" s="22">
        <v>4.4010389999999999E-4</v>
      </c>
      <c r="G2019" s="22">
        <v>6.2191600000000003E-5</v>
      </c>
    </row>
    <row r="2020" spans="1:7" ht="22.5" x14ac:dyDescent="0.2">
      <c r="A2020" s="13" t="s">
        <v>2850</v>
      </c>
      <c r="B2020" s="11" t="s">
        <v>6047</v>
      </c>
      <c r="C2020" s="21">
        <v>8701</v>
      </c>
      <c r="D2020" s="111">
        <v>1.6167099399999999E-2</v>
      </c>
      <c r="E2020" s="111">
        <v>1.0451747799999999E-2</v>
      </c>
      <c r="F2020" s="22">
        <v>4.7153990000000002E-4</v>
      </c>
      <c r="G2020" s="22">
        <v>4.8794369999999998E-4</v>
      </c>
    </row>
    <row r="2021" spans="1:7" ht="22.5" x14ac:dyDescent="0.2">
      <c r="A2021" s="13" t="s">
        <v>2851</v>
      </c>
      <c r="B2021" s="11" t="s">
        <v>6048</v>
      </c>
      <c r="C2021" s="21">
        <v>763</v>
      </c>
      <c r="D2021" s="111">
        <v>-0.108591885</v>
      </c>
      <c r="E2021" s="111">
        <v>2.1419009400000001E-2</v>
      </c>
      <c r="F2021" s="22">
        <v>8.3829299999999994E-5</v>
      </c>
      <c r="G2021" s="22">
        <v>4.2788299999999998E-5</v>
      </c>
    </row>
    <row r="2022" spans="1:7" ht="22.5" x14ac:dyDescent="0.2">
      <c r="A2022" s="13" t="s">
        <v>2852</v>
      </c>
      <c r="B2022" s="11" t="s">
        <v>6049</v>
      </c>
      <c r="C2022" s="21">
        <v>263</v>
      </c>
      <c r="D2022" s="111">
        <v>0.124497992</v>
      </c>
      <c r="E2022" s="111">
        <v>-6.0714285999999999E-2</v>
      </c>
      <c r="F2022" s="22">
        <v>-8.9068999999999997E-5</v>
      </c>
      <c r="G2022" s="22">
        <v>1.47488E-5</v>
      </c>
    </row>
    <row r="2023" spans="1:7" ht="22.5" x14ac:dyDescent="0.2">
      <c r="A2023" s="13" t="s">
        <v>2853</v>
      </c>
      <c r="B2023" s="11" t="s">
        <v>3955</v>
      </c>
      <c r="C2023" s="21">
        <v>652</v>
      </c>
      <c r="D2023" s="111">
        <v>-5.9722221999999998E-2</v>
      </c>
      <c r="E2023" s="111">
        <v>-3.6927622E-2</v>
      </c>
      <c r="F2023" s="22">
        <v>-1.3098299999999999E-4</v>
      </c>
      <c r="G2023" s="22">
        <v>3.6563500000000003E-5</v>
      </c>
    </row>
    <row r="2024" spans="1:7" ht="22.5" x14ac:dyDescent="0.2">
      <c r="A2024" s="13" t="s">
        <v>2854</v>
      </c>
      <c r="B2024" s="11" t="s">
        <v>6050</v>
      </c>
      <c r="C2024" s="21">
        <v>7347</v>
      </c>
      <c r="D2024" s="111">
        <v>3.7775891300000003E-2</v>
      </c>
      <c r="E2024" s="111">
        <v>1.6359918000000001E-3</v>
      </c>
      <c r="F2024" s="22">
        <v>6.2872000000000004E-5</v>
      </c>
      <c r="G2024" s="22">
        <v>4.1201269999999998E-4</v>
      </c>
    </row>
    <row r="2025" spans="1:7" ht="22.5" x14ac:dyDescent="0.2">
      <c r="A2025" s="13" t="s">
        <v>2855</v>
      </c>
      <c r="B2025" s="11" t="s">
        <v>6051</v>
      </c>
      <c r="C2025" s="21">
        <v>715</v>
      </c>
      <c r="D2025" s="111">
        <v>0.1203389831</v>
      </c>
      <c r="E2025" s="111">
        <v>8.1694402400000005E-2</v>
      </c>
      <c r="F2025" s="22">
        <v>2.8292399999999999E-4</v>
      </c>
      <c r="G2025" s="22">
        <v>4.0096499999999998E-5</v>
      </c>
    </row>
    <row r="2026" spans="1:7" ht="22.5" x14ac:dyDescent="0.2">
      <c r="A2026" s="13" t="s">
        <v>2856</v>
      </c>
      <c r="B2026" s="11" t="s">
        <v>6052</v>
      </c>
      <c r="C2026" s="21">
        <v>3022</v>
      </c>
      <c r="D2026" s="111">
        <v>0.18108974359999999</v>
      </c>
      <c r="E2026" s="111">
        <v>2.5101763900000001E-2</v>
      </c>
      <c r="F2026" s="22">
        <v>3.8771059999999997E-4</v>
      </c>
      <c r="G2026" s="22">
        <v>1.6947079999999999E-4</v>
      </c>
    </row>
    <row r="2027" spans="1:7" ht="22.5" x14ac:dyDescent="0.2">
      <c r="A2027" s="13" t="s">
        <v>2857</v>
      </c>
      <c r="B2027" s="11" t="s">
        <v>6053</v>
      </c>
      <c r="C2027" s="21">
        <v>59967</v>
      </c>
      <c r="D2027" s="111">
        <v>-2.9574743000000001E-2</v>
      </c>
      <c r="E2027" s="111">
        <v>-1.323043E-2</v>
      </c>
      <c r="F2027" s="22">
        <v>-4.2124240000000002E-3</v>
      </c>
      <c r="G2027" s="22">
        <v>3.3628915E-3</v>
      </c>
    </row>
    <row r="2028" spans="1:7" ht="22.5" x14ac:dyDescent="0.2">
      <c r="A2028" s="13" t="s">
        <v>2858</v>
      </c>
      <c r="B2028" s="11" t="s">
        <v>6054</v>
      </c>
      <c r="C2028" s="21">
        <v>8900</v>
      </c>
      <c r="D2028" s="111">
        <v>5.2844036699999999E-2</v>
      </c>
      <c r="E2028" s="111">
        <v>3.4042058799999997E-2</v>
      </c>
      <c r="F2028" s="22">
        <v>1.5351245000000001E-3</v>
      </c>
      <c r="G2028" s="22">
        <v>4.9910340000000001E-4</v>
      </c>
    </row>
    <row r="2029" spans="1:7" ht="22.5" x14ac:dyDescent="0.2">
      <c r="A2029" s="13" t="s">
        <v>2859</v>
      </c>
      <c r="B2029" s="11" t="s">
        <v>6055</v>
      </c>
      <c r="C2029" s="21">
        <v>1152</v>
      </c>
      <c r="D2029" s="111">
        <v>0.1</v>
      </c>
      <c r="E2029" s="111">
        <v>0.1383399209</v>
      </c>
      <c r="F2029" s="22">
        <v>7.3350659999999997E-4</v>
      </c>
      <c r="G2029" s="22">
        <v>6.4603000000000005E-5</v>
      </c>
    </row>
    <row r="2030" spans="1:7" ht="22.5" x14ac:dyDescent="0.2">
      <c r="A2030" s="13" t="s">
        <v>2860</v>
      </c>
      <c r="B2030" s="11" t="s">
        <v>6056</v>
      </c>
      <c r="C2030" s="21">
        <v>467</v>
      </c>
      <c r="D2030" s="111">
        <v>6.6844919799999999E-2</v>
      </c>
      <c r="E2030" s="111">
        <v>0.1704260652</v>
      </c>
      <c r="F2030" s="22">
        <v>3.562746E-4</v>
      </c>
      <c r="G2030" s="22">
        <v>2.6188899999999999E-5</v>
      </c>
    </row>
    <row r="2031" spans="1:7" ht="22.5" x14ac:dyDescent="0.2">
      <c r="A2031" s="13" t="s">
        <v>2861</v>
      </c>
      <c r="B2031" s="11" t="s">
        <v>6057</v>
      </c>
      <c r="C2031" s="21">
        <v>45399</v>
      </c>
      <c r="D2031" s="111">
        <v>-3.638984E-2</v>
      </c>
      <c r="E2031" s="111">
        <v>-5.7020003999999999E-2</v>
      </c>
      <c r="F2031" s="22">
        <v>-1.4381968E-2</v>
      </c>
      <c r="G2031" s="22">
        <v>2.5459320999999999E-3</v>
      </c>
    </row>
    <row r="2032" spans="1:7" ht="22.5" x14ac:dyDescent="0.2">
      <c r="A2032" s="13" t="s">
        <v>2862</v>
      </c>
      <c r="B2032" s="11" t="s">
        <v>6058</v>
      </c>
      <c r="C2032" s="21">
        <v>12418</v>
      </c>
      <c r="D2032" s="111">
        <v>-4.8703257E-2</v>
      </c>
      <c r="E2032" s="111">
        <v>-1.6088128E-2</v>
      </c>
      <c r="F2032" s="22">
        <v>-1.0635849999999999E-3</v>
      </c>
      <c r="G2032" s="22">
        <v>6.9638950000000001E-4</v>
      </c>
    </row>
    <row r="2033" spans="1:7" ht="22.5" x14ac:dyDescent="0.2">
      <c r="A2033" s="13" t="s">
        <v>2863</v>
      </c>
      <c r="B2033" s="11" t="s">
        <v>3958</v>
      </c>
      <c r="C2033" s="21">
        <v>1779</v>
      </c>
      <c r="D2033" s="111">
        <v>-7.5508227999999997E-2</v>
      </c>
      <c r="E2033" s="111">
        <v>-6.8586386999999999E-2</v>
      </c>
      <c r="F2033" s="22">
        <v>-6.8635300000000001E-4</v>
      </c>
      <c r="G2033" s="22">
        <v>9.9764600000000004E-5</v>
      </c>
    </row>
    <row r="2034" spans="1:7" x14ac:dyDescent="0.2">
      <c r="A2034" s="13" t="s">
        <v>2864</v>
      </c>
      <c r="B2034" s="11" t="s">
        <v>6059</v>
      </c>
      <c r="C2034" s="21">
        <v>2916</v>
      </c>
      <c r="D2034" s="111">
        <v>-3.0487805E-2</v>
      </c>
      <c r="E2034" s="111">
        <v>1.8169112500000001E-2</v>
      </c>
      <c r="F2034" s="22">
        <v>2.7244530000000001E-4</v>
      </c>
      <c r="G2034" s="22">
        <v>1.635265E-4</v>
      </c>
    </row>
    <row r="2035" spans="1:7" x14ac:dyDescent="0.2">
      <c r="A2035" s="13" t="s">
        <v>2865</v>
      </c>
      <c r="B2035" s="11" t="s">
        <v>3959</v>
      </c>
      <c r="C2035" s="21">
        <v>3000</v>
      </c>
      <c r="D2035" s="111">
        <v>-8.0317740999999998E-2</v>
      </c>
      <c r="E2035" s="111">
        <v>-4.0307101999999997E-2</v>
      </c>
      <c r="F2035" s="22">
        <v>-6.6015599999999996E-4</v>
      </c>
      <c r="G2035" s="22">
        <v>1.6823709999999999E-4</v>
      </c>
    </row>
    <row r="2036" spans="1:7" x14ac:dyDescent="0.2">
      <c r="A2036" s="13" t="s">
        <v>2866</v>
      </c>
      <c r="B2036" s="11" t="s">
        <v>3960</v>
      </c>
      <c r="C2036" s="21">
        <v>3947</v>
      </c>
      <c r="D2036" s="111">
        <v>4.7761193999999998E-3</v>
      </c>
      <c r="E2036" s="111">
        <v>0.17231134880000001</v>
      </c>
      <c r="F2036" s="22">
        <v>3.038813E-3</v>
      </c>
      <c r="G2036" s="22">
        <v>2.2134389999999999E-4</v>
      </c>
    </row>
    <row r="2037" spans="1:7" ht="33.75" x14ac:dyDescent="0.2">
      <c r="A2037" s="13" t="s">
        <v>2867</v>
      </c>
      <c r="B2037" s="11" t="s">
        <v>6060</v>
      </c>
      <c r="C2037" s="21">
        <v>4289</v>
      </c>
      <c r="D2037" s="111">
        <v>-2.2207847999999999E-2</v>
      </c>
      <c r="E2037" s="111">
        <v>-5.4244763000000001E-2</v>
      </c>
      <c r="F2037" s="22">
        <v>-1.288876E-3</v>
      </c>
      <c r="G2037" s="22">
        <v>2.40523E-4</v>
      </c>
    </row>
    <row r="2038" spans="1:7" ht="22.5" x14ac:dyDescent="0.2">
      <c r="A2038" s="13" t="s">
        <v>2868</v>
      </c>
      <c r="B2038" s="11" t="s">
        <v>6061</v>
      </c>
      <c r="C2038" s="21">
        <v>558</v>
      </c>
      <c r="D2038" s="111">
        <v>-6.2157220999999999E-2</v>
      </c>
      <c r="E2038" s="111">
        <v>8.7719298200000004E-2</v>
      </c>
      <c r="F2038" s="22">
        <v>2.3577E-4</v>
      </c>
      <c r="G2038" s="22">
        <v>3.1292099999999998E-5</v>
      </c>
    </row>
    <row r="2039" spans="1:7" ht="22.5" x14ac:dyDescent="0.2">
      <c r="A2039" s="13" t="s">
        <v>2869</v>
      </c>
      <c r="B2039" s="11" t="s">
        <v>6062</v>
      </c>
      <c r="C2039" s="21">
        <v>1200</v>
      </c>
      <c r="D2039" s="111">
        <v>0</v>
      </c>
      <c r="E2039" s="111">
        <v>0.1059907834</v>
      </c>
      <c r="F2039" s="22">
        <v>6.0252329999999998E-4</v>
      </c>
      <c r="G2039" s="22">
        <v>6.7294799999999998E-5</v>
      </c>
    </row>
    <row r="2040" spans="1:7" ht="22.5" x14ac:dyDescent="0.2">
      <c r="A2040" s="13" t="s">
        <v>2870</v>
      </c>
      <c r="B2040" s="11" t="s">
        <v>6063</v>
      </c>
      <c r="C2040" s="21">
        <v>1873</v>
      </c>
      <c r="D2040" s="111">
        <v>5.3804347799999999E-2</v>
      </c>
      <c r="E2040" s="111">
        <v>-3.4038164000000003E-2</v>
      </c>
      <c r="F2040" s="22">
        <v>-3.4579599999999999E-4</v>
      </c>
      <c r="G2040" s="22">
        <v>1.05036E-4</v>
      </c>
    </row>
    <row r="2041" spans="1:7" ht="22.5" x14ac:dyDescent="0.2">
      <c r="A2041" s="13" t="s">
        <v>2871</v>
      </c>
      <c r="B2041" s="11" t="s">
        <v>6064</v>
      </c>
      <c r="C2041" s="21">
        <v>607</v>
      </c>
      <c r="D2041" s="111">
        <v>1.7713365500000001E-2</v>
      </c>
      <c r="E2041" s="111">
        <v>-3.9556962000000001E-2</v>
      </c>
      <c r="F2041" s="22">
        <v>-1.3098299999999999E-4</v>
      </c>
      <c r="G2041" s="22">
        <v>3.4039999999999999E-5</v>
      </c>
    </row>
    <row r="2042" spans="1:7" ht="22.5" x14ac:dyDescent="0.2">
      <c r="A2042" s="13" t="s">
        <v>2872</v>
      </c>
      <c r="B2042" s="11" t="s">
        <v>6065</v>
      </c>
      <c r="C2042" s="21">
        <v>2988</v>
      </c>
      <c r="D2042" s="111">
        <v>5.0824175800000003E-2</v>
      </c>
      <c r="E2042" s="111">
        <v>-2.3529412E-2</v>
      </c>
      <c r="F2042" s="22">
        <v>-3.7723200000000002E-4</v>
      </c>
      <c r="G2042" s="22">
        <v>1.675642E-4</v>
      </c>
    </row>
    <row r="2043" spans="1:7" ht="22.5" x14ac:dyDescent="0.2">
      <c r="A2043" s="13" t="s">
        <v>2873</v>
      </c>
      <c r="B2043" s="11" t="s">
        <v>6066</v>
      </c>
      <c r="C2043" s="21">
        <v>717</v>
      </c>
      <c r="D2043" s="111">
        <v>-4.0843215000000002E-2</v>
      </c>
      <c r="E2043" s="111">
        <v>-1.5109890000000001E-2</v>
      </c>
      <c r="F2043" s="22">
        <v>-5.7633000000000002E-5</v>
      </c>
      <c r="G2043" s="22">
        <v>4.02087E-5</v>
      </c>
    </row>
    <row r="2044" spans="1:7" ht="22.5" x14ac:dyDescent="0.2">
      <c r="A2044" s="13" t="s">
        <v>2874</v>
      </c>
      <c r="B2044" s="11" t="s">
        <v>6067</v>
      </c>
      <c r="C2044" s="21">
        <v>225675</v>
      </c>
      <c r="D2044" s="111">
        <v>-1.6962298000000001E-2</v>
      </c>
      <c r="E2044" s="111">
        <v>-3.7563490999999997E-2</v>
      </c>
      <c r="F2044" s="22">
        <v>-4.6148043E-2</v>
      </c>
      <c r="G2044" s="22">
        <v>1.2655636099999999E-2</v>
      </c>
    </row>
    <row r="2045" spans="1:7" ht="22.5" x14ac:dyDescent="0.2">
      <c r="A2045" s="13" t="s">
        <v>2875</v>
      </c>
      <c r="B2045" s="11" t="s">
        <v>6068</v>
      </c>
      <c r="C2045" s="21">
        <v>20619</v>
      </c>
      <c r="D2045" s="111">
        <v>6.9344811100000001E-2</v>
      </c>
      <c r="E2045" s="111">
        <v>2.45974955E-2</v>
      </c>
      <c r="F2045" s="22">
        <v>2.5934697E-3</v>
      </c>
      <c r="G2045" s="22">
        <v>1.1562936000000001E-3</v>
      </c>
    </row>
    <row r="2046" spans="1:7" ht="22.5" x14ac:dyDescent="0.2">
      <c r="A2046" s="13" t="s">
        <v>2876</v>
      </c>
      <c r="B2046" s="11" t="s">
        <v>6069</v>
      </c>
      <c r="C2046" s="21">
        <v>5943</v>
      </c>
      <c r="D2046" s="111">
        <v>2.2621423799999998E-2</v>
      </c>
      <c r="E2046" s="111">
        <v>-3.3344177000000003E-2</v>
      </c>
      <c r="F2046" s="22">
        <v>-1.0740630000000001E-3</v>
      </c>
      <c r="G2046" s="22">
        <v>3.3327770000000001E-4</v>
      </c>
    </row>
    <row r="2047" spans="1:7" ht="22.5" x14ac:dyDescent="0.2">
      <c r="A2047" s="13" t="s">
        <v>2877</v>
      </c>
      <c r="B2047" s="11" t="s">
        <v>6070</v>
      </c>
      <c r="C2047" s="21">
        <v>1360</v>
      </c>
      <c r="D2047" s="111">
        <v>0.02</v>
      </c>
      <c r="E2047" s="111">
        <v>6.6666666700000002E-2</v>
      </c>
      <c r="F2047" s="22">
        <v>4.453433E-4</v>
      </c>
      <c r="G2047" s="22">
        <v>7.6267500000000001E-5</v>
      </c>
    </row>
    <row r="2048" spans="1:7" ht="22.5" x14ac:dyDescent="0.2">
      <c r="A2048" s="13" t="s">
        <v>2878</v>
      </c>
      <c r="B2048" s="11" t="s">
        <v>6071</v>
      </c>
      <c r="C2048" s="21">
        <v>1783</v>
      </c>
      <c r="D2048" s="111">
        <v>1.70648464E-2</v>
      </c>
      <c r="E2048" s="111">
        <v>-2.7964209999999999E-3</v>
      </c>
      <c r="F2048" s="22">
        <v>-2.6197E-5</v>
      </c>
      <c r="G2048" s="22">
        <v>9.9988900000000001E-5</v>
      </c>
    </row>
    <row r="2049" spans="1:7" ht="22.5" x14ac:dyDescent="0.2">
      <c r="A2049" s="13" t="s">
        <v>2879</v>
      </c>
      <c r="B2049" s="11" t="s">
        <v>6072</v>
      </c>
      <c r="C2049" s="21">
        <v>329186</v>
      </c>
      <c r="D2049" s="111">
        <v>4.0551355000000002E-3</v>
      </c>
      <c r="E2049" s="111">
        <v>-2.0984886000000001E-2</v>
      </c>
      <c r="F2049" s="22">
        <v>-3.6968731999999997E-2</v>
      </c>
      <c r="G2049" s="22">
        <v>1.84604331E-2</v>
      </c>
    </row>
    <row r="2050" spans="1:7" ht="22.5" x14ac:dyDescent="0.2">
      <c r="A2050" s="13" t="s">
        <v>2880</v>
      </c>
      <c r="B2050" s="11" t="s">
        <v>6073</v>
      </c>
      <c r="C2050" s="21">
        <v>19882</v>
      </c>
      <c r="D2050" s="111">
        <v>8.7506351299999993E-2</v>
      </c>
      <c r="E2050" s="111">
        <v>3.21341432E-2</v>
      </c>
      <c r="F2050" s="22">
        <v>3.243147E-3</v>
      </c>
      <c r="G2050" s="22">
        <v>1.1149634E-3</v>
      </c>
    </row>
    <row r="2051" spans="1:7" ht="22.5" x14ac:dyDescent="0.2">
      <c r="A2051" s="13" t="s">
        <v>2881</v>
      </c>
      <c r="B2051" s="11" t="s">
        <v>6074</v>
      </c>
      <c r="C2051" s="21">
        <v>5706</v>
      </c>
      <c r="D2051" s="111">
        <v>4.5355587999999997E-3</v>
      </c>
      <c r="E2051" s="111">
        <v>3.05219433E-2</v>
      </c>
      <c r="F2051" s="22">
        <v>8.854472E-4</v>
      </c>
      <c r="G2051" s="22">
        <v>3.1998699999999998E-4</v>
      </c>
    </row>
    <row r="2052" spans="1:7" ht="22.5" x14ac:dyDescent="0.2">
      <c r="A2052" s="13" t="s">
        <v>2882</v>
      </c>
      <c r="B2052" s="11" t="s">
        <v>6075</v>
      </c>
      <c r="C2052" s="21">
        <v>1295</v>
      </c>
      <c r="D2052" s="111">
        <v>5.5315470999999998E-2</v>
      </c>
      <c r="E2052" s="111">
        <v>6.0606060599999997E-2</v>
      </c>
      <c r="F2052" s="22">
        <v>3.8771059999999997E-4</v>
      </c>
      <c r="G2052" s="22">
        <v>7.2622300000000004E-5</v>
      </c>
    </row>
    <row r="2053" spans="1:7" ht="22.5" x14ac:dyDescent="0.2">
      <c r="A2053" s="13" t="s">
        <v>2883</v>
      </c>
      <c r="B2053" s="11" t="s">
        <v>6076</v>
      </c>
      <c r="C2053" s="21">
        <v>3597</v>
      </c>
      <c r="D2053" s="111">
        <v>2.3740438E-3</v>
      </c>
      <c r="E2053" s="111">
        <v>-5.3421053000000003E-2</v>
      </c>
      <c r="F2053" s="22">
        <v>-1.0635849999999999E-3</v>
      </c>
      <c r="G2053" s="22">
        <v>2.017163E-4</v>
      </c>
    </row>
    <row r="2054" spans="1:7" ht="22.5" x14ac:dyDescent="0.2">
      <c r="A2054" s="13" t="s">
        <v>2884</v>
      </c>
      <c r="B2054" s="11" t="s">
        <v>3966</v>
      </c>
      <c r="C2054" s="21">
        <v>4533</v>
      </c>
      <c r="D2054" s="111">
        <v>3.5697728300000002E-2</v>
      </c>
      <c r="E2054" s="111">
        <v>1.43240824E-2</v>
      </c>
      <c r="F2054" s="22">
        <v>3.3531730000000001E-4</v>
      </c>
      <c r="G2054" s="22">
        <v>2.5420629999999998E-4</v>
      </c>
    </row>
    <row r="2055" spans="1:7" ht="22.5" x14ac:dyDescent="0.2">
      <c r="A2055" s="13" t="s">
        <v>2885</v>
      </c>
      <c r="B2055" s="11" t="s">
        <v>6077</v>
      </c>
      <c r="C2055" s="21">
        <v>26658</v>
      </c>
      <c r="D2055" s="111">
        <v>-4.6095760999999999E-2</v>
      </c>
      <c r="E2055" s="111">
        <v>-4.1378814E-2</v>
      </c>
      <c r="F2055" s="22">
        <v>-6.0252329999999996E-3</v>
      </c>
      <c r="G2055" s="22">
        <v>1.4949549E-3</v>
      </c>
    </row>
    <row r="2056" spans="1:7" ht="22.5" x14ac:dyDescent="0.2">
      <c r="A2056" s="13" t="s">
        <v>2886</v>
      </c>
      <c r="B2056" s="11" t="s">
        <v>3967</v>
      </c>
      <c r="C2056" s="21">
        <v>44417</v>
      </c>
      <c r="D2056" s="111">
        <v>-3.4358996000000003E-2</v>
      </c>
      <c r="E2056" s="111">
        <v>-3.4559958000000002E-2</v>
      </c>
      <c r="F2056" s="22">
        <v>-8.3305389999999997E-3</v>
      </c>
      <c r="G2056" s="22">
        <v>2.4908625000000001E-3</v>
      </c>
    </row>
    <row r="2057" spans="1:7" ht="33.75" x14ac:dyDescent="0.2">
      <c r="A2057" s="13" t="s">
        <v>2887</v>
      </c>
      <c r="B2057" s="11" t="s">
        <v>6078</v>
      </c>
      <c r="C2057" s="21">
        <v>145</v>
      </c>
      <c r="D2057" s="111">
        <v>1.3245033099999999E-2</v>
      </c>
      <c r="E2057" s="111">
        <v>-5.2287581999999999E-2</v>
      </c>
      <c r="F2057" s="22">
        <v>-4.1915000000000001E-5</v>
      </c>
      <c r="G2057" s="22">
        <v>8.1314600000000006E-6</v>
      </c>
    </row>
    <row r="2058" spans="1:7" ht="22.5" x14ac:dyDescent="0.2">
      <c r="A2058" s="13" t="s">
        <v>2888</v>
      </c>
      <c r="B2058" s="11" t="s">
        <v>6079</v>
      </c>
      <c r="C2058" s="21">
        <v>420</v>
      </c>
      <c r="D2058" s="111">
        <v>0</v>
      </c>
      <c r="E2058" s="111">
        <v>-6.0402684999999998E-2</v>
      </c>
      <c r="F2058" s="22">
        <v>-1.41462E-4</v>
      </c>
      <c r="G2058" s="22">
        <v>2.35532E-5</v>
      </c>
    </row>
    <row r="2059" spans="1:7" ht="33.75" x14ac:dyDescent="0.2">
      <c r="A2059" s="13" t="s">
        <v>2889</v>
      </c>
      <c r="B2059" s="11" t="s">
        <v>6080</v>
      </c>
      <c r="C2059" s="21">
        <v>79</v>
      </c>
      <c r="D2059" s="111">
        <v>-0.117647059</v>
      </c>
      <c r="E2059" s="111">
        <v>0.31666666669999999</v>
      </c>
      <c r="F2059" s="22">
        <v>9.9547299999999995E-5</v>
      </c>
      <c r="G2059" s="22">
        <v>4.4302437000000001E-6</v>
      </c>
    </row>
    <row r="2060" spans="1:7" ht="33.75" x14ac:dyDescent="0.2">
      <c r="A2060" s="13" t="s">
        <v>2890</v>
      </c>
      <c r="B2060" s="11" t="s">
        <v>6081</v>
      </c>
      <c r="C2060" s="21">
        <v>229</v>
      </c>
      <c r="D2060" s="111">
        <v>0.23369565219999999</v>
      </c>
      <c r="E2060" s="111">
        <v>8.8105726999999998E-3</v>
      </c>
      <c r="F2060" s="22">
        <v>1.04787E-5</v>
      </c>
      <c r="G2060" s="22">
        <v>1.28421E-5</v>
      </c>
    </row>
    <row r="2061" spans="1:7" ht="33.75" x14ac:dyDescent="0.2">
      <c r="A2061" s="13" t="s">
        <v>2891</v>
      </c>
      <c r="B2061" s="11" t="s">
        <v>6082</v>
      </c>
      <c r="C2061" s="21">
        <v>939</v>
      </c>
      <c r="D2061" s="111">
        <v>-8.6614173000000003E-2</v>
      </c>
      <c r="E2061" s="111">
        <v>0.15640394090000001</v>
      </c>
      <c r="F2061" s="22">
        <v>6.6539530000000004E-4</v>
      </c>
      <c r="G2061" s="22">
        <v>5.2658199999999997E-5</v>
      </c>
    </row>
    <row r="2062" spans="1:7" ht="22.5" x14ac:dyDescent="0.2">
      <c r="A2062" s="13" t="s">
        <v>2892</v>
      </c>
      <c r="B2062" s="11" t="s">
        <v>6083</v>
      </c>
      <c r="C2062" s="21">
        <v>654</v>
      </c>
      <c r="D2062" s="111">
        <v>1.7713365500000001E-2</v>
      </c>
      <c r="E2062" s="111">
        <v>3.4810126599999998E-2</v>
      </c>
      <c r="F2062" s="22">
        <v>1.152653E-4</v>
      </c>
      <c r="G2062" s="22">
        <v>3.6675699999999999E-5</v>
      </c>
    </row>
    <row r="2063" spans="1:7" ht="22.5" x14ac:dyDescent="0.2">
      <c r="A2063" s="13" t="s">
        <v>2893</v>
      </c>
      <c r="B2063" s="11" t="s">
        <v>6084</v>
      </c>
      <c r="C2063" s="21">
        <v>89</v>
      </c>
      <c r="D2063" s="111">
        <v>5.7471264399999999E-2</v>
      </c>
      <c r="E2063" s="111">
        <v>-3.2608696E-2</v>
      </c>
      <c r="F2063" s="22">
        <v>-1.5718000000000001E-5</v>
      </c>
      <c r="G2063" s="22">
        <v>4.9910340999999998E-6</v>
      </c>
    </row>
    <row r="2064" spans="1:7" ht="22.5" x14ac:dyDescent="0.2">
      <c r="A2064" s="13" t="s">
        <v>2894</v>
      </c>
      <c r="B2064" s="11" t="s">
        <v>6085</v>
      </c>
      <c r="C2064" s="21">
        <v>177</v>
      </c>
      <c r="D2064" s="111">
        <v>-0.17647058800000001</v>
      </c>
      <c r="E2064" s="111">
        <v>-2.7472527E-2</v>
      </c>
      <c r="F2064" s="22">
        <v>-2.6197E-5</v>
      </c>
      <c r="G2064" s="22">
        <v>9.9259890999999993E-6</v>
      </c>
    </row>
    <row r="2065" spans="1:7" ht="22.5" x14ac:dyDescent="0.2">
      <c r="A2065" s="13" t="s">
        <v>2895</v>
      </c>
      <c r="B2065" s="11" t="s">
        <v>6086</v>
      </c>
      <c r="C2065" s="21">
        <v>59</v>
      </c>
      <c r="D2065" s="111">
        <v>-6.3492063000000001E-2</v>
      </c>
      <c r="E2065" s="111">
        <v>0</v>
      </c>
      <c r="F2065" s="22">
        <v>0</v>
      </c>
      <c r="G2065" s="22">
        <v>3.3086629999999998E-6</v>
      </c>
    </row>
    <row r="2066" spans="1:7" ht="22.5" x14ac:dyDescent="0.2">
      <c r="A2066" s="13" t="s">
        <v>2896</v>
      </c>
      <c r="B2066" s="11" t="s">
        <v>6087</v>
      </c>
      <c r="C2066" s="21">
        <v>330</v>
      </c>
      <c r="D2066" s="111">
        <v>-1.7142857000000001E-2</v>
      </c>
      <c r="E2066" s="111">
        <v>-4.0697674000000003E-2</v>
      </c>
      <c r="F2066" s="22">
        <v>-7.3350999999999996E-5</v>
      </c>
      <c r="G2066" s="22">
        <v>1.8506099999999999E-5</v>
      </c>
    </row>
    <row r="2067" spans="1:7" ht="22.5" x14ac:dyDescent="0.2">
      <c r="A2067" s="13" t="s">
        <v>2897</v>
      </c>
      <c r="B2067" s="11" t="s">
        <v>3973</v>
      </c>
      <c r="C2067" s="21">
        <v>12225</v>
      </c>
      <c r="D2067" s="111">
        <v>-2.3586004000000001E-2</v>
      </c>
      <c r="E2067" s="111">
        <v>-2.8605483000000001E-2</v>
      </c>
      <c r="F2067" s="22">
        <v>-1.88616E-3</v>
      </c>
      <c r="G2067" s="22">
        <v>6.8556620000000004E-4</v>
      </c>
    </row>
    <row r="2068" spans="1:7" x14ac:dyDescent="0.2">
      <c r="A2068" s="13" t="s">
        <v>2898</v>
      </c>
      <c r="B2068" s="11" t="s">
        <v>3974</v>
      </c>
      <c r="C2068" s="21">
        <v>1142</v>
      </c>
      <c r="D2068" s="111">
        <v>1.52057245E-2</v>
      </c>
      <c r="E2068" s="111">
        <v>6.1674008999999998E-3</v>
      </c>
      <c r="F2068" s="22">
        <v>3.6675299999999998E-5</v>
      </c>
      <c r="G2068" s="22">
        <v>6.4042300000000002E-5</v>
      </c>
    </row>
    <row r="2069" spans="1:7" x14ac:dyDescent="0.2">
      <c r="A2069" s="13" t="s">
        <v>2899</v>
      </c>
      <c r="B2069" s="11" t="s">
        <v>3975</v>
      </c>
      <c r="C2069" s="21">
        <v>847</v>
      </c>
      <c r="D2069" s="111">
        <v>-6.1425059999999998E-3</v>
      </c>
      <c r="E2069" s="111">
        <v>4.6971569800000001E-2</v>
      </c>
      <c r="F2069" s="22">
        <v>1.9909459999999999E-4</v>
      </c>
      <c r="G2069" s="22">
        <v>4.74989E-5</v>
      </c>
    </row>
    <row r="2070" spans="1:7" ht="33.75" x14ac:dyDescent="0.2">
      <c r="A2070" s="13" t="s">
        <v>2900</v>
      </c>
      <c r="B2070" s="11" t="s">
        <v>6088</v>
      </c>
      <c r="C2070" s="21">
        <v>537896</v>
      </c>
      <c r="D2070" s="111">
        <v>-9.8420379999999991E-3</v>
      </c>
      <c r="E2070" s="111">
        <v>-2.9828618000000001E-2</v>
      </c>
      <c r="F2070" s="22">
        <v>-8.6648084E-2</v>
      </c>
      <c r="G2070" s="22">
        <v>3.01646884E-2</v>
      </c>
    </row>
    <row r="2071" spans="1:7" ht="33.75" x14ac:dyDescent="0.2">
      <c r="A2071" s="13" t="s">
        <v>2901</v>
      </c>
      <c r="B2071" s="11" t="s">
        <v>6089</v>
      </c>
      <c r="C2071" s="21">
        <v>149135</v>
      </c>
      <c r="D2071" s="111">
        <v>2.6923524099999999E-2</v>
      </c>
      <c r="E2071" s="111">
        <v>-6.8657350000000004E-3</v>
      </c>
      <c r="F2071" s="22">
        <v>-5.4017520000000001E-3</v>
      </c>
      <c r="G2071" s="22">
        <v>8.3633467999999992E-3</v>
      </c>
    </row>
    <row r="2072" spans="1:7" ht="33.75" x14ac:dyDescent="0.2">
      <c r="A2072" s="13" t="s">
        <v>2902</v>
      </c>
      <c r="B2072" s="11" t="s">
        <v>6090</v>
      </c>
      <c r="C2072" s="21">
        <v>7072</v>
      </c>
      <c r="D2072" s="111">
        <v>9.6418265200000006E-2</v>
      </c>
      <c r="E2072" s="111">
        <v>9.4906332199999999E-2</v>
      </c>
      <c r="F2072" s="22">
        <v>3.2117109999999999E-3</v>
      </c>
      <c r="G2072" s="22">
        <v>3.9659089999999998E-4</v>
      </c>
    </row>
    <row r="2073" spans="1:7" ht="33.75" x14ac:dyDescent="0.2">
      <c r="A2073" s="13" t="s">
        <v>2903</v>
      </c>
      <c r="B2073" s="11" t="s">
        <v>6091</v>
      </c>
      <c r="C2073" s="21">
        <v>1742</v>
      </c>
      <c r="D2073" s="111">
        <v>3.7515375199999999E-2</v>
      </c>
      <c r="E2073" s="111">
        <v>3.2602252499999998E-2</v>
      </c>
      <c r="F2073" s="22">
        <v>2.8816330000000002E-4</v>
      </c>
      <c r="G2073" s="22">
        <v>9.7689700000000001E-5</v>
      </c>
    </row>
    <row r="2074" spans="1:7" ht="33.75" x14ac:dyDescent="0.2">
      <c r="A2074" s="13" t="s">
        <v>2904</v>
      </c>
      <c r="B2074" s="11" t="s">
        <v>6092</v>
      </c>
      <c r="C2074" s="21">
        <v>30305</v>
      </c>
      <c r="D2074" s="111">
        <v>-4.9123029999999998E-3</v>
      </c>
      <c r="E2074" s="111">
        <v>-4.1011359999999997E-2</v>
      </c>
      <c r="F2074" s="22">
        <v>-6.7901749999999999E-3</v>
      </c>
      <c r="G2074" s="22">
        <v>1.6994751E-3</v>
      </c>
    </row>
    <row r="2075" spans="1:7" ht="33.75" x14ac:dyDescent="0.2">
      <c r="A2075" s="13" t="s">
        <v>2905</v>
      </c>
      <c r="B2075" s="11" t="s">
        <v>6093</v>
      </c>
      <c r="C2075" s="21">
        <v>20257</v>
      </c>
      <c r="D2075" s="111">
        <v>3.8365057999999999E-3</v>
      </c>
      <c r="E2075" s="111">
        <v>-7.4476949999999998E-3</v>
      </c>
      <c r="F2075" s="22">
        <v>-7.9637900000000005E-4</v>
      </c>
      <c r="G2075" s="22">
        <v>1.1359930000000001E-3</v>
      </c>
    </row>
    <row r="2076" spans="1:7" ht="33.75" x14ac:dyDescent="0.2">
      <c r="A2076" s="13" t="s">
        <v>2906</v>
      </c>
      <c r="B2076" s="11" t="s">
        <v>6094</v>
      </c>
      <c r="C2076" s="21">
        <v>1321</v>
      </c>
      <c r="D2076" s="111">
        <v>0.1185701831</v>
      </c>
      <c r="E2076" s="111">
        <v>2.9618082600000002E-2</v>
      </c>
      <c r="F2076" s="22">
        <v>1.9909459999999999E-4</v>
      </c>
      <c r="G2076" s="22">
        <v>7.4080399999999996E-5</v>
      </c>
    </row>
    <row r="2077" spans="1:7" ht="33.75" x14ac:dyDescent="0.2">
      <c r="A2077" s="13" t="s">
        <v>2907</v>
      </c>
      <c r="B2077" s="11" t="s">
        <v>6095</v>
      </c>
      <c r="C2077" s="21">
        <v>362</v>
      </c>
      <c r="D2077" s="111">
        <v>0.1710144928</v>
      </c>
      <c r="E2077" s="111">
        <v>-0.103960396</v>
      </c>
      <c r="F2077" s="22">
        <v>-2.2005200000000001E-4</v>
      </c>
      <c r="G2077" s="22">
        <v>2.03006E-5</v>
      </c>
    </row>
    <row r="2078" spans="1:7" ht="33.75" x14ac:dyDescent="0.2">
      <c r="A2078" s="13" t="s">
        <v>2908</v>
      </c>
      <c r="B2078" s="11" t="s">
        <v>6096</v>
      </c>
      <c r="C2078" s="21">
        <v>13426</v>
      </c>
      <c r="D2078" s="111">
        <v>3.4826974300000001E-2</v>
      </c>
      <c r="E2078" s="111">
        <v>-4.0657378000000001E-2</v>
      </c>
      <c r="F2078" s="22">
        <v>-2.9811799999999999E-3</v>
      </c>
      <c r="G2078" s="22">
        <v>7.5291710000000001E-4</v>
      </c>
    </row>
    <row r="2079" spans="1:7" ht="33.75" x14ac:dyDescent="0.2">
      <c r="A2079" s="13" t="s">
        <v>2909</v>
      </c>
      <c r="B2079" s="11" t="s">
        <v>6097</v>
      </c>
      <c r="C2079" s="21">
        <v>1722</v>
      </c>
      <c r="D2079" s="111">
        <v>3.4005037799999999E-2</v>
      </c>
      <c r="E2079" s="111">
        <v>4.8721071900000003E-2</v>
      </c>
      <c r="F2079" s="22">
        <v>4.191466E-4</v>
      </c>
      <c r="G2079" s="22">
        <v>9.6568099999999995E-5</v>
      </c>
    </row>
    <row r="2080" spans="1:7" ht="33.75" x14ac:dyDescent="0.2">
      <c r="A2080" s="13" t="s">
        <v>2910</v>
      </c>
      <c r="B2080" s="11" t="s">
        <v>6098</v>
      </c>
      <c r="C2080" s="21">
        <v>182</v>
      </c>
      <c r="D2080" s="111">
        <v>0.38095238100000001</v>
      </c>
      <c r="E2080" s="111">
        <v>-0.10344827600000001</v>
      </c>
      <c r="F2080" s="22">
        <v>-1.1002600000000001E-4</v>
      </c>
      <c r="G2080" s="22">
        <v>1.0206399999999999E-5</v>
      </c>
    </row>
    <row r="2081" spans="1:7" ht="33.75" x14ac:dyDescent="0.2">
      <c r="A2081" s="13" t="s">
        <v>2911</v>
      </c>
      <c r="B2081" s="11" t="s">
        <v>6099</v>
      </c>
      <c r="C2081" s="21">
        <v>9767</v>
      </c>
      <c r="D2081" s="111">
        <v>-2.6184171999999999E-2</v>
      </c>
      <c r="E2081" s="111">
        <v>-1.6414904000000001E-2</v>
      </c>
      <c r="F2081" s="22">
        <v>-8.5401100000000001E-4</v>
      </c>
      <c r="G2081" s="22">
        <v>5.4772390000000005E-4</v>
      </c>
    </row>
    <row r="2082" spans="1:7" ht="33.75" x14ac:dyDescent="0.2">
      <c r="A2082" s="13" t="s">
        <v>2912</v>
      </c>
      <c r="B2082" s="11" t="s">
        <v>6100</v>
      </c>
      <c r="C2082" s="21">
        <v>2159</v>
      </c>
      <c r="D2082" s="111">
        <v>0.1076142132</v>
      </c>
      <c r="E2082" s="111">
        <v>-1.0540788000000001E-2</v>
      </c>
      <c r="F2082" s="22">
        <v>-1.20505E-4</v>
      </c>
      <c r="G2082" s="22">
        <v>1.210746E-4</v>
      </c>
    </row>
    <row r="2083" spans="1:7" ht="33.75" x14ac:dyDescent="0.2">
      <c r="A2083" s="13" t="s">
        <v>2913</v>
      </c>
      <c r="B2083" s="11" t="s">
        <v>6101</v>
      </c>
      <c r="C2083" s="21">
        <v>174</v>
      </c>
      <c r="D2083" s="111">
        <v>-0.11702127700000001</v>
      </c>
      <c r="E2083" s="111">
        <v>4.8192771099999997E-2</v>
      </c>
      <c r="F2083" s="22">
        <v>4.19147E-5</v>
      </c>
      <c r="G2083" s="22">
        <v>9.7577520000000004E-6</v>
      </c>
    </row>
    <row r="2084" spans="1:7" ht="33.75" x14ac:dyDescent="0.2">
      <c r="A2084" s="13" t="s">
        <v>2914</v>
      </c>
      <c r="B2084" s="11" t="s">
        <v>6102</v>
      </c>
      <c r="C2084" s="21">
        <v>5966</v>
      </c>
      <c r="D2084" s="111">
        <v>-2.9702969999999999E-2</v>
      </c>
      <c r="E2084" s="111">
        <v>-6.3422292000000005E-2</v>
      </c>
      <c r="F2084" s="22">
        <v>-2.1166900000000001E-3</v>
      </c>
      <c r="G2084" s="22">
        <v>3.3456749999999998E-4</v>
      </c>
    </row>
    <row r="2085" spans="1:7" ht="33.75" x14ac:dyDescent="0.2">
      <c r="A2085" s="13" t="s">
        <v>2915</v>
      </c>
      <c r="B2085" s="11" t="s">
        <v>6103</v>
      </c>
      <c r="C2085" s="21">
        <v>2508</v>
      </c>
      <c r="D2085" s="111">
        <v>0.1020910209</v>
      </c>
      <c r="E2085" s="111">
        <v>-6.6964285999999998E-2</v>
      </c>
      <c r="F2085" s="22">
        <v>-9.4308E-4</v>
      </c>
      <c r="G2085" s="22">
        <v>1.4064620000000001E-4</v>
      </c>
    </row>
    <row r="2086" spans="1:7" ht="33.75" x14ac:dyDescent="0.2">
      <c r="A2086" s="13" t="s">
        <v>2916</v>
      </c>
      <c r="B2086" s="11" t="s">
        <v>6104</v>
      </c>
      <c r="C2086" s="21">
        <v>231</v>
      </c>
      <c r="D2086" s="111">
        <v>0.30270270269999999</v>
      </c>
      <c r="E2086" s="111">
        <v>-4.1493776000000003E-2</v>
      </c>
      <c r="F2086" s="22">
        <v>-5.2392999999999998E-5</v>
      </c>
      <c r="G2086" s="22">
        <v>1.2954300000000001E-5</v>
      </c>
    </row>
    <row r="2087" spans="1:7" ht="33.75" x14ac:dyDescent="0.2">
      <c r="A2087" s="13" t="s">
        <v>2917</v>
      </c>
      <c r="B2087" s="11" t="s">
        <v>6105</v>
      </c>
      <c r="C2087" s="21">
        <v>3356</v>
      </c>
      <c r="D2087" s="111">
        <v>-4.1965765000000002E-2</v>
      </c>
      <c r="E2087" s="111">
        <v>-3.2853026E-2</v>
      </c>
      <c r="F2087" s="22">
        <v>-5.9728400000000001E-4</v>
      </c>
      <c r="G2087" s="22">
        <v>1.882012E-4</v>
      </c>
    </row>
    <row r="2088" spans="1:7" ht="33.75" x14ac:dyDescent="0.2">
      <c r="A2088" s="13" t="s">
        <v>2918</v>
      </c>
      <c r="B2088" s="11" t="s">
        <v>6106</v>
      </c>
      <c r="C2088" s="21">
        <v>2430</v>
      </c>
      <c r="D2088" s="111">
        <v>-2.2222222E-2</v>
      </c>
      <c r="E2088" s="111">
        <v>8.2887700499999994E-2</v>
      </c>
      <c r="F2088" s="22">
        <v>9.745159E-4</v>
      </c>
      <c r="G2088" s="22">
        <v>1.3627210000000001E-4</v>
      </c>
    </row>
    <row r="2089" spans="1:7" ht="33.75" x14ac:dyDescent="0.2">
      <c r="A2089" s="13" t="s">
        <v>2919</v>
      </c>
      <c r="B2089" s="11" t="s">
        <v>6107</v>
      </c>
      <c r="C2089" s="21">
        <v>250</v>
      </c>
      <c r="D2089" s="111">
        <v>0.1839622642</v>
      </c>
      <c r="E2089" s="111">
        <v>-3.9840639999999998E-3</v>
      </c>
      <c r="F2089" s="22">
        <v>-5.2393330000000002E-6</v>
      </c>
      <c r="G2089" s="22">
        <v>1.4019799999999999E-5</v>
      </c>
    </row>
    <row r="2090" spans="1:7" ht="33.75" x14ac:dyDescent="0.2">
      <c r="A2090" s="13" t="s">
        <v>2920</v>
      </c>
      <c r="B2090" s="11" t="s">
        <v>6108</v>
      </c>
      <c r="C2090" s="21">
        <v>2228</v>
      </c>
      <c r="D2090" s="111">
        <v>-4.0378007E-2</v>
      </c>
      <c r="E2090" s="111">
        <v>-2.6857650000000001E-3</v>
      </c>
      <c r="F2090" s="22">
        <v>-3.1436000000000002E-5</v>
      </c>
      <c r="G2090" s="22">
        <v>1.249441E-4</v>
      </c>
    </row>
    <row r="2091" spans="1:7" ht="33.75" x14ac:dyDescent="0.2">
      <c r="A2091" s="13" t="s">
        <v>2921</v>
      </c>
      <c r="B2091" s="11" t="s">
        <v>6109</v>
      </c>
      <c r="C2091" s="21">
        <v>2539</v>
      </c>
      <c r="D2091" s="111">
        <v>5.4216867500000002E-2</v>
      </c>
      <c r="E2091" s="111">
        <v>3.6326530599999997E-2</v>
      </c>
      <c r="F2091" s="22">
        <v>4.6630059999999999E-4</v>
      </c>
      <c r="G2091" s="22">
        <v>1.4238470000000001E-4</v>
      </c>
    </row>
    <row r="2092" spans="1:7" ht="33.75" x14ac:dyDescent="0.2">
      <c r="A2092" s="13" t="s">
        <v>2922</v>
      </c>
      <c r="B2092" s="11" t="s">
        <v>6110</v>
      </c>
      <c r="C2092" s="21">
        <v>284</v>
      </c>
      <c r="D2092" s="111">
        <v>0.31687242799999998</v>
      </c>
      <c r="E2092" s="111">
        <v>-0.1125</v>
      </c>
      <c r="F2092" s="22">
        <v>-1.8861600000000001E-4</v>
      </c>
      <c r="G2092" s="22">
        <v>1.5926400000000001E-5</v>
      </c>
    </row>
    <row r="2093" spans="1:7" ht="33.75" x14ac:dyDescent="0.2">
      <c r="A2093" s="13" t="s">
        <v>2923</v>
      </c>
      <c r="B2093" s="11" t="s">
        <v>6111</v>
      </c>
      <c r="C2093" s="21">
        <v>3350</v>
      </c>
      <c r="D2093" s="111">
        <v>-6.6378069999999999E-3</v>
      </c>
      <c r="E2093" s="111">
        <v>-2.6728645999999998E-2</v>
      </c>
      <c r="F2093" s="22">
        <v>-4.8201899999999998E-4</v>
      </c>
      <c r="G2093" s="22">
        <v>1.8786479999999999E-4</v>
      </c>
    </row>
    <row r="2094" spans="1:7" ht="33.75" x14ac:dyDescent="0.2">
      <c r="A2094" s="13" t="s">
        <v>2924</v>
      </c>
      <c r="B2094" s="11" t="s">
        <v>6112</v>
      </c>
      <c r="C2094" s="21">
        <v>1538</v>
      </c>
      <c r="D2094" s="111">
        <v>7.4250681200000002E-2</v>
      </c>
      <c r="E2094" s="111">
        <v>-2.4730500999999998E-2</v>
      </c>
      <c r="F2094" s="22">
        <v>-2.04334E-4</v>
      </c>
      <c r="G2094" s="22">
        <v>8.6249599999999995E-5</v>
      </c>
    </row>
    <row r="2095" spans="1:7" ht="33.75" x14ac:dyDescent="0.2">
      <c r="A2095" s="13" t="s">
        <v>2925</v>
      </c>
      <c r="B2095" s="11" t="s">
        <v>6113</v>
      </c>
      <c r="C2095" s="21">
        <v>1274</v>
      </c>
      <c r="D2095" s="111">
        <v>-3.7369208000000001E-2</v>
      </c>
      <c r="E2095" s="111">
        <v>-1.0869564999999999E-2</v>
      </c>
      <c r="F2095" s="22">
        <v>-7.3350999999999996E-5</v>
      </c>
      <c r="G2095" s="22">
        <v>7.1444699999999997E-5</v>
      </c>
    </row>
    <row r="2096" spans="1:7" ht="33.75" x14ac:dyDescent="0.2">
      <c r="A2096" s="13" t="s">
        <v>2926</v>
      </c>
      <c r="B2096" s="11" t="s">
        <v>6114</v>
      </c>
      <c r="C2096" s="21">
        <v>1339</v>
      </c>
      <c r="D2096" s="111">
        <v>0.125</v>
      </c>
      <c r="E2096" s="111">
        <v>-1.4716702999999999E-2</v>
      </c>
      <c r="F2096" s="22">
        <v>-1.04787E-4</v>
      </c>
      <c r="G2096" s="22">
        <v>7.5089800000000001E-5</v>
      </c>
    </row>
    <row r="2097" spans="1:7" ht="33.75" x14ac:dyDescent="0.2">
      <c r="A2097" s="13" t="s">
        <v>2927</v>
      </c>
      <c r="B2097" s="11" t="s">
        <v>6115</v>
      </c>
      <c r="C2097" s="21">
        <v>482</v>
      </c>
      <c r="D2097" s="111">
        <v>2.9612756300000001E-2</v>
      </c>
      <c r="E2097" s="111">
        <v>6.6371681399999993E-2</v>
      </c>
      <c r="F2097" s="22">
        <v>1.5718000000000001E-4</v>
      </c>
      <c r="G2097" s="22">
        <v>2.7030100000000001E-5</v>
      </c>
    </row>
    <row r="2098" spans="1:7" ht="33.75" x14ac:dyDescent="0.2">
      <c r="A2098" s="13" t="s">
        <v>2928</v>
      </c>
      <c r="B2098" s="11" t="s">
        <v>6116</v>
      </c>
      <c r="C2098" s="21">
        <v>1474</v>
      </c>
      <c r="D2098" s="111">
        <v>-5.4533059999999998E-3</v>
      </c>
      <c r="E2098" s="111">
        <v>1.02810144E-2</v>
      </c>
      <c r="F2098" s="22">
        <v>7.8590000000000005E-5</v>
      </c>
      <c r="G2098" s="22">
        <v>8.2660500000000006E-5</v>
      </c>
    </row>
    <row r="2099" spans="1:7" x14ac:dyDescent="0.2">
      <c r="A2099" s="13" t="s">
        <v>2929</v>
      </c>
      <c r="B2099" s="11" t="s">
        <v>6117</v>
      </c>
      <c r="C2099" s="21">
        <v>447</v>
      </c>
      <c r="D2099" s="111">
        <v>-8.9090908999999996E-2</v>
      </c>
      <c r="E2099" s="111">
        <v>-0.107784431</v>
      </c>
      <c r="F2099" s="22">
        <v>-2.8292399999999999E-4</v>
      </c>
      <c r="G2099" s="22">
        <v>2.50673E-5</v>
      </c>
    </row>
    <row r="2100" spans="1:7" x14ac:dyDescent="0.2">
      <c r="A2100" s="13" t="s">
        <v>2930</v>
      </c>
      <c r="B2100" s="11" t="s">
        <v>6118</v>
      </c>
      <c r="C2100" s="21">
        <v>314</v>
      </c>
      <c r="D2100" s="111">
        <v>-1.497006E-2</v>
      </c>
      <c r="E2100" s="111">
        <v>-4.5592704999999997E-2</v>
      </c>
      <c r="F2100" s="22">
        <v>-7.8590000000000005E-5</v>
      </c>
      <c r="G2100" s="22">
        <v>1.76088E-5</v>
      </c>
    </row>
    <row r="2101" spans="1:7" x14ac:dyDescent="0.2">
      <c r="A2101" s="13" t="s">
        <v>2931</v>
      </c>
      <c r="B2101" s="11" t="s">
        <v>6119</v>
      </c>
      <c r="C2101" s="21">
        <v>222</v>
      </c>
      <c r="D2101" s="111">
        <v>0</v>
      </c>
      <c r="E2101" s="111">
        <v>0</v>
      </c>
      <c r="F2101" s="22">
        <v>0</v>
      </c>
      <c r="G2101" s="22">
        <v>1.24495E-5</v>
      </c>
    </row>
    <row r="2102" spans="1:7" x14ac:dyDescent="0.2">
      <c r="A2102" s="13" t="s">
        <v>2932</v>
      </c>
      <c r="B2102" s="11" t="s">
        <v>6120</v>
      </c>
      <c r="C2102" s="21">
        <v>88</v>
      </c>
      <c r="D2102" s="111">
        <v>0.1875</v>
      </c>
      <c r="E2102" s="111">
        <v>-0.22807017500000001</v>
      </c>
      <c r="F2102" s="22">
        <v>-1.3622299999999999E-4</v>
      </c>
      <c r="G2102" s="22">
        <v>4.9349549999999996E-6</v>
      </c>
    </row>
    <row r="2103" spans="1:7" ht="22.5" x14ac:dyDescent="0.2">
      <c r="A2103" s="13" t="s">
        <v>2933</v>
      </c>
      <c r="B2103" s="11" t="s">
        <v>6121</v>
      </c>
      <c r="C2103" s="21">
        <v>2872</v>
      </c>
      <c r="D2103" s="111">
        <v>-6.8098160000000005E-2</v>
      </c>
      <c r="E2103" s="111">
        <v>-5.4641211000000002E-2</v>
      </c>
      <c r="F2103" s="22">
        <v>-8.6972899999999997E-4</v>
      </c>
      <c r="G2103" s="22">
        <v>1.6105899999999999E-4</v>
      </c>
    </row>
    <row r="2104" spans="1:7" ht="22.5" x14ac:dyDescent="0.2">
      <c r="A2104" s="13" t="s">
        <v>2934</v>
      </c>
      <c r="B2104" s="11" t="s">
        <v>6122</v>
      </c>
      <c r="C2104" s="21">
        <v>586</v>
      </c>
      <c r="D2104" s="111">
        <v>5.71428571E-2</v>
      </c>
      <c r="E2104" s="111">
        <v>-6.8362480000000003E-2</v>
      </c>
      <c r="F2104" s="22">
        <v>-2.2529099999999999E-4</v>
      </c>
      <c r="G2104" s="22">
        <v>3.2862299999999999E-5</v>
      </c>
    </row>
    <row r="2105" spans="1:7" ht="22.5" x14ac:dyDescent="0.2">
      <c r="A2105" s="13" t="s">
        <v>2935</v>
      </c>
      <c r="B2105" s="11" t="s">
        <v>6123</v>
      </c>
      <c r="C2105" s="21">
        <v>267</v>
      </c>
      <c r="D2105" s="111">
        <v>0.1012658228</v>
      </c>
      <c r="E2105" s="111">
        <v>2.2988505699999998E-2</v>
      </c>
      <c r="F2105" s="22">
        <v>3.1436000000000002E-5</v>
      </c>
      <c r="G2105" s="22">
        <v>1.4973100000000001E-5</v>
      </c>
    </row>
    <row r="2106" spans="1:7" ht="22.5" x14ac:dyDescent="0.2">
      <c r="A2106" s="13" t="s">
        <v>2936</v>
      </c>
      <c r="B2106" s="11" t="s">
        <v>6124</v>
      </c>
      <c r="C2106" s="21">
        <v>98</v>
      </c>
      <c r="D2106" s="111">
        <v>3.2258064500000003E-2</v>
      </c>
      <c r="E2106" s="111">
        <v>2.08333333E-2</v>
      </c>
      <c r="F2106" s="22">
        <v>1.04787E-5</v>
      </c>
      <c r="G2106" s="22">
        <v>5.4957454000000001E-6</v>
      </c>
    </row>
    <row r="2107" spans="1:7" ht="22.5" x14ac:dyDescent="0.2">
      <c r="A2107" s="13" t="s">
        <v>2937</v>
      </c>
      <c r="B2107" s="11" t="s">
        <v>6125</v>
      </c>
      <c r="C2107" s="21">
        <v>2621</v>
      </c>
      <c r="D2107" s="111">
        <v>2.3116438400000001E-2</v>
      </c>
      <c r="E2107" s="111">
        <v>9.66527197E-2</v>
      </c>
      <c r="F2107" s="22">
        <v>1.2102859000000001E-3</v>
      </c>
      <c r="G2107" s="22">
        <v>1.4698310000000001E-4</v>
      </c>
    </row>
    <row r="2108" spans="1:7" x14ac:dyDescent="0.2">
      <c r="A2108" s="13" t="s">
        <v>2938</v>
      </c>
      <c r="B2108" s="11" t="s">
        <v>6126</v>
      </c>
      <c r="C2108" s="21">
        <v>660</v>
      </c>
      <c r="D2108" s="111">
        <v>6.6273932300000005E-2</v>
      </c>
      <c r="E2108" s="111">
        <v>-8.8397790000000004E-2</v>
      </c>
      <c r="F2108" s="22">
        <v>-3.3531700000000002E-4</v>
      </c>
      <c r="G2108" s="22">
        <v>3.7012199999999998E-5</v>
      </c>
    </row>
    <row r="2109" spans="1:7" x14ac:dyDescent="0.2">
      <c r="A2109" s="13" t="s">
        <v>2939</v>
      </c>
      <c r="B2109" s="11" t="s">
        <v>6127</v>
      </c>
      <c r="C2109" s="21">
        <v>575</v>
      </c>
      <c r="D2109" s="111">
        <v>0.15303983230000001</v>
      </c>
      <c r="E2109" s="111">
        <v>4.5454545499999999E-2</v>
      </c>
      <c r="F2109" s="22">
        <v>1.3098330000000001E-4</v>
      </c>
      <c r="G2109" s="22">
        <v>3.2245400000000001E-5</v>
      </c>
    </row>
    <row r="2110" spans="1:7" x14ac:dyDescent="0.2">
      <c r="A2110" s="13" t="s">
        <v>2940</v>
      </c>
      <c r="B2110" s="11" t="s">
        <v>6128</v>
      </c>
      <c r="C2110" s="21">
        <v>243</v>
      </c>
      <c r="D2110" s="111">
        <v>5.8035714299999999E-2</v>
      </c>
      <c r="E2110" s="111">
        <v>2.5316455700000001E-2</v>
      </c>
      <c r="F2110" s="22">
        <v>3.1436000000000002E-5</v>
      </c>
      <c r="G2110" s="22">
        <v>1.3627200000000001E-5</v>
      </c>
    </row>
    <row r="2111" spans="1:7" x14ac:dyDescent="0.2">
      <c r="A2111" s="13" t="s">
        <v>2941</v>
      </c>
      <c r="B2111" s="11" t="s">
        <v>6129</v>
      </c>
      <c r="C2111" s="21">
        <v>85</v>
      </c>
      <c r="D2111" s="111">
        <v>3.4482758600000003E-2</v>
      </c>
      <c r="E2111" s="111">
        <v>0.41666666670000002</v>
      </c>
      <c r="F2111" s="22">
        <v>1.3098330000000001E-4</v>
      </c>
      <c r="G2111" s="22">
        <v>4.7667178999999997E-6</v>
      </c>
    </row>
    <row r="2112" spans="1:7" x14ac:dyDescent="0.2">
      <c r="A2112" s="13" t="s">
        <v>2942</v>
      </c>
      <c r="B2112" s="11" t="s">
        <v>6130</v>
      </c>
      <c r="C2112" s="21">
        <v>305</v>
      </c>
      <c r="D2112" s="111">
        <v>0.12244897959999999</v>
      </c>
      <c r="E2112" s="111">
        <v>0.10909090909999999</v>
      </c>
      <c r="F2112" s="22">
        <v>1.5718000000000001E-4</v>
      </c>
      <c r="G2112" s="22">
        <v>1.7104100000000001E-5</v>
      </c>
    </row>
    <row r="2113" spans="1:7" x14ac:dyDescent="0.2">
      <c r="A2113" s="13" t="s">
        <v>2943</v>
      </c>
      <c r="B2113" s="11" t="s">
        <v>6131</v>
      </c>
      <c r="C2113" s="21">
        <v>572</v>
      </c>
      <c r="D2113" s="111">
        <v>2.33415233E-2</v>
      </c>
      <c r="E2113" s="111">
        <v>-0.31332533000000001</v>
      </c>
      <c r="F2113" s="22">
        <v>-1.3674659999999999E-3</v>
      </c>
      <c r="G2113" s="22">
        <v>3.2077199999999998E-5</v>
      </c>
    </row>
    <row r="2114" spans="1:7" x14ac:dyDescent="0.2">
      <c r="A2114" s="13" t="s">
        <v>2944</v>
      </c>
      <c r="B2114" s="11" t="s">
        <v>6132</v>
      </c>
      <c r="C2114" s="21">
        <v>6</v>
      </c>
      <c r="D2114" s="111">
        <v>0.2</v>
      </c>
      <c r="E2114" s="111">
        <v>0</v>
      </c>
      <c r="F2114" s="22">
        <v>0</v>
      </c>
      <c r="G2114" s="22">
        <v>3.3647421000000002E-7</v>
      </c>
    </row>
    <row r="2115" spans="1:7" x14ac:dyDescent="0.2">
      <c r="A2115" s="13" t="s">
        <v>2945</v>
      </c>
      <c r="B2115" s="11" t="s">
        <v>6133</v>
      </c>
      <c r="C2115" s="21" t="s">
        <v>834</v>
      </c>
      <c r="D2115" s="111">
        <v>1</v>
      </c>
      <c r="E2115" s="111" t="s">
        <v>834</v>
      </c>
      <c r="F2115" s="22" t="s">
        <v>834</v>
      </c>
      <c r="G2115" s="22" t="s">
        <v>3388</v>
      </c>
    </row>
    <row r="2116" spans="1:7" x14ac:dyDescent="0.2">
      <c r="A2116" s="13" t="s">
        <v>2946</v>
      </c>
      <c r="B2116" s="11" t="s">
        <v>6134</v>
      </c>
      <c r="C2116" s="21">
        <v>1010</v>
      </c>
      <c r="D2116" s="111">
        <v>7.5125208999999998E-3</v>
      </c>
      <c r="E2116" s="111">
        <v>-0.163214582</v>
      </c>
      <c r="F2116" s="22">
        <v>-1.032149E-3</v>
      </c>
      <c r="G2116" s="22">
        <v>5.6639799999999999E-5</v>
      </c>
    </row>
    <row r="2117" spans="1:7" x14ac:dyDescent="0.2">
      <c r="A2117" s="13" t="s">
        <v>2947</v>
      </c>
      <c r="B2117" s="11" t="s">
        <v>6135</v>
      </c>
      <c r="C2117" s="21">
        <v>99</v>
      </c>
      <c r="D2117" s="111">
        <v>0.50617283950000003</v>
      </c>
      <c r="E2117" s="111">
        <v>-0.18852458999999999</v>
      </c>
      <c r="F2117" s="22">
        <v>-1.20505E-4</v>
      </c>
      <c r="G2117" s="22">
        <v>5.5518244000000004E-6</v>
      </c>
    </row>
    <row r="2118" spans="1:7" x14ac:dyDescent="0.2">
      <c r="A2118" s="13" t="s">
        <v>2948</v>
      </c>
      <c r="B2118" s="11" t="s">
        <v>6136</v>
      </c>
      <c r="C2118" s="21">
        <v>58</v>
      </c>
      <c r="D2118" s="111">
        <v>0.16666666669999999</v>
      </c>
      <c r="E2118" s="111">
        <v>3.5714285700000001E-2</v>
      </c>
      <c r="F2118" s="22">
        <v>1.04787E-5</v>
      </c>
      <c r="G2118" s="22">
        <v>3.252584E-6</v>
      </c>
    </row>
    <row r="2119" spans="1:7" x14ac:dyDescent="0.2">
      <c r="A2119" s="13" t="s">
        <v>2949</v>
      </c>
      <c r="B2119" s="11" t="s">
        <v>6137</v>
      </c>
      <c r="C2119" s="21">
        <v>34</v>
      </c>
      <c r="D2119" s="111">
        <v>3.8461538500000003E-2</v>
      </c>
      <c r="E2119" s="111">
        <v>0.25925925929999999</v>
      </c>
      <c r="F2119" s="22">
        <v>3.6675299999999998E-5</v>
      </c>
      <c r="G2119" s="22">
        <v>1.9066872E-6</v>
      </c>
    </row>
    <row r="2120" spans="1:7" ht="22.5" x14ac:dyDescent="0.2">
      <c r="A2120" s="13" t="s">
        <v>2950</v>
      </c>
      <c r="B2120" s="11" t="s">
        <v>6138</v>
      </c>
      <c r="C2120" s="21">
        <v>3943</v>
      </c>
      <c r="D2120" s="111">
        <v>3.2745591999999999E-3</v>
      </c>
      <c r="E2120" s="111">
        <v>-1.0042680999999999E-2</v>
      </c>
      <c r="F2120" s="22">
        <v>-2.0957300000000001E-4</v>
      </c>
      <c r="G2120" s="22">
        <v>2.211196E-4</v>
      </c>
    </row>
    <row r="2121" spans="1:7" ht="22.5" x14ac:dyDescent="0.2">
      <c r="A2121" s="13" t="s">
        <v>2951</v>
      </c>
      <c r="B2121" s="11" t="s">
        <v>6139</v>
      </c>
      <c r="C2121" s="21">
        <v>2643</v>
      </c>
      <c r="D2121" s="111">
        <v>8.2520325199999994E-2</v>
      </c>
      <c r="E2121" s="111">
        <v>-7.885843E-3</v>
      </c>
      <c r="F2121" s="22">
        <v>-1.1002600000000001E-4</v>
      </c>
      <c r="G2121" s="22">
        <v>1.4821689999999999E-4</v>
      </c>
    </row>
    <row r="2122" spans="1:7" ht="22.5" x14ac:dyDescent="0.2">
      <c r="A2122" s="13" t="s">
        <v>2952</v>
      </c>
      <c r="B2122" s="11" t="s">
        <v>6140</v>
      </c>
      <c r="C2122" s="21">
        <v>1642</v>
      </c>
      <c r="D2122" s="111">
        <v>0.1078296703</v>
      </c>
      <c r="E2122" s="111">
        <v>1.7978921299999999E-2</v>
      </c>
      <c r="F2122" s="22">
        <v>1.519406E-4</v>
      </c>
      <c r="G2122" s="22">
        <v>9.2081800000000003E-5</v>
      </c>
    </row>
    <row r="2123" spans="1:7" ht="22.5" x14ac:dyDescent="0.2">
      <c r="A2123" s="13" t="s">
        <v>2953</v>
      </c>
      <c r="B2123" s="11" t="s">
        <v>6141</v>
      </c>
      <c r="C2123" s="21">
        <v>1016</v>
      </c>
      <c r="D2123" s="111">
        <v>9.8780487799999997E-2</v>
      </c>
      <c r="E2123" s="111">
        <v>0.12763595999999999</v>
      </c>
      <c r="F2123" s="22">
        <v>6.0252329999999998E-4</v>
      </c>
      <c r="G2123" s="22">
        <v>5.6976299999999999E-5</v>
      </c>
    </row>
    <row r="2124" spans="1:7" ht="33.75" x14ac:dyDescent="0.2">
      <c r="A2124" s="13" t="s">
        <v>2954</v>
      </c>
      <c r="B2124" s="11" t="s">
        <v>6142</v>
      </c>
      <c r="C2124" s="21">
        <v>4550</v>
      </c>
      <c r="D2124" s="111">
        <v>4.8026728000000003E-3</v>
      </c>
      <c r="E2124" s="111">
        <v>-5.4655029000000001E-2</v>
      </c>
      <c r="F2124" s="22">
        <v>-1.377945E-3</v>
      </c>
      <c r="G2124" s="22">
        <v>2.5515960000000002E-4</v>
      </c>
    </row>
    <row r="2125" spans="1:7" ht="22.5" x14ac:dyDescent="0.2">
      <c r="A2125" s="13" t="s">
        <v>2955</v>
      </c>
      <c r="B2125" s="11" t="s">
        <v>6143</v>
      </c>
      <c r="C2125" s="21">
        <v>5630</v>
      </c>
      <c r="D2125" s="111">
        <v>-2.3669661000000002E-2</v>
      </c>
      <c r="E2125" s="111">
        <v>-3.716156E-3</v>
      </c>
      <c r="F2125" s="22">
        <v>-1.1002600000000001E-4</v>
      </c>
      <c r="G2125" s="22">
        <v>3.1572499999999999E-4</v>
      </c>
    </row>
    <row r="2126" spans="1:7" ht="22.5" x14ac:dyDescent="0.2">
      <c r="A2126" s="13" t="s">
        <v>2956</v>
      </c>
      <c r="B2126" s="11" t="s">
        <v>6144</v>
      </c>
      <c r="C2126" s="21">
        <v>7559</v>
      </c>
      <c r="D2126" s="111">
        <v>5.26636225E-2</v>
      </c>
      <c r="E2126" s="111">
        <v>9.2539039899999995E-2</v>
      </c>
      <c r="F2126" s="22">
        <v>3.3531729000000001E-3</v>
      </c>
      <c r="G2126" s="22">
        <v>4.2390139999999999E-4</v>
      </c>
    </row>
    <row r="2127" spans="1:7" ht="22.5" x14ac:dyDescent="0.2">
      <c r="A2127" s="13" t="s">
        <v>2957</v>
      </c>
      <c r="B2127" s="11" t="s">
        <v>6145</v>
      </c>
      <c r="C2127" s="21">
        <v>4856</v>
      </c>
      <c r="D2127" s="111">
        <v>3.8097335400000001E-2</v>
      </c>
      <c r="E2127" s="111">
        <v>2.9486635600000002E-2</v>
      </c>
      <c r="F2127" s="22">
        <v>7.2826719999999996E-4</v>
      </c>
      <c r="G2127" s="22">
        <v>2.7231979999999998E-4</v>
      </c>
    </row>
    <row r="2128" spans="1:7" ht="22.5" x14ac:dyDescent="0.2">
      <c r="A2128" s="13" t="s">
        <v>2958</v>
      </c>
      <c r="B2128" s="11" t="s">
        <v>6146</v>
      </c>
      <c r="C2128" s="21">
        <v>2738</v>
      </c>
      <c r="D2128" s="111">
        <v>4.9777417999999997E-2</v>
      </c>
      <c r="E2128" s="111">
        <v>5.5127216700000002E-2</v>
      </c>
      <c r="F2128" s="22">
        <v>7.4922460000000004E-4</v>
      </c>
      <c r="G2128" s="22">
        <v>1.5354440000000001E-4</v>
      </c>
    </row>
    <row r="2129" spans="1:7" ht="22.5" x14ac:dyDescent="0.2">
      <c r="A2129" s="13" t="s">
        <v>2959</v>
      </c>
      <c r="B2129" s="11" t="s">
        <v>6147</v>
      </c>
      <c r="C2129" s="21">
        <v>6223</v>
      </c>
      <c r="D2129" s="111">
        <v>9.0035126600000001E-2</v>
      </c>
      <c r="E2129" s="111">
        <v>5.4782903700000003E-2</v>
      </c>
      <c r="F2129" s="22">
        <v>1.6923044999999999E-3</v>
      </c>
      <c r="G2129" s="22">
        <v>3.4897980000000002E-4</v>
      </c>
    </row>
    <row r="2130" spans="1:7" ht="22.5" x14ac:dyDescent="0.2">
      <c r="A2130" s="13" t="s">
        <v>2960</v>
      </c>
      <c r="B2130" s="11" t="s">
        <v>6148</v>
      </c>
      <c r="C2130" s="21">
        <v>25139</v>
      </c>
      <c r="D2130" s="111">
        <v>-6.3835580000000001E-3</v>
      </c>
      <c r="E2130" s="111">
        <v>-1.5669683E-2</v>
      </c>
      <c r="F2130" s="22">
        <v>-2.0957329999999998E-3</v>
      </c>
      <c r="G2130" s="22">
        <v>1.4097709E-3</v>
      </c>
    </row>
    <row r="2131" spans="1:7" ht="22.5" x14ac:dyDescent="0.2">
      <c r="A2131" s="13" t="s">
        <v>2961</v>
      </c>
      <c r="B2131" s="11" t="s">
        <v>6149</v>
      </c>
      <c r="C2131" s="21">
        <v>27885</v>
      </c>
      <c r="D2131" s="111">
        <v>3.1976203799999998E-2</v>
      </c>
      <c r="E2131" s="111">
        <v>4.3956044000000001E-3</v>
      </c>
      <c r="F2131" s="22">
        <v>6.3919859999999999E-4</v>
      </c>
      <c r="G2131" s="22">
        <v>1.5637639E-3</v>
      </c>
    </row>
    <row r="2132" spans="1:7" ht="22.5" x14ac:dyDescent="0.2">
      <c r="A2132" s="13" t="s">
        <v>2962</v>
      </c>
      <c r="B2132" s="11" t="s">
        <v>6150</v>
      </c>
      <c r="C2132" s="21">
        <v>16796</v>
      </c>
      <c r="D2132" s="111">
        <v>5.2493614700000003E-2</v>
      </c>
      <c r="E2132" s="111">
        <v>7.1652085099999999E-2</v>
      </c>
      <c r="F2132" s="22">
        <v>5.8785312999999999E-3</v>
      </c>
      <c r="G2132" s="22">
        <v>9.4190349999999996E-4</v>
      </c>
    </row>
    <row r="2133" spans="1:7" ht="22.5" x14ac:dyDescent="0.2">
      <c r="A2133" s="13" t="s">
        <v>2963</v>
      </c>
      <c r="B2133" s="11" t="s">
        <v>6151</v>
      </c>
      <c r="C2133" s="21">
        <v>3265</v>
      </c>
      <c r="D2133" s="111">
        <v>1.5900449399999999E-2</v>
      </c>
      <c r="E2133" s="111">
        <v>0.10990132699999999</v>
      </c>
      <c r="F2133" s="22">
        <v>1.6923044999999999E-3</v>
      </c>
      <c r="G2133" s="22">
        <v>1.83098E-4</v>
      </c>
    </row>
    <row r="2134" spans="1:7" ht="22.5" x14ac:dyDescent="0.2">
      <c r="A2134" s="13" t="s">
        <v>2964</v>
      </c>
      <c r="B2134" s="11" t="s">
        <v>6152</v>
      </c>
      <c r="C2134" s="21">
        <v>44529</v>
      </c>
      <c r="D2134" s="111">
        <v>7.1508324400000003E-2</v>
      </c>
      <c r="E2134" s="111">
        <v>3.0913511599999999E-2</v>
      </c>
      <c r="F2134" s="22">
        <v>6.9945092000000004E-3</v>
      </c>
      <c r="G2134" s="22">
        <v>2.4971432999999999E-3</v>
      </c>
    </row>
    <row r="2135" spans="1:7" x14ac:dyDescent="0.2">
      <c r="A2135" s="13" t="s">
        <v>2965</v>
      </c>
      <c r="B2135" s="11" t="s">
        <v>6153</v>
      </c>
      <c r="C2135" s="21">
        <v>3167</v>
      </c>
      <c r="D2135" s="111">
        <v>-2.5872092999999999E-2</v>
      </c>
      <c r="E2135" s="111">
        <v>-5.5207401000000003E-2</v>
      </c>
      <c r="F2135" s="22">
        <v>-9.6927700000000005E-4</v>
      </c>
      <c r="G2135" s="22">
        <v>1.7760230000000001E-4</v>
      </c>
    </row>
    <row r="2136" spans="1:7" x14ac:dyDescent="0.2">
      <c r="A2136" s="13" t="s">
        <v>2966</v>
      </c>
      <c r="B2136" s="11" t="s">
        <v>6154</v>
      </c>
      <c r="C2136" s="21">
        <v>1899</v>
      </c>
      <c r="D2136" s="111">
        <v>1.7600000000000001E-2</v>
      </c>
      <c r="E2136" s="111">
        <v>-4.7169810000000003E-3</v>
      </c>
      <c r="F2136" s="22">
        <v>-4.7154000000000003E-5</v>
      </c>
      <c r="G2136" s="22">
        <v>1.0649409999999999E-4</v>
      </c>
    </row>
    <row r="2137" spans="1:7" x14ac:dyDescent="0.2">
      <c r="A2137" s="13" t="s">
        <v>2967</v>
      </c>
      <c r="B2137" s="11" t="s">
        <v>6155</v>
      </c>
      <c r="C2137" s="21">
        <v>619</v>
      </c>
      <c r="D2137" s="111">
        <v>4.0665434399999999E-2</v>
      </c>
      <c r="E2137" s="111">
        <v>9.9467140300000007E-2</v>
      </c>
      <c r="F2137" s="22">
        <v>2.934026E-4</v>
      </c>
      <c r="G2137" s="22">
        <v>3.4712899999999998E-5</v>
      </c>
    </row>
    <row r="2138" spans="1:7" x14ac:dyDescent="0.2">
      <c r="A2138" s="13" t="s">
        <v>2968</v>
      </c>
      <c r="B2138" s="11" t="s">
        <v>6156</v>
      </c>
      <c r="C2138" s="21">
        <v>144</v>
      </c>
      <c r="D2138" s="111">
        <v>-0.146153846</v>
      </c>
      <c r="E2138" s="111">
        <v>0.29729729729999999</v>
      </c>
      <c r="F2138" s="22">
        <v>1.72898E-4</v>
      </c>
      <c r="G2138" s="22">
        <v>8.0753810000000003E-6</v>
      </c>
    </row>
    <row r="2139" spans="1:7" x14ac:dyDescent="0.2">
      <c r="A2139" s="13" t="s">
        <v>2969</v>
      </c>
      <c r="B2139" s="11" t="s">
        <v>6157</v>
      </c>
      <c r="C2139" s="21">
        <v>2293</v>
      </c>
      <c r="D2139" s="111">
        <v>-2.9671210999999999E-2</v>
      </c>
      <c r="E2139" s="111">
        <v>-5.2892561999999997E-2</v>
      </c>
      <c r="F2139" s="22">
        <v>-6.7063500000000005E-4</v>
      </c>
      <c r="G2139" s="22">
        <v>1.2858920000000001E-4</v>
      </c>
    </row>
    <row r="2140" spans="1:7" x14ac:dyDescent="0.2">
      <c r="A2140" s="13" t="s">
        <v>2970</v>
      </c>
      <c r="B2140" s="11" t="s">
        <v>6158</v>
      </c>
      <c r="C2140" s="21">
        <v>4539</v>
      </c>
      <c r="D2140" s="111">
        <v>1.6556291399999999E-2</v>
      </c>
      <c r="E2140" s="111">
        <v>-1.4983712999999999E-2</v>
      </c>
      <c r="F2140" s="22">
        <v>-3.6151400000000001E-4</v>
      </c>
      <c r="G2140" s="22">
        <v>2.5454269999999998E-4</v>
      </c>
    </row>
    <row r="2141" spans="1:7" x14ac:dyDescent="0.2">
      <c r="A2141" s="13" t="s">
        <v>2971</v>
      </c>
      <c r="B2141" s="11" t="s">
        <v>6159</v>
      </c>
      <c r="C2141" s="21">
        <v>1860</v>
      </c>
      <c r="D2141" s="111">
        <v>7.4626865700000003E-2</v>
      </c>
      <c r="E2141" s="111">
        <v>-4.3209877000000001E-2</v>
      </c>
      <c r="F2141" s="22">
        <v>-4.4010400000000003E-4</v>
      </c>
      <c r="G2141" s="22">
        <v>1.04307E-4</v>
      </c>
    </row>
    <row r="2142" spans="1:7" x14ac:dyDescent="0.2">
      <c r="A2142" s="13" t="s">
        <v>2972</v>
      </c>
      <c r="B2142" s="11" t="s">
        <v>6160</v>
      </c>
      <c r="C2142" s="21">
        <v>1759</v>
      </c>
      <c r="D2142" s="111">
        <v>4.4430538200000001E-2</v>
      </c>
      <c r="E2142" s="111">
        <v>5.39245057E-2</v>
      </c>
      <c r="F2142" s="22">
        <v>4.7153990000000002E-4</v>
      </c>
      <c r="G2142" s="22">
        <v>9.8642999999999997E-5</v>
      </c>
    </row>
    <row r="2143" spans="1:7" x14ac:dyDescent="0.2">
      <c r="A2143" s="13" t="s">
        <v>2973</v>
      </c>
      <c r="B2143" s="11" t="s">
        <v>6161</v>
      </c>
      <c r="C2143" s="21">
        <v>1112</v>
      </c>
      <c r="D2143" s="111">
        <v>0.177148847</v>
      </c>
      <c r="E2143" s="111">
        <v>-9.795191E-3</v>
      </c>
      <c r="F2143" s="22">
        <v>-5.7633000000000002E-5</v>
      </c>
      <c r="G2143" s="22">
        <v>6.2359899999999999E-5</v>
      </c>
    </row>
    <row r="2144" spans="1:7" ht="22.5" x14ac:dyDescent="0.2">
      <c r="A2144" s="13" t="s">
        <v>2974</v>
      </c>
      <c r="B2144" s="11" t="s">
        <v>6162</v>
      </c>
      <c r="C2144" s="21">
        <v>3240</v>
      </c>
      <c r="D2144" s="111">
        <v>2.02583676E-2</v>
      </c>
      <c r="E2144" s="111">
        <v>-6.7913668999999996E-2</v>
      </c>
      <c r="F2144" s="22">
        <v>-1.236483E-3</v>
      </c>
      <c r="G2144" s="22">
        <v>1.816961E-4</v>
      </c>
    </row>
    <row r="2145" spans="1:7" ht="22.5" x14ac:dyDescent="0.2">
      <c r="A2145" s="13" t="s">
        <v>2975</v>
      </c>
      <c r="B2145" s="11" t="s">
        <v>3996</v>
      </c>
      <c r="C2145" s="21">
        <v>10130</v>
      </c>
      <c r="D2145" s="111">
        <v>1.6161192200000001E-2</v>
      </c>
      <c r="E2145" s="111">
        <v>4.6163379099999999E-2</v>
      </c>
      <c r="F2145" s="22">
        <v>2.3419817000000002E-3</v>
      </c>
      <c r="G2145" s="22">
        <v>5.6808059999999998E-4</v>
      </c>
    </row>
    <row r="2146" spans="1:7" ht="22.5" x14ac:dyDescent="0.2">
      <c r="A2146" s="13" t="s">
        <v>2976</v>
      </c>
      <c r="B2146" s="11" t="s">
        <v>6163</v>
      </c>
      <c r="C2146" s="21">
        <v>25085</v>
      </c>
      <c r="D2146" s="111">
        <v>0.18616756440000001</v>
      </c>
      <c r="E2146" s="111">
        <v>-4.2776463000000001E-2</v>
      </c>
      <c r="F2146" s="22">
        <v>-5.8732919999999996E-3</v>
      </c>
      <c r="G2146" s="22">
        <v>1.4067426000000001E-3</v>
      </c>
    </row>
    <row r="2147" spans="1:7" ht="22.5" x14ac:dyDescent="0.2">
      <c r="A2147" s="13" t="s">
        <v>2977</v>
      </c>
      <c r="B2147" s="11" t="s">
        <v>3997</v>
      </c>
      <c r="C2147" s="21">
        <v>4451</v>
      </c>
      <c r="D2147" s="111">
        <v>4.6522339900000001E-2</v>
      </c>
      <c r="E2147" s="111">
        <v>-2.0466549000000001E-2</v>
      </c>
      <c r="F2147" s="22">
        <v>-4.8725800000000002E-4</v>
      </c>
      <c r="G2147" s="22">
        <v>2.496078E-4</v>
      </c>
    </row>
    <row r="2148" spans="1:7" ht="22.5" x14ac:dyDescent="0.2">
      <c r="A2148" s="13" t="s">
        <v>2978</v>
      </c>
      <c r="B2148" s="11" t="s">
        <v>6164</v>
      </c>
      <c r="C2148" s="21">
        <v>3716</v>
      </c>
      <c r="D2148" s="111">
        <v>9.2887473000000005E-3</v>
      </c>
      <c r="E2148" s="111">
        <v>-2.2876675999999999E-2</v>
      </c>
      <c r="F2148" s="22">
        <v>-4.5582199999999999E-4</v>
      </c>
      <c r="G2148" s="22">
        <v>2.0838970000000001E-4</v>
      </c>
    </row>
    <row r="2149" spans="1:7" ht="22.5" x14ac:dyDescent="0.2">
      <c r="A2149" s="13" t="s">
        <v>2979</v>
      </c>
      <c r="B2149" s="11" t="s">
        <v>6165</v>
      </c>
      <c r="C2149" s="21">
        <v>2358</v>
      </c>
      <c r="D2149" s="111">
        <v>9.0010405799999998E-2</v>
      </c>
      <c r="E2149" s="111">
        <v>0.1255369928</v>
      </c>
      <c r="F2149" s="22">
        <v>1.3779445E-3</v>
      </c>
      <c r="G2149" s="22">
        <v>1.3223440000000001E-4</v>
      </c>
    </row>
    <row r="2150" spans="1:7" ht="22.5" x14ac:dyDescent="0.2">
      <c r="A2150" s="13" t="s">
        <v>2980</v>
      </c>
      <c r="B2150" s="11" t="s">
        <v>6166</v>
      </c>
      <c r="C2150" s="21">
        <v>874</v>
      </c>
      <c r="D2150" s="111">
        <v>-3.3149170999999998E-2</v>
      </c>
      <c r="E2150" s="111">
        <v>-1.1428569999999999E-3</v>
      </c>
      <c r="F2150" s="22">
        <v>-5.2393330000000002E-6</v>
      </c>
      <c r="G2150" s="22">
        <v>4.90131E-5</v>
      </c>
    </row>
    <row r="2151" spans="1:7" ht="22.5" x14ac:dyDescent="0.2">
      <c r="A2151" s="13" t="s">
        <v>2981</v>
      </c>
      <c r="B2151" s="11" t="s">
        <v>6167</v>
      </c>
      <c r="C2151" s="21">
        <v>389</v>
      </c>
      <c r="D2151" s="111">
        <v>6.1046511599999999E-2</v>
      </c>
      <c r="E2151" s="111">
        <v>6.5753424699999993E-2</v>
      </c>
      <c r="F2151" s="22">
        <v>1.2574400000000001E-4</v>
      </c>
      <c r="G2151" s="22">
        <v>2.18147E-5</v>
      </c>
    </row>
    <row r="2152" spans="1:7" ht="22.5" x14ac:dyDescent="0.2">
      <c r="A2152" s="13" t="s">
        <v>2982</v>
      </c>
      <c r="B2152" s="11" t="s">
        <v>6168</v>
      </c>
      <c r="C2152" s="21">
        <v>2513</v>
      </c>
      <c r="D2152" s="111">
        <v>-3.0182685000000001E-2</v>
      </c>
      <c r="E2152" s="111">
        <v>2.90745291E-2</v>
      </c>
      <c r="F2152" s="22">
        <v>3.7199260000000001E-4</v>
      </c>
      <c r="G2152" s="22">
        <v>1.409266E-4</v>
      </c>
    </row>
    <row r="2153" spans="1:7" ht="22.5" x14ac:dyDescent="0.2">
      <c r="A2153" s="13" t="s">
        <v>2983</v>
      </c>
      <c r="B2153" s="11" t="s">
        <v>6169</v>
      </c>
      <c r="C2153" s="21">
        <v>799</v>
      </c>
      <c r="D2153" s="111">
        <v>-5.7106599000000001E-2</v>
      </c>
      <c r="E2153" s="111">
        <v>7.5370121100000007E-2</v>
      </c>
      <c r="F2153" s="22">
        <v>2.934026E-4</v>
      </c>
      <c r="G2153" s="22">
        <v>4.48071E-5</v>
      </c>
    </row>
    <row r="2154" spans="1:7" ht="22.5" x14ac:dyDescent="0.2">
      <c r="A2154" s="13" t="s">
        <v>2984</v>
      </c>
      <c r="B2154" s="11" t="s">
        <v>6170</v>
      </c>
      <c r="C2154" s="21">
        <v>210</v>
      </c>
      <c r="D2154" s="111">
        <v>2.2598870100000001E-2</v>
      </c>
      <c r="E2154" s="111">
        <v>0.16022099449999999</v>
      </c>
      <c r="F2154" s="22">
        <v>1.519406E-4</v>
      </c>
      <c r="G2154" s="22">
        <v>1.17766E-5</v>
      </c>
    </row>
    <row r="2155" spans="1:7" ht="22.5" x14ac:dyDescent="0.2">
      <c r="A2155" s="13" t="s">
        <v>2985</v>
      </c>
      <c r="B2155" s="11" t="s">
        <v>6171</v>
      </c>
      <c r="C2155" s="21">
        <v>65</v>
      </c>
      <c r="D2155" s="111">
        <v>1.1111111111</v>
      </c>
      <c r="E2155" s="111">
        <v>0.1403508772</v>
      </c>
      <c r="F2155" s="22">
        <v>4.19147E-5</v>
      </c>
      <c r="G2155" s="22">
        <v>3.6451372999999998E-6</v>
      </c>
    </row>
    <row r="2156" spans="1:7" ht="22.5" x14ac:dyDescent="0.2">
      <c r="A2156" s="13" t="s">
        <v>2986</v>
      </c>
      <c r="B2156" s="11" t="s">
        <v>6172</v>
      </c>
      <c r="C2156" s="21">
        <v>15</v>
      </c>
      <c r="D2156" s="111">
        <v>0.625</v>
      </c>
      <c r="E2156" s="111">
        <v>0.1538461538</v>
      </c>
      <c r="F2156" s="22">
        <v>1.04787E-5</v>
      </c>
      <c r="G2156" s="22">
        <v>8.4118551999999998E-7</v>
      </c>
    </row>
    <row r="2157" spans="1:7" ht="22.5" x14ac:dyDescent="0.2">
      <c r="A2157" s="13" t="s">
        <v>2987</v>
      </c>
      <c r="B2157" s="11" t="s">
        <v>6173</v>
      </c>
      <c r="C2157" s="21">
        <v>1391</v>
      </c>
      <c r="D2157" s="111">
        <v>0.31951219510000001</v>
      </c>
      <c r="E2157" s="111">
        <v>-0.14294516299999999</v>
      </c>
      <c r="F2157" s="22">
        <v>-1.2155250000000001E-3</v>
      </c>
      <c r="G2157" s="22">
        <v>7.8005900000000005E-5</v>
      </c>
    </row>
    <row r="2158" spans="1:7" ht="22.5" x14ac:dyDescent="0.2">
      <c r="A2158" s="13" t="s">
        <v>2988</v>
      </c>
      <c r="B2158" s="11" t="s">
        <v>6174</v>
      </c>
      <c r="C2158" s="21">
        <v>333</v>
      </c>
      <c r="D2158" s="111">
        <v>4.6728972000000001E-2</v>
      </c>
      <c r="E2158" s="111">
        <v>-8.9285709999999997E-3</v>
      </c>
      <c r="F2158" s="22">
        <v>-1.5718000000000001E-5</v>
      </c>
      <c r="G2158" s="22">
        <v>1.8674299999999998E-5</v>
      </c>
    </row>
    <row r="2159" spans="1:7" ht="22.5" x14ac:dyDescent="0.2">
      <c r="A2159" s="13" t="s">
        <v>2989</v>
      </c>
      <c r="B2159" s="11" t="s">
        <v>6175</v>
      </c>
      <c r="C2159" s="21">
        <v>32</v>
      </c>
      <c r="D2159" s="111">
        <v>-3.7037037000000002E-2</v>
      </c>
      <c r="E2159" s="111">
        <v>0.2307692308</v>
      </c>
      <c r="F2159" s="22">
        <v>3.1436000000000002E-5</v>
      </c>
      <c r="G2159" s="22">
        <v>1.7945291E-6</v>
      </c>
    </row>
    <row r="2160" spans="1:7" ht="22.5" x14ac:dyDescent="0.2">
      <c r="A2160" s="13" t="s">
        <v>2990</v>
      </c>
      <c r="B2160" s="11" t="s">
        <v>6176</v>
      </c>
      <c r="C2160" s="21">
        <v>9</v>
      </c>
      <c r="D2160" s="111">
        <v>0.33333333329999998</v>
      </c>
      <c r="E2160" s="111">
        <v>0.125</v>
      </c>
      <c r="F2160" s="22">
        <v>5.2393327000000004E-6</v>
      </c>
      <c r="G2160" s="22">
        <v>5.0471130999999996E-7</v>
      </c>
    </row>
    <row r="2161" spans="1:7" ht="22.5" x14ac:dyDescent="0.2">
      <c r="A2161" s="13" t="s">
        <v>2991</v>
      </c>
      <c r="B2161" s="11" t="s">
        <v>6177</v>
      </c>
      <c r="C2161" s="21">
        <v>2</v>
      </c>
      <c r="D2161" s="111">
        <v>0</v>
      </c>
      <c r="E2161" s="111">
        <v>0</v>
      </c>
      <c r="F2161" s="22">
        <v>0</v>
      </c>
      <c r="G2161" s="22">
        <v>1.1215807000000001E-7</v>
      </c>
    </row>
    <row r="2162" spans="1:7" x14ac:dyDescent="0.2">
      <c r="A2162" s="13" t="s">
        <v>2992</v>
      </c>
      <c r="B2162" s="11" t="s">
        <v>6178</v>
      </c>
      <c r="C2162" s="21">
        <v>1293</v>
      </c>
      <c r="D2162" s="111">
        <v>4.4462409100000003E-2</v>
      </c>
      <c r="E2162" s="111">
        <v>7.739938E-4</v>
      </c>
      <c r="F2162" s="22">
        <v>5.2393327000000004E-6</v>
      </c>
      <c r="G2162" s="22">
        <v>7.2510199999999996E-5</v>
      </c>
    </row>
    <row r="2163" spans="1:7" x14ac:dyDescent="0.2">
      <c r="A2163" s="13" t="s">
        <v>2993</v>
      </c>
      <c r="B2163" s="11" t="s">
        <v>6179</v>
      </c>
      <c r="C2163" s="21">
        <v>1106</v>
      </c>
      <c r="D2163" s="111">
        <v>-2.9464285999999999E-2</v>
      </c>
      <c r="E2163" s="111">
        <v>1.74793008E-2</v>
      </c>
      <c r="F2163" s="22">
        <v>9.9547299999999995E-5</v>
      </c>
      <c r="G2163" s="22">
        <v>6.20234E-5</v>
      </c>
    </row>
    <row r="2164" spans="1:7" x14ac:dyDescent="0.2">
      <c r="A2164" s="13" t="s">
        <v>2994</v>
      </c>
      <c r="B2164" s="11" t="s">
        <v>6180</v>
      </c>
      <c r="C2164" s="21">
        <v>947</v>
      </c>
      <c r="D2164" s="111">
        <v>8.4690553700000004E-2</v>
      </c>
      <c r="E2164" s="111">
        <v>-5.2052052000000001E-2</v>
      </c>
      <c r="F2164" s="22">
        <v>-2.7244500000000001E-4</v>
      </c>
      <c r="G2164" s="22">
        <v>5.3106799999999998E-5</v>
      </c>
    </row>
    <row r="2165" spans="1:7" x14ac:dyDescent="0.2">
      <c r="A2165" s="13" t="s">
        <v>2995</v>
      </c>
      <c r="B2165" s="11" t="s">
        <v>6181</v>
      </c>
      <c r="C2165" s="21">
        <v>551</v>
      </c>
      <c r="D2165" s="111">
        <v>-3.7807183000000001E-2</v>
      </c>
      <c r="E2165" s="111">
        <v>8.2514734800000003E-2</v>
      </c>
      <c r="F2165" s="22">
        <v>2.2005200000000001E-4</v>
      </c>
      <c r="G2165" s="22">
        <v>3.0899499999999998E-5</v>
      </c>
    </row>
    <row r="2166" spans="1:7" ht="22.5" x14ac:dyDescent="0.2">
      <c r="A2166" s="13" t="s">
        <v>2996</v>
      </c>
      <c r="B2166" s="11" t="s">
        <v>6182</v>
      </c>
      <c r="C2166" s="21">
        <v>4342</v>
      </c>
      <c r="D2166" s="111">
        <v>-5.7047778E-2</v>
      </c>
      <c r="E2166" s="111">
        <v>9.4529871400000007E-2</v>
      </c>
      <c r="F2166" s="22">
        <v>1.9647497999999998E-3</v>
      </c>
      <c r="G2166" s="22">
        <v>2.434952E-4</v>
      </c>
    </row>
    <row r="2167" spans="1:7" ht="22.5" x14ac:dyDescent="0.2">
      <c r="A2167" s="13" t="s">
        <v>2997</v>
      </c>
      <c r="B2167" s="11" t="s">
        <v>6183</v>
      </c>
      <c r="C2167" s="21">
        <v>1100</v>
      </c>
      <c r="D2167" s="111">
        <v>8.2751744799999999E-2</v>
      </c>
      <c r="E2167" s="111">
        <v>1.2891344399999999E-2</v>
      </c>
      <c r="F2167" s="22">
        <v>7.3350700000000002E-5</v>
      </c>
      <c r="G2167" s="22">
        <v>6.1686900000000001E-5</v>
      </c>
    </row>
    <row r="2168" spans="1:7" ht="22.5" x14ac:dyDescent="0.2">
      <c r="A2168" s="13" t="s">
        <v>2998</v>
      </c>
      <c r="B2168" s="11" t="s">
        <v>6184</v>
      </c>
      <c r="C2168" s="21">
        <v>541</v>
      </c>
      <c r="D2168" s="111">
        <v>3.7181996100000003E-2</v>
      </c>
      <c r="E2168" s="111">
        <v>2.0754716999999999E-2</v>
      </c>
      <c r="F2168" s="22">
        <v>5.7632700000000001E-5</v>
      </c>
      <c r="G2168" s="22">
        <v>3.0338800000000002E-5</v>
      </c>
    </row>
    <row r="2169" spans="1:7" ht="22.5" x14ac:dyDescent="0.2">
      <c r="A2169" s="13" t="s">
        <v>2999</v>
      </c>
      <c r="B2169" s="11" t="s">
        <v>6185</v>
      </c>
      <c r="C2169" s="21">
        <v>234</v>
      </c>
      <c r="D2169" s="111">
        <v>1.36363636E-2</v>
      </c>
      <c r="E2169" s="111">
        <v>4.9327354300000001E-2</v>
      </c>
      <c r="F2169" s="22">
        <v>5.7632700000000001E-5</v>
      </c>
      <c r="G2169" s="22">
        <v>1.31225E-5</v>
      </c>
    </row>
    <row r="2170" spans="1:7" x14ac:dyDescent="0.2">
      <c r="A2170" s="13" t="s">
        <v>3000</v>
      </c>
      <c r="B2170" s="11" t="s">
        <v>6186</v>
      </c>
      <c r="C2170" s="21">
        <v>5289</v>
      </c>
      <c r="D2170" s="111">
        <v>-5.5993293999999999E-2</v>
      </c>
      <c r="E2170" s="111">
        <v>-6.0735216000000002E-2</v>
      </c>
      <c r="F2170" s="22">
        <v>-1.791852E-3</v>
      </c>
      <c r="G2170" s="22">
        <v>2.9660199999999998E-4</v>
      </c>
    </row>
    <row r="2171" spans="1:7" x14ac:dyDescent="0.2">
      <c r="A2171" s="13" t="s">
        <v>3001</v>
      </c>
      <c r="B2171" s="11" t="s">
        <v>6187</v>
      </c>
      <c r="C2171" s="21">
        <v>925</v>
      </c>
      <c r="D2171" s="111">
        <v>1.9980020000000001E-2</v>
      </c>
      <c r="E2171" s="111">
        <v>-9.4025465000000003E-2</v>
      </c>
      <c r="F2171" s="22">
        <v>-5.0297600000000003E-4</v>
      </c>
      <c r="G2171" s="22">
        <v>5.1873100000000003E-5</v>
      </c>
    </row>
    <row r="2172" spans="1:7" x14ac:dyDescent="0.2">
      <c r="A2172" s="13" t="s">
        <v>3002</v>
      </c>
      <c r="B2172" s="11" t="s">
        <v>6188</v>
      </c>
      <c r="C2172" s="21">
        <v>900</v>
      </c>
      <c r="D2172" s="111">
        <v>6.6914498099999997E-2</v>
      </c>
      <c r="E2172" s="111">
        <v>4.5296167200000001E-2</v>
      </c>
      <c r="F2172" s="22">
        <v>2.04334E-4</v>
      </c>
      <c r="G2172" s="22">
        <v>5.0471099999999999E-5</v>
      </c>
    </row>
    <row r="2173" spans="1:7" x14ac:dyDescent="0.2">
      <c r="A2173" s="13" t="s">
        <v>3003</v>
      </c>
      <c r="B2173" s="11" t="s">
        <v>6189</v>
      </c>
      <c r="C2173" s="21">
        <v>455</v>
      </c>
      <c r="D2173" s="111">
        <v>5.0000000000000001E-3</v>
      </c>
      <c r="E2173" s="111">
        <v>0.13184079600000001</v>
      </c>
      <c r="F2173" s="22">
        <v>2.7768459999999998E-4</v>
      </c>
      <c r="G2173" s="22">
        <v>2.5516000000000001E-5</v>
      </c>
    </row>
    <row r="2174" spans="1:7" ht="22.5" x14ac:dyDescent="0.2">
      <c r="A2174" s="13" t="s">
        <v>3004</v>
      </c>
      <c r="B2174" s="11" t="s">
        <v>6190</v>
      </c>
      <c r="C2174" s="21">
        <v>4947</v>
      </c>
      <c r="D2174" s="111">
        <v>4.2863762700000002E-2</v>
      </c>
      <c r="E2174" s="111">
        <v>9.9089091300000001E-2</v>
      </c>
      <c r="F2174" s="22">
        <v>2.3367423999999999E-3</v>
      </c>
      <c r="G2174" s="22">
        <v>2.77423E-4</v>
      </c>
    </row>
    <row r="2175" spans="1:7" x14ac:dyDescent="0.2">
      <c r="A2175" s="13" t="s">
        <v>3005</v>
      </c>
      <c r="B2175" s="11" t="s">
        <v>6191</v>
      </c>
      <c r="C2175" s="21">
        <v>6040</v>
      </c>
      <c r="D2175" s="111">
        <v>-4.2357530999999997E-2</v>
      </c>
      <c r="E2175" s="111">
        <v>-0.121198894</v>
      </c>
      <c r="F2175" s="22">
        <v>-4.3643639999999999E-3</v>
      </c>
      <c r="G2175" s="22">
        <v>3.3871740000000002E-4</v>
      </c>
    </row>
    <row r="2176" spans="1:7" x14ac:dyDescent="0.2">
      <c r="A2176" s="13" t="s">
        <v>3006</v>
      </c>
      <c r="B2176" s="11" t="s">
        <v>6192</v>
      </c>
      <c r="C2176" s="21">
        <v>973</v>
      </c>
      <c r="D2176" s="111">
        <v>-0.104932735</v>
      </c>
      <c r="E2176" s="111">
        <v>-2.5050099999999999E-2</v>
      </c>
      <c r="F2176" s="22">
        <v>-1.3098299999999999E-4</v>
      </c>
      <c r="G2176" s="22">
        <v>5.4564900000000003E-5</v>
      </c>
    </row>
    <row r="2177" spans="1:7" x14ac:dyDescent="0.2">
      <c r="A2177" s="13" t="s">
        <v>3007</v>
      </c>
      <c r="B2177" s="11" t="s">
        <v>6193</v>
      </c>
      <c r="C2177" s="21">
        <v>662</v>
      </c>
      <c r="D2177" s="111">
        <v>-8.7649402000000001E-2</v>
      </c>
      <c r="E2177" s="111">
        <v>-3.6390102000000001E-2</v>
      </c>
      <c r="F2177" s="22">
        <v>-1.3098299999999999E-4</v>
      </c>
      <c r="G2177" s="22">
        <v>3.71243E-5</v>
      </c>
    </row>
    <row r="2178" spans="1:7" x14ac:dyDescent="0.2">
      <c r="A2178" s="13" t="s">
        <v>3008</v>
      </c>
      <c r="B2178" s="11" t="s">
        <v>6194</v>
      </c>
      <c r="C2178" s="21">
        <v>209</v>
      </c>
      <c r="D2178" s="111">
        <v>4.3902439000000001E-2</v>
      </c>
      <c r="E2178" s="111">
        <v>-2.3364486E-2</v>
      </c>
      <c r="F2178" s="22">
        <v>-2.6197E-5</v>
      </c>
      <c r="G2178" s="22">
        <v>1.1720500000000001E-5</v>
      </c>
    </row>
    <row r="2179" spans="1:7" ht="22.5" x14ac:dyDescent="0.2">
      <c r="A2179" s="13" t="s">
        <v>3009</v>
      </c>
      <c r="B2179" s="11" t="s">
        <v>6195</v>
      </c>
      <c r="C2179" s="21">
        <v>1111</v>
      </c>
      <c r="D2179" s="111">
        <v>-7.4139452999999994E-2</v>
      </c>
      <c r="E2179" s="111">
        <v>5.9103908500000003E-2</v>
      </c>
      <c r="F2179" s="22">
        <v>3.2483860000000002E-4</v>
      </c>
      <c r="G2179" s="22">
        <v>6.2303800000000005E-5</v>
      </c>
    </row>
    <row r="2180" spans="1:7" ht="22.5" x14ac:dyDescent="0.2">
      <c r="A2180" s="13" t="s">
        <v>3010</v>
      </c>
      <c r="B2180" s="11" t="s">
        <v>6196</v>
      </c>
      <c r="C2180" s="21">
        <v>10</v>
      </c>
      <c r="D2180" s="111">
        <v>-0.16666666699999999</v>
      </c>
      <c r="E2180" s="111">
        <v>1</v>
      </c>
      <c r="F2180" s="22">
        <v>2.6196699999999999E-5</v>
      </c>
      <c r="G2180" s="22">
        <v>5.6079035000000003E-7</v>
      </c>
    </row>
    <row r="2181" spans="1:7" ht="33.75" x14ac:dyDescent="0.2">
      <c r="A2181" s="13" t="s">
        <v>3011</v>
      </c>
      <c r="B2181" s="11" t="s">
        <v>4006</v>
      </c>
      <c r="C2181" s="21">
        <v>6969</v>
      </c>
      <c r="D2181" s="111">
        <v>1.4161570599999999E-2</v>
      </c>
      <c r="E2181" s="111">
        <v>0.1058394161</v>
      </c>
      <c r="F2181" s="22">
        <v>3.4946348999999998E-3</v>
      </c>
      <c r="G2181" s="22">
        <v>3.9081480000000002E-4</v>
      </c>
    </row>
    <row r="2182" spans="1:7" x14ac:dyDescent="0.2">
      <c r="A2182" s="13" t="s">
        <v>3012</v>
      </c>
      <c r="B2182" s="11" t="s">
        <v>6197</v>
      </c>
      <c r="C2182" s="21">
        <v>1987</v>
      </c>
      <c r="D2182" s="111">
        <v>-1.5430562E-2</v>
      </c>
      <c r="E2182" s="111">
        <v>4.5500506000000001E-3</v>
      </c>
      <c r="F2182" s="22">
        <v>4.7154000000000003E-5</v>
      </c>
      <c r="G2182" s="22">
        <v>1.1142900000000001E-4</v>
      </c>
    </row>
    <row r="2183" spans="1:7" x14ac:dyDescent="0.2">
      <c r="A2183" s="13" t="s">
        <v>3013</v>
      </c>
      <c r="B2183" s="11" t="s">
        <v>6198</v>
      </c>
      <c r="C2183" s="21">
        <v>162</v>
      </c>
      <c r="D2183" s="111">
        <v>-0.1875</v>
      </c>
      <c r="E2183" s="111">
        <v>0.5576923077</v>
      </c>
      <c r="F2183" s="22">
        <v>3.0388129999999998E-4</v>
      </c>
      <c r="G2183" s="22">
        <v>9.0848035999999993E-6</v>
      </c>
    </row>
    <row r="2184" spans="1:7" x14ac:dyDescent="0.2">
      <c r="A2184" s="13" t="s">
        <v>3014</v>
      </c>
      <c r="B2184" s="11" t="s">
        <v>6199</v>
      </c>
      <c r="C2184" s="21">
        <v>35</v>
      </c>
      <c r="D2184" s="111">
        <v>-0.18181818199999999</v>
      </c>
      <c r="E2184" s="111">
        <v>0.29629629629999998</v>
      </c>
      <c r="F2184" s="22">
        <v>4.19147E-5</v>
      </c>
      <c r="G2184" s="22">
        <v>1.9627661999999999E-6</v>
      </c>
    </row>
    <row r="2185" spans="1:7" x14ac:dyDescent="0.2">
      <c r="A2185" s="13" t="s">
        <v>3015</v>
      </c>
      <c r="B2185" s="11" t="s">
        <v>6200</v>
      </c>
      <c r="C2185" s="21">
        <v>18</v>
      </c>
      <c r="D2185" s="111">
        <v>0</v>
      </c>
      <c r="E2185" s="111">
        <v>3.5</v>
      </c>
      <c r="F2185" s="22">
        <v>7.3350700000000002E-5</v>
      </c>
      <c r="G2185" s="22">
        <v>1.0094226000000001E-6</v>
      </c>
    </row>
    <row r="2186" spans="1:7" x14ac:dyDescent="0.2">
      <c r="A2186" s="13" t="s">
        <v>3016</v>
      </c>
      <c r="B2186" s="11" t="s">
        <v>6201</v>
      </c>
      <c r="C2186" s="21">
        <v>6879</v>
      </c>
      <c r="D2186" s="111">
        <v>-1.4852219999999999E-2</v>
      </c>
      <c r="E2186" s="111">
        <v>3.7087290799999999E-2</v>
      </c>
      <c r="F2186" s="22">
        <v>1.2888757999999999E-3</v>
      </c>
      <c r="G2186" s="22">
        <v>3.8576769999999999E-4</v>
      </c>
    </row>
    <row r="2187" spans="1:7" x14ac:dyDescent="0.2">
      <c r="A2187" s="13" t="s">
        <v>3017</v>
      </c>
      <c r="B2187" s="11" t="s">
        <v>6202</v>
      </c>
      <c r="C2187" s="21">
        <v>99</v>
      </c>
      <c r="D2187" s="111">
        <v>-8.2352940999999999E-2</v>
      </c>
      <c r="E2187" s="111">
        <v>0.2692307692</v>
      </c>
      <c r="F2187" s="22">
        <v>1.1002600000000001E-4</v>
      </c>
      <c r="G2187" s="22">
        <v>5.5518244000000004E-6</v>
      </c>
    </row>
    <row r="2188" spans="1:7" x14ac:dyDescent="0.2">
      <c r="A2188" s="13" t="s">
        <v>3018</v>
      </c>
      <c r="B2188" s="11" t="s">
        <v>6203</v>
      </c>
      <c r="C2188" s="21">
        <v>11</v>
      </c>
      <c r="D2188" s="111">
        <v>-0.33333333300000001</v>
      </c>
      <c r="E2188" s="111">
        <v>0.375</v>
      </c>
      <c r="F2188" s="22">
        <v>1.5718000000000001E-5</v>
      </c>
      <c r="G2188" s="22">
        <v>6.1686937999999997E-7</v>
      </c>
    </row>
    <row r="2189" spans="1:7" x14ac:dyDescent="0.2">
      <c r="A2189" s="13" t="s">
        <v>3019</v>
      </c>
      <c r="B2189" s="11" t="s">
        <v>6204</v>
      </c>
      <c r="C2189" s="21">
        <v>2</v>
      </c>
      <c r="D2189" s="111" t="s">
        <v>834</v>
      </c>
      <c r="E2189" s="111">
        <v>-0.33333333300000001</v>
      </c>
      <c r="F2189" s="22">
        <v>-5.2393330000000002E-6</v>
      </c>
      <c r="G2189" s="22">
        <v>1.1215807000000001E-7</v>
      </c>
    </row>
    <row r="2190" spans="1:7" x14ac:dyDescent="0.2">
      <c r="A2190" s="13" t="s">
        <v>3020</v>
      </c>
      <c r="B2190" s="11" t="s">
        <v>6205</v>
      </c>
      <c r="C2190" s="21">
        <v>6191</v>
      </c>
      <c r="D2190" s="111">
        <v>-8.7915600000000003E-3</v>
      </c>
      <c r="E2190" s="111">
        <v>-1.612643E-3</v>
      </c>
      <c r="F2190" s="22">
        <v>-5.2392999999999998E-5</v>
      </c>
      <c r="G2190" s="22">
        <v>3.4718530000000001E-4</v>
      </c>
    </row>
    <row r="2191" spans="1:7" x14ac:dyDescent="0.2">
      <c r="A2191" s="13" t="s">
        <v>3021</v>
      </c>
      <c r="B2191" s="11" t="s">
        <v>6206</v>
      </c>
      <c r="C2191" s="21">
        <v>1228</v>
      </c>
      <c r="D2191" s="111">
        <v>0.19973009450000001</v>
      </c>
      <c r="E2191" s="111">
        <v>0.38132733410000003</v>
      </c>
      <c r="F2191" s="22">
        <v>1.7761338000000001E-3</v>
      </c>
      <c r="G2191" s="22">
        <v>6.8865100000000006E-5</v>
      </c>
    </row>
    <row r="2192" spans="1:7" x14ac:dyDescent="0.2">
      <c r="A2192" s="13" t="s">
        <v>3022</v>
      </c>
      <c r="B2192" s="11" t="s">
        <v>6207</v>
      </c>
      <c r="C2192" s="21">
        <v>402</v>
      </c>
      <c r="D2192" s="111">
        <v>6.9306930700000005E-2</v>
      </c>
      <c r="E2192" s="111">
        <v>-6.9444443999999994E-2</v>
      </c>
      <c r="F2192" s="22">
        <v>-1.5718000000000001E-4</v>
      </c>
      <c r="G2192" s="22">
        <v>2.2543799999999999E-5</v>
      </c>
    </row>
    <row r="2193" spans="1:7" x14ac:dyDescent="0.2">
      <c r="A2193" s="13" t="s">
        <v>3023</v>
      </c>
      <c r="B2193" s="11" t="s">
        <v>6208</v>
      </c>
      <c r="C2193" s="21">
        <v>2520</v>
      </c>
      <c r="D2193" s="111">
        <v>-4.9423394000000002E-2</v>
      </c>
      <c r="E2193" s="111">
        <v>9.1854419399999998E-2</v>
      </c>
      <c r="F2193" s="22">
        <v>1.1107385E-3</v>
      </c>
      <c r="G2193" s="22">
        <v>1.4131920000000001E-4</v>
      </c>
    </row>
    <row r="2194" spans="1:7" x14ac:dyDescent="0.2">
      <c r="A2194" s="13" t="s">
        <v>3024</v>
      </c>
      <c r="B2194" s="11" t="s">
        <v>6209</v>
      </c>
      <c r="C2194" s="21">
        <v>35829</v>
      </c>
      <c r="D2194" s="111">
        <v>-4.9584401E-2</v>
      </c>
      <c r="E2194" s="111">
        <v>-9.7008341999999997E-2</v>
      </c>
      <c r="F2194" s="22">
        <v>-2.0166191999999999E-2</v>
      </c>
      <c r="G2194" s="22">
        <v>2.0092557E-3</v>
      </c>
    </row>
    <row r="2195" spans="1:7" x14ac:dyDescent="0.2">
      <c r="A2195" s="13" t="s">
        <v>3025</v>
      </c>
      <c r="B2195" s="11" t="s">
        <v>6210</v>
      </c>
      <c r="C2195" s="21">
        <v>13566</v>
      </c>
      <c r="D2195" s="111">
        <v>6.1570930400000001E-2</v>
      </c>
      <c r="E2195" s="111">
        <v>0.17253003720000001</v>
      </c>
      <c r="F2195" s="22">
        <v>1.0457708099999999E-2</v>
      </c>
      <c r="G2195" s="22">
        <v>7.6076819999999995E-4</v>
      </c>
    </row>
    <row r="2196" spans="1:7" x14ac:dyDescent="0.2">
      <c r="A2196" s="13" t="s">
        <v>3026</v>
      </c>
      <c r="B2196" s="11" t="s">
        <v>6211</v>
      </c>
      <c r="C2196" s="21">
        <v>4642</v>
      </c>
      <c r="D2196" s="111">
        <v>4.0160642599999997E-2</v>
      </c>
      <c r="E2196" s="111">
        <v>5.4281171900000001E-2</v>
      </c>
      <c r="F2196" s="22">
        <v>1.2522004999999999E-3</v>
      </c>
      <c r="G2196" s="22">
        <v>2.6031889999999998E-4</v>
      </c>
    </row>
    <row r="2197" spans="1:7" x14ac:dyDescent="0.2">
      <c r="A2197" s="13" t="s">
        <v>3027</v>
      </c>
      <c r="B2197" s="11" t="s">
        <v>6212</v>
      </c>
      <c r="C2197" s="21">
        <v>1959</v>
      </c>
      <c r="D2197" s="111">
        <v>6.0653188199999999E-2</v>
      </c>
      <c r="E2197" s="111">
        <v>-4.2521994E-2</v>
      </c>
      <c r="F2197" s="22">
        <v>-4.5582199999999999E-4</v>
      </c>
      <c r="G2197" s="22">
        <v>1.0985880000000001E-4</v>
      </c>
    </row>
    <row r="2198" spans="1:7" ht="22.5" x14ac:dyDescent="0.2">
      <c r="A2198" s="13" t="s">
        <v>3028</v>
      </c>
      <c r="B2198" s="11" t="s">
        <v>6213</v>
      </c>
      <c r="C2198" s="21">
        <v>105679</v>
      </c>
      <c r="D2198" s="111">
        <v>-3.8800380000000001E-3</v>
      </c>
      <c r="E2198" s="111">
        <v>-3.1481991000000001E-2</v>
      </c>
      <c r="F2198" s="22">
        <v>-1.7997108000000001E-2</v>
      </c>
      <c r="G2198" s="22">
        <v>5.9263763000000002E-3</v>
      </c>
    </row>
    <row r="2199" spans="1:7" ht="22.5" x14ac:dyDescent="0.2">
      <c r="A2199" s="13" t="s">
        <v>3029</v>
      </c>
      <c r="B2199" s="11" t="s">
        <v>6214</v>
      </c>
      <c r="C2199" s="21">
        <v>207</v>
      </c>
      <c r="D2199" s="111">
        <v>-5.8536585000000002E-2</v>
      </c>
      <c r="E2199" s="111">
        <v>7.2538860100000005E-2</v>
      </c>
      <c r="F2199" s="22">
        <v>7.3350700000000002E-5</v>
      </c>
      <c r="G2199" s="22">
        <v>1.1608400000000001E-5</v>
      </c>
    </row>
    <row r="2200" spans="1:7" ht="22.5" x14ac:dyDescent="0.2">
      <c r="A2200" s="13" t="s">
        <v>3030</v>
      </c>
      <c r="B2200" s="11" t="s">
        <v>6215</v>
      </c>
      <c r="C2200" s="21">
        <v>54</v>
      </c>
      <c r="D2200" s="111">
        <v>8.7719298200000004E-2</v>
      </c>
      <c r="E2200" s="111">
        <v>-0.12903225800000001</v>
      </c>
      <c r="F2200" s="22">
        <v>-4.1915000000000001E-5</v>
      </c>
      <c r="G2200" s="22">
        <v>3.0282678999999999E-6</v>
      </c>
    </row>
    <row r="2201" spans="1:7" ht="22.5" x14ac:dyDescent="0.2">
      <c r="A2201" s="13" t="s">
        <v>3031</v>
      </c>
      <c r="B2201" s="11" t="s">
        <v>6216</v>
      </c>
      <c r="C2201" s="21">
        <v>272</v>
      </c>
      <c r="D2201" s="111">
        <v>0.25438596489999998</v>
      </c>
      <c r="E2201" s="111">
        <v>-4.8951049000000003E-2</v>
      </c>
      <c r="F2201" s="22">
        <v>-7.3350999999999996E-5</v>
      </c>
      <c r="G2201" s="22">
        <v>1.5253500000000001E-5</v>
      </c>
    </row>
    <row r="2202" spans="1:7" ht="22.5" x14ac:dyDescent="0.2">
      <c r="A2202" s="13" t="s">
        <v>3032</v>
      </c>
      <c r="B2202" s="11" t="s">
        <v>6217</v>
      </c>
      <c r="C2202" s="21">
        <v>491</v>
      </c>
      <c r="D2202" s="111">
        <v>-7.2144289E-2</v>
      </c>
      <c r="E2202" s="111">
        <v>6.0475161999999999E-2</v>
      </c>
      <c r="F2202" s="22">
        <v>1.467013E-4</v>
      </c>
      <c r="G2202" s="22">
        <v>2.7534799999999999E-5</v>
      </c>
    </row>
    <row r="2203" spans="1:7" ht="22.5" x14ac:dyDescent="0.2">
      <c r="A2203" s="13" t="s">
        <v>3033</v>
      </c>
      <c r="B2203" s="11" t="s">
        <v>6218</v>
      </c>
      <c r="C2203" s="21">
        <v>170</v>
      </c>
      <c r="D2203" s="111">
        <v>0.3736842105</v>
      </c>
      <c r="E2203" s="111">
        <v>-0.34865900399999999</v>
      </c>
      <c r="F2203" s="22">
        <v>-4.7677899999999998E-4</v>
      </c>
      <c r="G2203" s="22">
        <v>9.5334358999999994E-6</v>
      </c>
    </row>
    <row r="2204" spans="1:7" ht="22.5" x14ac:dyDescent="0.2">
      <c r="A2204" s="13" t="s">
        <v>3034</v>
      </c>
      <c r="B2204" s="11" t="s">
        <v>6219</v>
      </c>
      <c r="C2204" s="21">
        <v>1316</v>
      </c>
      <c r="D2204" s="111">
        <v>-8.3445490999999997E-2</v>
      </c>
      <c r="E2204" s="111">
        <v>-3.5242291000000002E-2</v>
      </c>
      <c r="F2204" s="22">
        <v>-2.5148800000000002E-4</v>
      </c>
      <c r="G2204" s="22">
        <v>7.3800000000000005E-5</v>
      </c>
    </row>
    <row r="2205" spans="1:7" ht="22.5" x14ac:dyDescent="0.2">
      <c r="A2205" s="13" t="s">
        <v>3035</v>
      </c>
      <c r="B2205" s="11" t="s">
        <v>6220</v>
      </c>
      <c r="C2205" s="21">
        <v>1067</v>
      </c>
      <c r="D2205" s="111">
        <v>-4.5053004000000001E-2</v>
      </c>
      <c r="E2205" s="111">
        <v>-1.2950971E-2</v>
      </c>
      <c r="F2205" s="22">
        <v>-7.3350999999999996E-5</v>
      </c>
      <c r="G2205" s="22">
        <v>5.9836300000000002E-5</v>
      </c>
    </row>
    <row r="2206" spans="1:7" ht="22.5" x14ac:dyDescent="0.2">
      <c r="A2206" s="13" t="s">
        <v>3036</v>
      </c>
      <c r="B2206" s="11" t="s">
        <v>6221</v>
      </c>
      <c r="C2206" s="21">
        <v>1813</v>
      </c>
      <c r="D2206" s="111">
        <v>4.82333146E-2</v>
      </c>
      <c r="E2206" s="111">
        <v>-3.0497592E-2</v>
      </c>
      <c r="F2206" s="22">
        <v>-2.98642E-4</v>
      </c>
      <c r="G2206" s="22">
        <v>1.016713E-4</v>
      </c>
    </row>
    <row r="2207" spans="1:7" ht="22.5" x14ac:dyDescent="0.2">
      <c r="A2207" s="13" t="s">
        <v>3037</v>
      </c>
      <c r="B2207" s="11" t="s">
        <v>6222</v>
      </c>
      <c r="C2207" s="21">
        <v>2788</v>
      </c>
      <c r="D2207" s="111">
        <v>4.7531319099999997E-2</v>
      </c>
      <c r="E2207" s="111">
        <v>-1.9697503000000002E-2</v>
      </c>
      <c r="F2207" s="22">
        <v>-2.9340300000000002E-4</v>
      </c>
      <c r="G2207" s="22">
        <v>1.563483E-4</v>
      </c>
    </row>
    <row r="2208" spans="1:7" ht="22.5" x14ac:dyDescent="0.2">
      <c r="A2208" s="13" t="s">
        <v>3038</v>
      </c>
      <c r="B2208" s="11" t="s">
        <v>6223</v>
      </c>
      <c r="C2208" s="21">
        <v>1005</v>
      </c>
      <c r="D2208" s="111">
        <v>-6.6248880999999996E-2</v>
      </c>
      <c r="E2208" s="111">
        <v>-3.6433365000000002E-2</v>
      </c>
      <c r="F2208" s="22">
        <v>-1.9909499999999999E-4</v>
      </c>
      <c r="G2208" s="22">
        <v>5.6359400000000001E-5</v>
      </c>
    </row>
    <row r="2209" spans="1:7" ht="33.75" x14ac:dyDescent="0.2">
      <c r="A2209" s="13" t="s">
        <v>3039</v>
      </c>
      <c r="B2209" s="11" t="s">
        <v>4013</v>
      </c>
      <c r="C2209" s="21">
        <v>18422</v>
      </c>
      <c r="D2209" s="111">
        <v>-0.10139988900000001</v>
      </c>
      <c r="E2209" s="111">
        <v>-5.5959823999999998E-2</v>
      </c>
      <c r="F2209" s="22">
        <v>-5.7213510000000004E-3</v>
      </c>
      <c r="G2209" s="22">
        <v>1.0330879999999999E-3</v>
      </c>
    </row>
    <row r="2210" spans="1:7" ht="22.5" x14ac:dyDescent="0.2">
      <c r="A2210" s="13" t="s">
        <v>3040</v>
      </c>
      <c r="B2210" s="11" t="s">
        <v>6224</v>
      </c>
      <c r="C2210" s="21">
        <v>5988</v>
      </c>
      <c r="D2210" s="111">
        <v>-3.9014687999999999E-2</v>
      </c>
      <c r="E2210" s="111">
        <v>-4.7126253999999999E-2</v>
      </c>
      <c r="F2210" s="22">
        <v>-1.550842E-3</v>
      </c>
      <c r="G2210" s="22">
        <v>3.3580129999999999E-4</v>
      </c>
    </row>
    <row r="2211" spans="1:7" ht="22.5" x14ac:dyDescent="0.2">
      <c r="A2211" s="13" t="s">
        <v>3041</v>
      </c>
      <c r="B2211" s="11" t="s">
        <v>6225</v>
      </c>
      <c r="C2211" s="21">
        <v>3342</v>
      </c>
      <c r="D2211" s="111">
        <v>1.52692948E-2</v>
      </c>
      <c r="E2211" s="111">
        <v>-8.6136176999999994E-2</v>
      </c>
      <c r="F2211" s="22">
        <v>-1.6503900000000001E-3</v>
      </c>
      <c r="G2211" s="22">
        <v>1.8741609999999999E-4</v>
      </c>
    </row>
    <row r="2212" spans="1:7" ht="22.5" x14ac:dyDescent="0.2">
      <c r="A2212" s="13" t="s">
        <v>3042</v>
      </c>
      <c r="B2212" s="11" t="s">
        <v>6226</v>
      </c>
      <c r="C2212" s="21">
        <v>7352</v>
      </c>
      <c r="D2212" s="111">
        <v>5.9351760900000002E-2</v>
      </c>
      <c r="E2212" s="111">
        <v>-2.6490066E-2</v>
      </c>
      <c r="F2212" s="22">
        <v>-1.0478670000000001E-3</v>
      </c>
      <c r="G2212" s="22">
        <v>4.1229310000000003E-4</v>
      </c>
    </row>
    <row r="2213" spans="1:7" ht="22.5" x14ac:dyDescent="0.2">
      <c r="A2213" s="13" t="s">
        <v>3043</v>
      </c>
      <c r="B2213" s="11" t="s">
        <v>6227</v>
      </c>
      <c r="C2213" s="21">
        <v>2590</v>
      </c>
      <c r="D2213" s="111">
        <v>2.2736668000000002E-2</v>
      </c>
      <c r="E2213" s="111">
        <v>4.6887631399999997E-2</v>
      </c>
      <c r="F2213" s="22">
        <v>6.0776259999999996E-4</v>
      </c>
      <c r="G2213" s="22">
        <v>1.4524469999999999E-4</v>
      </c>
    </row>
    <row r="2214" spans="1:7" ht="22.5" x14ac:dyDescent="0.2">
      <c r="A2214" s="13" t="s">
        <v>3044</v>
      </c>
      <c r="B2214" s="11" t="s">
        <v>6228</v>
      </c>
      <c r="C2214" s="21">
        <v>6847</v>
      </c>
      <c r="D2214" s="111">
        <v>-9.5313740000000004E-3</v>
      </c>
      <c r="E2214" s="111">
        <v>-8.4870355999999994E-2</v>
      </c>
      <c r="F2214" s="22">
        <v>-3.3269760000000002E-3</v>
      </c>
      <c r="G2214" s="22">
        <v>3.8397319999999998E-4</v>
      </c>
    </row>
    <row r="2215" spans="1:7" x14ac:dyDescent="0.2">
      <c r="A2215" s="13" t="s">
        <v>3045</v>
      </c>
      <c r="B2215" s="11" t="s">
        <v>6229</v>
      </c>
      <c r="C2215" s="21">
        <v>2449</v>
      </c>
      <c r="D2215" s="111">
        <v>-3.1691353999999998E-2</v>
      </c>
      <c r="E2215" s="111">
        <v>-0.12913553899999999</v>
      </c>
      <c r="F2215" s="22">
        <v>-1.9018780000000001E-3</v>
      </c>
      <c r="G2215" s="22">
        <v>1.373376E-4</v>
      </c>
    </row>
    <row r="2216" spans="1:7" x14ac:dyDescent="0.2">
      <c r="A2216" s="13" t="s">
        <v>3046</v>
      </c>
      <c r="B2216" s="11" t="s">
        <v>6230</v>
      </c>
      <c r="C2216" s="21">
        <v>1855</v>
      </c>
      <c r="D2216" s="111">
        <v>-0.101357905</v>
      </c>
      <c r="E2216" s="111">
        <v>5.3966539999999996E-4</v>
      </c>
      <c r="F2216" s="22">
        <v>5.2393327000000004E-6</v>
      </c>
      <c r="G2216" s="22">
        <v>1.040266E-4</v>
      </c>
    </row>
    <row r="2217" spans="1:7" x14ac:dyDescent="0.2">
      <c r="A2217" s="13" t="s">
        <v>3047</v>
      </c>
      <c r="B2217" s="11" t="s">
        <v>6231</v>
      </c>
      <c r="C2217" s="21">
        <v>1459</v>
      </c>
      <c r="D2217" s="111">
        <v>0.1129271917</v>
      </c>
      <c r="E2217" s="111">
        <v>-2.670227E-2</v>
      </c>
      <c r="F2217" s="22">
        <v>-2.0957300000000001E-4</v>
      </c>
      <c r="G2217" s="22">
        <v>8.1819300000000005E-5</v>
      </c>
    </row>
    <row r="2218" spans="1:7" x14ac:dyDescent="0.2">
      <c r="A2218" s="13" t="s">
        <v>3048</v>
      </c>
      <c r="B2218" s="11" t="s">
        <v>6232</v>
      </c>
      <c r="C2218" s="21">
        <v>411</v>
      </c>
      <c r="D2218" s="111">
        <v>5.7803468199999999E-2</v>
      </c>
      <c r="E2218" s="111">
        <v>0.12295081970000001</v>
      </c>
      <c r="F2218" s="22">
        <v>2.3577E-4</v>
      </c>
      <c r="G2218" s="22">
        <v>2.3048500000000001E-5</v>
      </c>
    </row>
    <row r="2219" spans="1:7" ht="22.5" x14ac:dyDescent="0.2">
      <c r="A2219" s="13" t="s">
        <v>3049</v>
      </c>
      <c r="B2219" s="11" t="s">
        <v>6233</v>
      </c>
      <c r="C2219" s="21">
        <v>3097</v>
      </c>
      <c r="D2219" s="111">
        <v>-1.9208038E-2</v>
      </c>
      <c r="E2219" s="111">
        <v>-6.6887616999999996E-2</v>
      </c>
      <c r="F2219" s="22">
        <v>-1.1631320000000001E-3</v>
      </c>
      <c r="G2219" s="22">
        <v>1.736768E-4</v>
      </c>
    </row>
    <row r="2220" spans="1:7" ht="22.5" x14ac:dyDescent="0.2">
      <c r="A2220" s="13" t="s">
        <v>3050</v>
      </c>
      <c r="B2220" s="11" t="s">
        <v>6234</v>
      </c>
      <c r="C2220" s="21">
        <v>2562</v>
      </c>
      <c r="D2220" s="111">
        <v>-4.8828125E-2</v>
      </c>
      <c r="E2220" s="111">
        <v>5.2156057499999998E-2</v>
      </c>
      <c r="F2220" s="22">
        <v>6.6539530000000004E-4</v>
      </c>
      <c r="G2220" s="22">
        <v>1.436745E-4</v>
      </c>
    </row>
    <row r="2221" spans="1:7" ht="22.5" x14ac:dyDescent="0.2">
      <c r="A2221" s="13" t="s">
        <v>3051</v>
      </c>
      <c r="B2221" s="11" t="s">
        <v>6235</v>
      </c>
      <c r="C2221" s="21">
        <v>989</v>
      </c>
      <c r="D2221" s="111">
        <v>4.1972718000000001E-3</v>
      </c>
      <c r="E2221" s="111">
        <v>3.3437826499999997E-2</v>
      </c>
      <c r="F2221" s="22">
        <v>1.6765859999999999E-4</v>
      </c>
      <c r="G2221" s="22">
        <v>5.5462199999999999E-5</v>
      </c>
    </row>
    <row r="2222" spans="1:7" ht="22.5" x14ac:dyDescent="0.2">
      <c r="A2222" s="13" t="s">
        <v>3052</v>
      </c>
      <c r="B2222" s="11" t="s">
        <v>6236</v>
      </c>
      <c r="C2222" s="21">
        <v>1246</v>
      </c>
      <c r="D2222" s="111">
        <v>4.1366906500000002E-2</v>
      </c>
      <c r="E2222" s="111">
        <v>7.5129533700000001E-2</v>
      </c>
      <c r="F2222" s="22">
        <v>4.5582190000000001E-4</v>
      </c>
      <c r="G2222" s="22">
        <v>6.9874499999999997E-5</v>
      </c>
    </row>
    <row r="2223" spans="1:7" ht="22.5" x14ac:dyDescent="0.2">
      <c r="A2223" s="13" t="s">
        <v>3053</v>
      </c>
      <c r="B2223" s="11" t="s">
        <v>6237</v>
      </c>
      <c r="C2223" s="21">
        <v>315</v>
      </c>
      <c r="D2223" s="111">
        <v>0.16666666669999999</v>
      </c>
      <c r="E2223" s="111">
        <v>2.2727272699999999E-2</v>
      </c>
      <c r="F2223" s="22">
        <v>3.6675299999999998E-5</v>
      </c>
      <c r="G2223" s="22">
        <v>1.7664900000000001E-5</v>
      </c>
    </row>
    <row r="2224" spans="1:7" ht="22.5" x14ac:dyDescent="0.2">
      <c r="A2224" s="13" t="s">
        <v>3054</v>
      </c>
      <c r="B2224" s="11" t="s">
        <v>6238</v>
      </c>
      <c r="C2224" s="21">
        <v>1040</v>
      </c>
      <c r="D2224" s="111">
        <v>-2.0499109000000001E-2</v>
      </c>
      <c r="E2224" s="111">
        <v>-5.3685167999999998E-2</v>
      </c>
      <c r="F2224" s="22">
        <v>-3.0912099999999998E-4</v>
      </c>
      <c r="G2224" s="22">
        <v>5.8322200000000002E-5</v>
      </c>
    </row>
    <row r="2225" spans="1:7" ht="22.5" x14ac:dyDescent="0.2">
      <c r="A2225" s="13" t="s">
        <v>3055</v>
      </c>
      <c r="B2225" s="11" t="s">
        <v>6239</v>
      </c>
      <c r="C2225" s="21">
        <v>723</v>
      </c>
      <c r="D2225" s="111">
        <v>-0.15214866399999999</v>
      </c>
      <c r="E2225" s="111">
        <v>-9.5890409999999995E-3</v>
      </c>
      <c r="F2225" s="22">
        <v>-3.6674999999999997E-5</v>
      </c>
      <c r="G2225" s="22">
        <v>4.0545099999999999E-5</v>
      </c>
    </row>
    <row r="2226" spans="1:7" ht="22.5" x14ac:dyDescent="0.2">
      <c r="A2226" s="13" t="s">
        <v>3056</v>
      </c>
      <c r="B2226" s="11" t="s">
        <v>6240</v>
      </c>
      <c r="C2226" s="21">
        <v>399</v>
      </c>
      <c r="D2226" s="111">
        <v>-2.1881838000000001E-2</v>
      </c>
      <c r="E2226" s="111">
        <v>-0.10738254999999999</v>
      </c>
      <c r="F2226" s="22">
        <v>-2.5148800000000002E-4</v>
      </c>
      <c r="G2226" s="22">
        <v>2.2375499999999999E-5</v>
      </c>
    </row>
    <row r="2227" spans="1:7" ht="22.5" x14ac:dyDescent="0.2">
      <c r="A2227" s="13" t="s">
        <v>3057</v>
      </c>
      <c r="B2227" s="11" t="s">
        <v>6241</v>
      </c>
      <c r="C2227" s="21">
        <v>812</v>
      </c>
      <c r="D2227" s="111">
        <v>-6.7695961999999998E-2</v>
      </c>
      <c r="E2227" s="111">
        <v>3.4394904499999997E-2</v>
      </c>
      <c r="F2227" s="22">
        <v>1.41462E-4</v>
      </c>
      <c r="G2227" s="22">
        <v>4.5536199999999999E-5</v>
      </c>
    </row>
    <row r="2228" spans="1:7" ht="22.5" x14ac:dyDescent="0.2">
      <c r="A2228" s="13" t="s">
        <v>3058</v>
      </c>
      <c r="B2228" s="11" t="s">
        <v>6242</v>
      </c>
      <c r="C2228" s="21">
        <v>1003</v>
      </c>
      <c r="D2228" s="111">
        <v>-7.9299691000000005E-2</v>
      </c>
      <c r="E2228" s="111">
        <v>0.1219239374</v>
      </c>
      <c r="F2228" s="22">
        <v>5.7108729999999996E-4</v>
      </c>
      <c r="G2228" s="22">
        <v>5.6247299999999999E-5</v>
      </c>
    </row>
    <row r="2229" spans="1:7" ht="22.5" x14ac:dyDescent="0.2">
      <c r="A2229" s="13" t="s">
        <v>3059</v>
      </c>
      <c r="B2229" s="11" t="s">
        <v>6243</v>
      </c>
      <c r="C2229" s="21">
        <v>420</v>
      </c>
      <c r="D2229" s="111">
        <v>0.2481203008</v>
      </c>
      <c r="E2229" s="111">
        <v>0.26506024099999997</v>
      </c>
      <c r="F2229" s="22">
        <v>4.6106130000000002E-4</v>
      </c>
      <c r="G2229" s="22">
        <v>2.35532E-5</v>
      </c>
    </row>
    <row r="2230" spans="1:7" ht="22.5" x14ac:dyDescent="0.2">
      <c r="A2230" s="13" t="s">
        <v>3060</v>
      </c>
      <c r="B2230" s="11" t="s">
        <v>6244</v>
      </c>
      <c r="C2230" s="21">
        <v>22077</v>
      </c>
      <c r="D2230" s="111">
        <v>2.1818824300000001E-2</v>
      </c>
      <c r="E2230" s="111">
        <v>-4.5990923000000003E-2</v>
      </c>
      <c r="F2230" s="22">
        <v>-5.5746499999999996E-3</v>
      </c>
      <c r="G2230" s="22">
        <v>1.2380568E-3</v>
      </c>
    </row>
    <row r="2231" spans="1:7" ht="22.5" x14ac:dyDescent="0.2">
      <c r="A2231" s="13" t="s">
        <v>3061</v>
      </c>
      <c r="B2231" s="11" t="s">
        <v>6245</v>
      </c>
      <c r="C2231" s="21">
        <v>1503</v>
      </c>
      <c r="D2231" s="111">
        <v>0.14351145039999999</v>
      </c>
      <c r="E2231" s="111">
        <v>3.3377836999999998E-3</v>
      </c>
      <c r="F2231" s="22">
        <v>2.6196699999999999E-5</v>
      </c>
      <c r="G2231" s="22">
        <v>8.4286800000000001E-5</v>
      </c>
    </row>
    <row r="2232" spans="1:7" ht="22.5" x14ac:dyDescent="0.2">
      <c r="A2232" s="13" t="s">
        <v>3062</v>
      </c>
      <c r="B2232" s="11" t="s">
        <v>6246</v>
      </c>
      <c r="C2232" s="21">
        <v>201</v>
      </c>
      <c r="D2232" s="111">
        <v>-8.1632649999999994E-3</v>
      </c>
      <c r="E2232" s="111">
        <v>-0.172839506</v>
      </c>
      <c r="F2232" s="22">
        <v>-2.2005200000000001E-4</v>
      </c>
      <c r="G2232" s="22">
        <v>1.12719E-5</v>
      </c>
    </row>
    <row r="2233" spans="1:7" ht="22.5" x14ac:dyDescent="0.2">
      <c r="A2233" s="13" t="s">
        <v>3063</v>
      </c>
      <c r="B2233" s="11" t="s">
        <v>6247</v>
      </c>
      <c r="C2233" s="21">
        <v>93</v>
      </c>
      <c r="D2233" s="111">
        <v>0.24576271190000001</v>
      </c>
      <c r="E2233" s="111">
        <v>-0.36734693899999998</v>
      </c>
      <c r="F2233" s="22">
        <v>-2.8292399999999999E-4</v>
      </c>
      <c r="G2233" s="22">
        <v>5.2153501999999998E-6</v>
      </c>
    </row>
    <row r="2234" spans="1:7" ht="22.5" x14ac:dyDescent="0.2">
      <c r="A2234" s="13" t="s">
        <v>3064</v>
      </c>
      <c r="B2234" s="11" t="s">
        <v>6248</v>
      </c>
      <c r="C2234" s="21">
        <v>1207</v>
      </c>
      <c r="D2234" s="111">
        <v>6.54911839E-2</v>
      </c>
      <c r="E2234" s="111">
        <v>-0.28841607600000002</v>
      </c>
      <c r="F2234" s="22">
        <v>-2.5567939999999998E-3</v>
      </c>
      <c r="G2234" s="22">
        <v>6.7687400000000005E-5</v>
      </c>
    </row>
    <row r="2235" spans="1:7" ht="22.5" x14ac:dyDescent="0.2">
      <c r="A2235" s="13" t="s">
        <v>3065</v>
      </c>
      <c r="B2235" s="11" t="s">
        <v>6249</v>
      </c>
      <c r="C2235" s="21">
        <v>739</v>
      </c>
      <c r="D2235" s="111">
        <v>7.7405857699999997E-2</v>
      </c>
      <c r="E2235" s="111">
        <v>-0.28349514599999998</v>
      </c>
      <c r="F2235" s="22">
        <v>-1.5298849999999999E-3</v>
      </c>
      <c r="G2235" s="22">
        <v>4.1442400000000002E-5</v>
      </c>
    </row>
    <row r="2236" spans="1:7" ht="22.5" x14ac:dyDescent="0.2">
      <c r="A2236" s="13" t="s">
        <v>3066</v>
      </c>
      <c r="B2236" s="11" t="s">
        <v>6250</v>
      </c>
      <c r="C2236" s="21">
        <v>625</v>
      </c>
      <c r="D2236" s="111">
        <v>0.85602503910000005</v>
      </c>
      <c r="E2236" s="111">
        <v>-0.47301854999999998</v>
      </c>
      <c r="F2236" s="22">
        <v>-2.9392659999999998E-3</v>
      </c>
      <c r="G2236" s="22">
        <v>3.5049399999999997E-5</v>
      </c>
    </row>
    <row r="2237" spans="1:7" ht="22.5" x14ac:dyDescent="0.2">
      <c r="A2237" s="13" t="s">
        <v>3067</v>
      </c>
      <c r="B2237" s="11" t="s">
        <v>6251</v>
      </c>
      <c r="C2237" s="21">
        <v>150</v>
      </c>
      <c r="D2237" s="111">
        <v>0.53781512610000004</v>
      </c>
      <c r="E2237" s="111">
        <v>-0.180327869</v>
      </c>
      <c r="F2237" s="22">
        <v>-1.72898E-4</v>
      </c>
      <c r="G2237" s="22">
        <v>8.4118552E-6</v>
      </c>
    </row>
    <row r="2238" spans="1:7" ht="22.5" x14ac:dyDescent="0.2">
      <c r="A2238" s="13" t="s">
        <v>3068</v>
      </c>
      <c r="B2238" s="11" t="s">
        <v>6252</v>
      </c>
      <c r="C2238" s="21">
        <v>542</v>
      </c>
      <c r="D2238" s="111">
        <v>0.2456359102</v>
      </c>
      <c r="E2238" s="111">
        <v>-0.45945945900000001</v>
      </c>
      <c r="F2238" s="22">
        <v>-2.4048540000000001E-3</v>
      </c>
      <c r="G2238" s="22">
        <v>3.0394799999999999E-5</v>
      </c>
    </row>
    <row r="2239" spans="1:7" ht="22.5" x14ac:dyDescent="0.2">
      <c r="A2239" s="13" t="s">
        <v>3069</v>
      </c>
      <c r="B2239" s="11" t="s">
        <v>6253</v>
      </c>
      <c r="C2239" s="21">
        <v>6520</v>
      </c>
      <c r="D2239" s="111">
        <v>6.6429945300000001E-2</v>
      </c>
      <c r="E2239" s="111">
        <v>-9.5865704999999996E-2</v>
      </c>
      <c r="F2239" s="22">
        <v>-3.620379E-3</v>
      </c>
      <c r="G2239" s="22">
        <v>3.656353E-4</v>
      </c>
    </row>
    <row r="2240" spans="1:7" ht="22.5" x14ac:dyDescent="0.2">
      <c r="A2240" s="13" t="s">
        <v>3070</v>
      </c>
      <c r="B2240" s="11" t="s">
        <v>6254</v>
      </c>
      <c r="C2240" s="21">
        <v>5539</v>
      </c>
      <c r="D2240" s="111">
        <v>0.1181393538</v>
      </c>
      <c r="E2240" s="111">
        <v>-3.6205396000000001E-2</v>
      </c>
      <c r="F2240" s="22">
        <v>-1.089781E-3</v>
      </c>
      <c r="G2240" s="22">
        <v>3.1062180000000002E-4</v>
      </c>
    </row>
    <row r="2241" spans="1:7" ht="22.5" x14ac:dyDescent="0.2">
      <c r="A2241" s="13" t="s">
        <v>3071</v>
      </c>
      <c r="B2241" s="11" t="s">
        <v>6255</v>
      </c>
      <c r="C2241" s="21">
        <v>6402</v>
      </c>
      <c r="D2241" s="111">
        <v>0.1346610634</v>
      </c>
      <c r="E2241" s="111">
        <v>3.0595813199999999E-2</v>
      </c>
      <c r="F2241" s="22">
        <v>9.9547320000000004E-4</v>
      </c>
      <c r="G2241" s="22">
        <v>3.5901800000000001E-4</v>
      </c>
    </row>
    <row r="2242" spans="1:7" ht="22.5" x14ac:dyDescent="0.2">
      <c r="A2242" s="13" t="s">
        <v>3072</v>
      </c>
      <c r="B2242" s="11" t="s">
        <v>6256</v>
      </c>
      <c r="C2242" s="21">
        <v>569</v>
      </c>
      <c r="D2242" s="111">
        <v>0.24804177550000001</v>
      </c>
      <c r="E2242" s="111">
        <v>0.18828451879999999</v>
      </c>
      <c r="F2242" s="22">
        <v>4.7153990000000002E-4</v>
      </c>
      <c r="G2242" s="22">
        <v>3.1909000000000002E-5</v>
      </c>
    </row>
    <row r="2243" spans="1:7" ht="22.5" x14ac:dyDescent="0.2">
      <c r="A2243" s="13" t="s">
        <v>3073</v>
      </c>
      <c r="B2243" s="11" t="s">
        <v>6257</v>
      </c>
      <c r="C2243" s="21">
        <v>8622</v>
      </c>
      <c r="D2243" s="111">
        <v>9.9681731400000001E-2</v>
      </c>
      <c r="E2243" s="111">
        <v>-2.4311179999999999E-3</v>
      </c>
      <c r="F2243" s="22">
        <v>-1.1002600000000001E-4</v>
      </c>
      <c r="G2243" s="22">
        <v>4.835134E-4</v>
      </c>
    </row>
    <row r="2244" spans="1:7" x14ac:dyDescent="0.2">
      <c r="A2244" s="13" t="s">
        <v>3074</v>
      </c>
      <c r="B2244" s="11" t="s">
        <v>6258</v>
      </c>
      <c r="C2244" s="21">
        <v>612</v>
      </c>
      <c r="D2244" s="111">
        <v>4.0123456799999999E-2</v>
      </c>
      <c r="E2244" s="111">
        <v>-9.1988131000000001E-2</v>
      </c>
      <c r="F2244" s="22">
        <v>-3.24839E-4</v>
      </c>
      <c r="G2244" s="22">
        <v>3.4320399999999998E-5</v>
      </c>
    </row>
    <row r="2245" spans="1:7" x14ac:dyDescent="0.2">
      <c r="A2245" s="13" t="s">
        <v>3075</v>
      </c>
      <c r="B2245" s="11" t="s">
        <v>6259</v>
      </c>
      <c r="C2245" s="21">
        <v>388</v>
      </c>
      <c r="D2245" s="111">
        <v>-2.9940120000000001E-2</v>
      </c>
      <c r="E2245" s="111">
        <v>0.19753086419999999</v>
      </c>
      <c r="F2245" s="22">
        <v>3.3531730000000001E-4</v>
      </c>
      <c r="G2245" s="22">
        <v>2.1758699999999999E-5</v>
      </c>
    </row>
    <row r="2246" spans="1:7" x14ac:dyDescent="0.2">
      <c r="A2246" s="13" t="s">
        <v>3076</v>
      </c>
      <c r="B2246" s="11" t="s">
        <v>6260</v>
      </c>
      <c r="C2246" s="21">
        <v>228</v>
      </c>
      <c r="D2246" s="111">
        <v>-4.8387096999999997E-2</v>
      </c>
      <c r="E2246" s="111">
        <v>0.28813559319999998</v>
      </c>
      <c r="F2246" s="22">
        <v>2.6720599999999998E-4</v>
      </c>
      <c r="G2246" s="22">
        <v>1.2785999999999999E-5</v>
      </c>
    </row>
    <row r="2247" spans="1:7" x14ac:dyDescent="0.2">
      <c r="A2247" s="13" t="s">
        <v>3077</v>
      </c>
      <c r="B2247" s="11" t="s">
        <v>6261</v>
      </c>
      <c r="C2247" s="21">
        <v>232</v>
      </c>
      <c r="D2247" s="111">
        <v>0.17910447760000001</v>
      </c>
      <c r="E2247" s="111">
        <v>-2.1097046000000001E-2</v>
      </c>
      <c r="F2247" s="22">
        <v>-2.6197E-5</v>
      </c>
      <c r="G2247" s="22">
        <v>1.30103E-5</v>
      </c>
    </row>
    <row r="2248" spans="1:7" x14ac:dyDescent="0.2">
      <c r="A2248" s="13" t="s">
        <v>3078</v>
      </c>
      <c r="B2248" s="11" t="s">
        <v>6262</v>
      </c>
      <c r="C2248" s="21">
        <v>3117</v>
      </c>
      <c r="D2248" s="111">
        <v>-6.3135202000000001E-2</v>
      </c>
      <c r="E2248" s="111">
        <v>2.4326101199999998E-2</v>
      </c>
      <c r="F2248" s="22">
        <v>3.8771059999999997E-4</v>
      </c>
      <c r="G2248" s="22">
        <v>1.7479839999999999E-4</v>
      </c>
    </row>
    <row r="2249" spans="1:7" x14ac:dyDescent="0.2">
      <c r="A2249" s="13" t="s">
        <v>3079</v>
      </c>
      <c r="B2249" s="11" t="s">
        <v>6263</v>
      </c>
      <c r="C2249" s="21">
        <v>6689</v>
      </c>
      <c r="D2249" s="111">
        <v>-3.1137183999999998E-2</v>
      </c>
      <c r="E2249" s="111">
        <v>3.8037571800000003E-2</v>
      </c>
      <c r="F2249" s="22">
        <v>1.2836365000000001E-3</v>
      </c>
      <c r="G2249" s="22">
        <v>3.751127E-4</v>
      </c>
    </row>
    <row r="2250" spans="1:7" x14ac:dyDescent="0.2">
      <c r="A2250" s="13" t="s">
        <v>3080</v>
      </c>
      <c r="B2250" s="11" t="s">
        <v>6264</v>
      </c>
      <c r="C2250" s="21">
        <v>10316</v>
      </c>
      <c r="D2250" s="111">
        <v>-1.0348173E-2</v>
      </c>
      <c r="E2250" s="111">
        <v>0.12340703629999999</v>
      </c>
      <c r="F2250" s="22">
        <v>5.9361639999999999E-3</v>
      </c>
      <c r="G2250" s="22">
        <v>5.7851129999999997E-4</v>
      </c>
    </row>
    <row r="2251" spans="1:7" x14ac:dyDescent="0.2">
      <c r="A2251" s="13" t="s">
        <v>3081</v>
      </c>
      <c r="B2251" s="11" t="s">
        <v>6265</v>
      </c>
      <c r="C2251" s="21">
        <v>4195</v>
      </c>
      <c r="D2251" s="111">
        <v>2.4336283199999999E-2</v>
      </c>
      <c r="E2251" s="111">
        <v>6.4794815999999998E-3</v>
      </c>
      <c r="F2251" s="22">
        <v>1.41462E-4</v>
      </c>
      <c r="G2251" s="22">
        <v>2.352516E-4</v>
      </c>
    </row>
    <row r="2252" spans="1:7" ht="22.5" x14ac:dyDescent="0.2">
      <c r="A2252" s="13" t="s">
        <v>3082</v>
      </c>
      <c r="B2252" s="11" t="s">
        <v>6266</v>
      </c>
      <c r="C2252" s="21">
        <v>1765</v>
      </c>
      <c r="D2252" s="111">
        <v>-7.7448746999999998E-2</v>
      </c>
      <c r="E2252" s="111">
        <v>8.7654320999999993E-2</v>
      </c>
      <c r="F2252" s="22">
        <v>7.4398520000000003E-4</v>
      </c>
      <c r="G2252" s="22">
        <v>9.8979499999999997E-5</v>
      </c>
    </row>
    <row r="2253" spans="1:7" x14ac:dyDescent="0.2">
      <c r="A2253" s="13" t="s">
        <v>3083</v>
      </c>
      <c r="B2253" s="11" t="s">
        <v>6267</v>
      </c>
      <c r="C2253" s="21">
        <v>1352</v>
      </c>
      <c r="D2253" s="111">
        <v>-1.6431925E-2</v>
      </c>
      <c r="E2253" s="111">
        <v>7.5576770099999996E-2</v>
      </c>
      <c r="F2253" s="22">
        <v>4.9773660000000002E-4</v>
      </c>
      <c r="G2253" s="22">
        <v>7.5818899999999993E-5</v>
      </c>
    </row>
    <row r="2254" spans="1:7" x14ac:dyDescent="0.2">
      <c r="A2254" s="13" t="s">
        <v>3084</v>
      </c>
      <c r="B2254" s="11" t="s">
        <v>6268</v>
      </c>
      <c r="C2254" s="21">
        <v>632</v>
      </c>
      <c r="D2254" s="111">
        <v>3.4343434300000003E-2</v>
      </c>
      <c r="E2254" s="111">
        <v>0.232421875</v>
      </c>
      <c r="F2254" s="22">
        <v>6.2348060000000003E-4</v>
      </c>
      <c r="G2254" s="22">
        <v>3.5441899999999997E-5</v>
      </c>
    </row>
    <row r="2255" spans="1:7" x14ac:dyDescent="0.2">
      <c r="A2255" s="13" t="s">
        <v>3085</v>
      </c>
      <c r="B2255" s="11" t="s">
        <v>6269</v>
      </c>
      <c r="C2255" s="21">
        <v>178</v>
      </c>
      <c r="D2255" s="111">
        <v>0.16129032260000001</v>
      </c>
      <c r="E2255" s="111">
        <v>-1.1111111E-2</v>
      </c>
      <c r="F2255" s="22">
        <v>-1.0479000000000001E-5</v>
      </c>
      <c r="G2255" s="22">
        <v>9.9820681999999995E-6</v>
      </c>
    </row>
    <row r="2256" spans="1:7" x14ac:dyDescent="0.2">
      <c r="A2256" s="13" t="s">
        <v>3086</v>
      </c>
      <c r="B2256" s="11" t="s">
        <v>6270</v>
      </c>
      <c r="C2256" s="21">
        <v>48</v>
      </c>
      <c r="D2256" s="111">
        <v>0.28205128210000002</v>
      </c>
      <c r="E2256" s="111">
        <v>-0.04</v>
      </c>
      <c r="F2256" s="22">
        <v>-1.0479000000000001E-5</v>
      </c>
      <c r="G2256" s="22">
        <v>2.6917936999999998E-6</v>
      </c>
    </row>
    <row r="2257" spans="1:7" x14ac:dyDescent="0.2">
      <c r="A2257" s="13" t="s">
        <v>3087</v>
      </c>
      <c r="B2257" s="11" t="s">
        <v>6271</v>
      </c>
      <c r="C2257" s="21">
        <v>756</v>
      </c>
      <c r="D2257" s="111">
        <v>7.3134328400000004E-2</v>
      </c>
      <c r="E2257" s="111">
        <v>5.0069541000000002E-2</v>
      </c>
      <c r="F2257" s="22">
        <v>1.8861600000000001E-4</v>
      </c>
      <c r="G2257" s="22">
        <v>4.2395799999999998E-5</v>
      </c>
    </row>
    <row r="2258" spans="1:7" x14ac:dyDescent="0.2">
      <c r="A2258" s="13" t="s">
        <v>3088</v>
      </c>
      <c r="B2258" s="11" t="s">
        <v>6272</v>
      </c>
      <c r="C2258" s="21">
        <v>1077</v>
      </c>
      <c r="D2258" s="111">
        <v>-9.0541632999999996E-2</v>
      </c>
      <c r="E2258" s="111">
        <v>-4.3555556000000002E-2</v>
      </c>
      <c r="F2258" s="22">
        <v>-2.56727E-4</v>
      </c>
      <c r="G2258" s="22">
        <v>6.0397099999999998E-5</v>
      </c>
    </row>
    <row r="2259" spans="1:7" x14ac:dyDescent="0.2">
      <c r="A2259" s="13" t="s">
        <v>3089</v>
      </c>
      <c r="B2259" s="11" t="s">
        <v>6273</v>
      </c>
      <c r="C2259" s="21">
        <v>615</v>
      </c>
      <c r="D2259" s="111">
        <v>-3.2689450000000002E-2</v>
      </c>
      <c r="E2259" s="111">
        <v>-5.5299539000000002E-2</v>
      </c>
      <c r="F2259" s="22">
        <v>-1.8861600000000001E-4</v>
      </c>
      <c r="G2259" s="22">
        <v>3.44886E-5</v>
      </c>
    </row>
    <row r="2260" spans="1:7" x14ac:dyDescent="0.2">
      <c r="A2260" s="13" t="s">
        <v>3090</v>
      </c>
      <c r="B2260" s="11" t="s">
        <v>6274</v>
      </c>
      <c r="C2260" s="21">
        <v>373</v>
      </c>
      <c r="D2260" s="111">
        <v>1.8912529599999998E-2</v>
      </c>
      <c r="E2260" s="111">
        <v>-0.13457076600000001</v>
      </c>
      <c r="F2260" s="22">
        <v>-3.0388099999999999E-4</v>
      </c>
      <c r="G2260" s="22">
        <v>2.0917500000000001E-5</v>
      </c>
    </row>
    <row r="2261" spans="1:7" x14ac:dyDescent="0.2">
      <c r="A2261" s="13" t="s">
        <v>3091</v>
      </c>
      <c r="B2261" s="11" t="s">
        <v>6275</v>
      </c>
      <c r="C2261" s="21">
        <v>195</v>
      </c>
      <c r="D2261" s="111">
        <v>0.10909090909999999</v>
      </c>
      <c r="E2261" s="111">
        <v>6.5573770500000003E-2</v>
      </c>
      <c r="F2261" s="22">
        <v>6.2872000000000004E-5</v>
      </c>
      <c r="G2261" s="22">
        <v>1.09354E-5</v>
      </c>
    </row>
    <row r="2262" spans="1:7" ht="22.5" x14ac:dyDescent="0.2">
      <c r="A2262" s="13" t="s">
        <v>3092</v>
      </c>
      <c r="B2262" s="11" t="s">
        <v>6276</v>
      </c>
      <c r="C2262" s="21">
        <v>299</v>
      </c>
      <c r="D2262" s="111">
        <v>-0.158878505</v>
      </c>
      <c r="E2262" s="111">
        <v>0.1074074074</v>
      </c>
      <c r="F2262" s="22">
        <v>1.519406E-4</v>
      </c>
      <c r="G2262" s="22">
        <v>1.6767599999999998E-5</v>
      </c>
    </row>
    <row r="2263" spans="1:7" ht="22.5" x14ac:dyDescent="0.2">
      <c r="A2263" s="13" t="s">
        <v>3093</v>
      </c>
      <c r="B2263" s="11" t="s">
        <v>6277</v>
      </c>
      <c r="C2263" s="21">
        <v>2379</v>
      </c>
      <c r="D2263" s="111">
        <v>6.0439560400000002E-2</v>
      </c>
      <c r="E2263" s="111">
        <v>-0.11991117699999999</v>
      </c>
      <c r="F2263" s="22">
        <v>-1.697544E-3</v>
      </c>
      <c r="G2263" s="22">
        <v>1.3341199999999999E-4</v>
      </c>
    </row>
    <row r="2264" spans="1:7" ht="22.5" x14ac:dyDescent="0.2">
      <c r="A2264" s="13" t="s">
        <v>3094</v>
      </c>
      <c r="B2264" s="11" t="s">
        <v>6278</v>
      </c>
      <c r="C2264" s="21">
        <v>853</v>
      </c>
      <c r="D2264" s="111">
        <v>3.0487804899999998E-2</v>
      </c>
      <c r="E2264" s="111">
        <v>7.1005916999999997E-3</v>
      </c>
      <c r="F2264" s="22">
        <v>3.1436000000000002E-5</v>
      </c>
      <c r="G2264" s="22">
        <v>4.7835399999999999E-5</v>
      </c>
    </row>
    <row r="2265" spans="1:7" ht="22.5" x14ac:dyDescent="0.2">
      <c r="A2265" s="13" t="s">
        <v>3095</v>
      </c>
      <c r="B2265" s="11" t="s">
        <v>6279</v>
      </c>
      <c r="C2265" s="21">
        <v>413</v>
      </c>
      <c r="D2265" s="111">
        <v>0</v>
      </c>
      <c r="E2265" s="111">
        <v>-9.0308369999999999E-2</v>
      </c>
      <c r="F2265" s="22">
        <v>-2.14813E-4</v>
      </c>
      <c r="G2265" s="22">
        <v>2.31606E-5</v>
      </c>
    </row>
    <row r="2266" spans="1:7" ht="22.5" x14ac:dyDescent="0.2">
      <c r="A2266" s="13" t="s">
        <v>3096</v>
      </c>
      <c r="B2266" s="11" t="s">
        <v>6280</v>
      </c>
      <c r="C2266" s="21">
        <v>337</v>
      </c>
      <c r="D2266" s="111">
        <v>2.7863777100000001E-2</v>
      </c>
      <c r="E2266" s="111">
        <v>1.5060241E-2</v>
      </c>
      <c r="F2266" s="22">
        <v>2.6196699999999999E-5</v>
      </c>
      <c r="G2266" s="22">
        <v>1.8898599999999999E-5</v>
      </c>
    </row>
    <row r="2267" spans="1:7" ht="22.5" x14ac:dyDescent="0.2">
      <c r="A2267" s="13" t="s">
        <v>3097</v>
      </c>
      <c r="B2267" s="11" t="s">
        <v>6281</v>
      </c>
      <c r="C2267" s="21">
        <v>2990</v>
      </c>
      <c r="D2267" s="111">
        <v>-4.3095598999999998E-2</v>
      </c>
      <c r="E2267" s="111">
        <v>-5.1696797000000003E-2</v>
      </c>
      <c r="F2267" s="22">
        <v>-8.5401100000000001E-4</v>
      </c>
      <c r="G2267" s="22">
        <v>1.6767630000000001E-4</v>
      </c>
    </row>
    <row r="2268" spans="1:7" ht="22.5" x14ac:dyDescent="0.2">
      <c r="A2268" s="13" t="s">
        <v>3098</v>
      </c>
      <c r="B2268" s="11" t="s">
        <v>4026</v>
      </c>
      <c r="C2268" s="21">
        <v>20843</v>
      </c>
      <c r="D2268" s="111">
        <v>-9.0632910999999997E-2</v>
      </c>
      <c r="E2268" s="111">
        <v>-3.2897178999999999E-2</v>
      </c>
      <c r="F2268" s="22">
        <v>-3.7146869999999999E-3</v>
      </c>
      <c r="G2268" s="22">
        <v>1.1688553E-3</v>
      </c>
    </row>
    <row r="2269" spans="1:7" ht="22.5" x14ac:dyDescent="0.2">
      <c r="A2269" s="13" t="s">
        <v>3099</v>
      </c>
      <c r="B2269" s="11" t="s">
        <v>4027</v>
      </c>
      <c r="C2269" s="21">
        <v>977</v>
      </c>
      <c r="D2269" s="111">
        <v>-0.111888112</v>
      </c>
      <c r="E2269" s="111">
        <v>9.7862767200000006E-2</v>
      </c>
      <c r="F2269" s="22">
        <v>4.5582190000000001E-4</v>
      </c>
      <c r="G2269" s="22">
        <v>5.4789200000000001E-5</v>
      </c>
    </row>
    <row r="2270" spans="1:7" ht="22.5" x14ac:dyDescent="0.2">
      <c r="A2270" s="13" t="s">
        <v>3100</v>
      </c>
      <c r="B2270" s="11" t="s">
        <v>6282</v>
      </c>
      <c r="C2270" s="21">
        <v>1802</v>
      </c>
      <c r="D2270" s="111">
        <v>-1.4579760000000001E-2</v>
      </c>
      <c r="E2270" s="111">
        <v>-0.21583986099999999</v>
      </c>
      <c r="F2270" s="22">
        <v>-2.5987089999999998E-3</v>
      </c>
      <c r="G2270" s="22">
        <v>1.010544E-4</v>
      </c>
    </row>
    <row r="2271" spans="1:7" ht="22.5" x14ac:dyDescent="0.2">
      <c r="A2271" s="13" t="s">
        <v>3101</v>
      </c>
      <c r="B2271" s="11" t="s">
        <v>4028</v>
      </c>
      <c r="C2271" s="21">
        <v>408</v>
      </c>
      <c r="D2271" s="111">
        <v>-6.1965812000000002E-2</v>
      </c>
      <c r="E2271" s="111">
        <v>-7.0615033999999993E-2</v>
      </c>
      <c r="F2271" s="22">
        <v>-1.6241899999999999E-4</v>
      </c>
      <c r="G2271" s="22">
        <v>2.2880200000000002E-5</v>
      </c>
    </row>
    <row r="2272" spans="1:7" ht="22.5" x14ac:dyDescent="0.2">
      <c r="A2272" s="13" t="s">
        <v>3102</v>
      </c>
      <c r="B2272" s="11" t="s">
        <v>6283</v>
      </c>
      <c r="C2272" s="21">
        <v>489</v>
      </c>
      <c r="D2272" s="111">
        <v>-6.4250412000000007E-2</v>
      </c>
      <c r="E2272" s="111">
        <v>-0.139084507</v>
      </c>
      <c r="F2272" s="22">
        <v>-4.1390699999999998E-4</v>
      </c>
      <c r="G2272" s="22">
        <v>2.7422600000000001E-5</v>
      </c>
    </row>
    <row r="2273" spans="1:7" ht="22.5" x14ac:dyDescent="0.2">
      <c r="A2273" s="13" t="s">
        <v>3103</v>
      </c>
      <c r="B2273" s="11" t="s">
        <v>6284</v>
      </c>
      <c r="C2273" s="21">
        <v>155</v>
      </c>
      <c r="D2273" s="111">
        <v>0.1538461538</v>
      </c>
      <c r="E2273" s="111">
        <v>3.3333333299999997E-2</v>
      </c>
      <c r="F2273" s="22">
        <v>2.6196699999999999E-5</v>
      </c>
      <c r="G2273" s="22">
        <v>8.6922503999999994E-6</v>
      </c>
    </row>
    <row r="2274" spans="1:7" ht="22.5" x14ac:dyDescent="0.2">
      <c r="A2274" s="13" t="s">
        <v>3104</v>
      </c>
      <c r="B2274" s="11" t="s">
        <v>6285</v>
      </c>
      <c r="C2274" s="21">
        <v>25</v>
      </c>
      <c r="D2274" s="111">
        <v>-3.2258065000000002E-2</v>
      </c>
      <c r="E2274" s="111">
        <v>-0.16666666699999999</v>
      </c>
      <c r="F2274" s="22">
        <v>-2.6197E-5</v>
      </c>
      <c r="G2274" s="22">
        <v>1.4019758999999999E-6</v>
      </c>
    </row>
    <row r="2275" spans="1:7" ht="22.5" x14ac:dyDescent="0.2">
      <c r="A2275" s="13" t="s">
        <v>3105</v>
      </c>
      <c r="B2275" s="11" t="s">
        <v>6286</v>
      </c>
      <c r="C2275" s="21">
        <v>30</v>
      </c>
      <c r="D2275" s="111">
        <v>2.9411764699999999E-2</v>
      </c>
      <c r="E2275" s="111">
        <v>-0.14285714299999999</v>
      </c>
      <c r="F2275" s="22">
        <v>-2.6197E-5</v>
      </c>
      <c r="G2275" s="22">
        <v>1.682371E-6</v>
      </c>
    </row>
    <row r="2276" spans="1:7" ht="22.5" x14ac:dyDescent="0.2">
      <c r="A2276" s="13" t="s">
        <v>3106</v>
      </c>
      <c r="B2276" s="11" t="s">
        <v>6287</v>
      </c>
      <c r="C2276" s="21">
        <v>650</v>
      </c>
      <c r="D2276" s="111">
        <v>7.3786407799999995E-2</v>
      </c>
      <c r="E2276" s="111">
        <v>0.17540687160000001</v>
      </c>
      <c r="F2276" s="22">
        <v>5.0821530000000001E-4</v>
      </c>
      <c r="G2276" s="22">
        <v>3.6451400000000001E-5</v>
      </c>
    </row>
    <row r="2277" spans="1:7" ht="22.5" x14ac:dyDescent="0.2">
      <c r="A2277" s="13" t="s">
        <v>3107</v>
      </c>
      <c r="B2277" s="11" t="s">
        <v>6288</v>
      </c>
      <c r="C2277" s="21">
        <v>178</v>
      </c>
      <c r="D2277" s="111">
        <v>-0.123076923</v>
      </c>
      <c r="E2277" s="111">
        <v>4.0935672499999999E-2</v>
      </c>
      <c r="F2277" s="22">
        <v>3.6675299999999998E-5</v>
      </c>
      <c r="G2277" s="22">
        <v>9.9820681999999995E-6</v>
      </c>
    </row>
    <row r="2278" spans="1:7" ht="22.5" x14ac:dyDescent="0.2">
      <c r="A2278" s="13" t="s">
        <v>3108</v>
      </c>
      <c r="B2278" s="11" t="s">
        <v>6289</v>
      </c>
      <c r="C2278" s="21">
        <v>259</v>
      </c>
      <c r="D2278" s="111">
        <v>-4.0293040000000002E-2</v>
      </c>
      <c r="E2278" s="111">
        <v>-1.1450382E-2</v>
      </c>
      <c r="F2278" s="22">
        <v>-1.5718000000000001E-5</v>
      </c>
      <c r="G2278" s="22">
        <v>1.45245E-5</v>
      </c>
    </row>
    <row r="2279" spans="1:7" ht="22.5" x14ac:dyDescent="0.2">
      <c r="A2279" s="13" t="s">
        <v>3109</v>
      </c>
      <c r="B2279" s="11" t="s">
        <v>6290</v>
      </c>
      <c r="C2279" s="21">
        <v>81</v>
      </c>
      <c r="D2279" s="111">
        <v>-7.5268817000000002E-2</v>
      </c>
      <c r="E2279" s="111">
        <v>-5.8139534999999999E-2</v>
      </c>
      <c r="F2279" s="22">
        <v>-2.6197E-5</v>
      </c>
      <c r="G2279" s="22">
        <v>4.5424017999999997E-6</v>
      </c>
    </row>
    <row r="2280" spans="1:7" ht="22.5" x14ac:dyDescent="0.2">
      <c r="A2280" s="13" t="s">
        <v>3110</v>
      </c>
      <c r="B2280" s="11" t="s">
        <v>6291</v>
      </c>
      <c r="C2280" s="21">
        <v>7921</v>
      </c>
      <c r="D2280" s="111">
        <v>-1.2910232000000001E-2</v>
      </c>
      <c r="E2280" s="111">
        <v>-3.3125534999999998E-2</v>
      </c>
      <c r="F2280" s="22">
        <v>-1.4198590000000001E-3</v>
      </c>
      <c r="G2280" s="22">
        <v>4.4420199999999999E-4</v>
      </c>
    </row>
    <row r="2281" spans="1:7" ht="22.5" x14ac:dyDescent="0.2">
      <c r="A2281" s="13" t="s">
        <v>3111</v>
      </c>
      <c r="B2281" s="11" t="s">
        <v>6292</v>
      </c>
      <c r="C2281" s="21">
        <v>4578</v>
      </c>
      <c r="D2281" s="111">
        <v>0.1163300073</v>
      </c>
      <c r="E2281" s="111">
        <v>-2.6160889999999998E-3</v>
      </c>
      <c r="F2281" s="22">
        <v>-6.2872000000000004E-5</v>
      </c>
      <c r="G2281" s="22">
        <v>2.5672979999999998E-4</v>
      </c>
    </row>
    <row r="2282" spans="1:7" ht="22.5" x14ac:dyDescent="0.2">
      <c r="A2282" s="13" t="s">
        <v>3112</v>
      </c>
      <c r="B2282" s="11" t="s">
        <v>6293</v>
      </c>
      <c r="C2282" s="21">
        <v>4179</v>
      </c>
      <c r="D2282" s="111">
        <v>0.18047773519999999</v>
      </c>
      <c r="E2282" s="111">
        <v>4.2218336199999998E-2</v>
      </c>
      <c r="F2282" s="22">
        <v>8.854472E-4</v>
      </c>
      <c r="G2282" s="22">
        <v>2.3435430000000001E-4</v>
      </c>
    </row>
    <row r="2283" spans="1:7" ht="22.5" x14ac:dyDescent="0.2">
      <c r="A2283" s="13" t="s">
        <v>3113</v>
      </c>
      <c r="B2283" s="11" t="s">
        <v>6294</v>
      </c>
      <c r="C2283" s="21">
        <v>3538</v>
      </c>
      <c r="D2283" s="111">
        <v>0.14234748480000001</v>
      </c>
      <c r="E2283" s="111">
        <v>0.10462211120000001</v>
      </c>
      <c r="F2283" s="22">
        <v>1.7551765E-3</v>
      </c>
      <c r="G2283" s="22">
        <v>1.9840759999999999E-4</v>
      </c>
    </row>
    <row r="2284" spans="1:7" ht="22.5" x14ac:dyDescent="0.2">
      <c r="A2284" s="13" t="s">
        <v>3114</v>
      </c>
      <c r="B2284" s="11" t="s">
        <v>6295</v>
      </c>
      <c r="C2284" s="21">
        <v>20048</v>
      </c>
      <c r="D2284" s="111">
        <v>7.8182209799999999E-2</v>
      </c>
      <c r="E2284" s="111">
        <v>7.9904119999999997E-4</v>
      </c>
      <c r="F2284" s="22">
        <v>8.3829299999999994E-5</v>
      </c>
      <c r="G2284" s="22">
        <v>1.1242724999999999E-3</v>
      </c>
    </row>
    <row r="2285" spans="1:7" ht="22.5" x14ac:dyDescent="0.2">
      <c r="A2285" s="13" t="s">
        <v>3115</v>
      </c>
      <c r="B2285" s="11" t="s">
        <v>6296</v>
      </c>
      <c r="C2285" s="21">
        <v>5207</v>
      </c>
      <c r="D2285" s="111">
        <v>-6.5938003999999995E-2</v>
      </c>
      <c r="E2285" s="111">
        <v>-2.301937E-3</v>
      </c>
      <c r="F2285" s="22">
        <v>-6.2872000000000004E-5</v>
      </c>
      <c r="G2285" s="22">
        <v>2.920035E-4</v>
      </c>
    </row>
    <row r="2286" spans="1:7" ht="22.5" x14ac:dyDescent="0.2">
      <c r="A2286" s="13" t="s">
        <v>3116</v>
      </c>
      <c r="B2286" s="11" t="s">
        <v>6297</v>
      </c>
      <c r="C2286" s="21">
        <v>10632</v>
      </c>
      <c r="D2286" s="111">
        <v>-3.36551E-2</v>
      </c>
      <c r="E2286" s="111">
        <v>-4.4546436000000002E-2</v>
      </c>
      <c r="F2286" s="22">
        <v>-2.5934700000000001E-3</v>
      </c>
      <c r="G2286" s="22">
        <v>5.9623230000000003E-4</v>
      </c>
    </row>
    <row r="2287" spans="1:7" ht="22.5" x14ac:dyDescent="0.2">
      <c r="A2287" s="13" t="s">
        <v>3117</v>
      </c>
      <c r="B2287" s="11" t="s">
        <v>6298</v>
      </c>
      <c r="C2287" s="21">
        <v>20487</v>
      </c>
      <c r="D2287" s="111">
        <v>8.8689535999999999E-3</v>
      </c>
      <c r="E2287" s="111">
        <v>3.4305057299999997E-2</v>
      </c>
      <c r="F2287" s="22">
        <v>3.5575069000000001E-3</v>
      </c>
      <c r="G2287" s="22">
        <v>1.1488912E-3</v>
      </c>
    </row>
    <row r="2288" spans="1:7" ht="22.5" x14ac:dyDescent="0.2">
      <c r="A2288" s="13" t="s">
        <v>3118</v>
      </c>
      <c r="B2288" s="11" t="s">
        <v>6299</v>
      </c>
      <c r="C2288" s="21">
        <v>2312</v>
      </c>
      <c r="D2288" s="111">
        <v>1.53631285E-2</v>
      </c>
      <c r="E2288" s="111">
        <v>6.0064190699999999E-2</v>
      </c>
      <c r="F2288" s="22">
        <v>6.8635259999999998E-4</v>
      </c>
      <c r="G2288" s="22">
        <v>1.2965470000000001E-4</v>
      </c>
    </row>
    <row r="2289" spans="1:7" ht="33.75" x14ac:dyDescent="0.2">
      <c r="A2289" s="13" t="s">
        <v>3119</v>
      </c>
      <c r="B2289" s="11" t="s">
        <v>6300</v>
      </c>
      <c r="C2289" s="21">
        <v>26903</v>
      </c>
      <c r="D2289" s="111">
        <v>1.01921275E-2</v>
      </c>
      <c r="E2289" s="111">
        <v>3.9931964899999998E-2</v>
      </c>
      <c r="F2289" s="22">
        <v>5.4122307000000003E-3</v>
      </c>
      <c r="G2289" s="22">
        <v>1.5086943E-3</v>
      </c>
    </row>
    <row r="2290" spans="1:7" ht="22.5" x14ac:dyDescent="0.2">
      <c r="A2290" s="13" t="s">
        <v>3120</v>
      </c>
      <c r="B2290" s="11" t="s">
        <v>6301</v>
      </c>
      <c r="C2290" s="21">
        <v>4464</v>
      </c>
      <c r="D2290" s="111">
        <v>-0.116582328</v>
      </c>
      <c r="E2290" s="111">
        <v>-1.7404715000000001E-2</v>
      </c>
      <c r="F2290" s="22">
        <v>-4.1390699999999998E-4</v>
      </c>
      <c r="G2290" s="22">
        <v>2.5033679999999998E-4</v>
      </c>
    </row>
    <row r="2291" spans="1:7" ht="22.5" x14ac:dyDescent="0.2">
      <c r="A2291" s="13" t="s">
        <v>3121</v>
      </c>
      <c r="B2291" s="11" t="s">
        <v>6302</v>
      </c>
      <c r="C2291" s="21">
        <v>5524</v>
      </c>
      <c r="D2291" s="111">
        <v>-9.6204299999999993E-3</v>
      </c>
      <c r="E2291" s="111">
        <v>-2.5432709000000001E-2</v>
      </c>
      <c r="F2291" s="22">
        <v>-7.5446400000000005E-4</v>
      </c>
      <c r="G2291" s="22">
        <v>3.0978059999999999E-4</v>
      </c>
    </row>
    <row r="2292" spans="1:7" ht="22.5" x14ac:dyDescent="0.2">
      <c r="A2292" s="13" t="s">
        <v>3122</v>
      </c>
      <c r="B2292" s="11" t="s">
        <v>6303</v>
      </c>
      <c r="C2292" s="21">
        <v>6493</v>
      </c>
      <c r="D2292" s="111">
        <v>1.4490394E-2</v>
      </c>
      <c r="E2292" s="111">
        <v>4.1726849599999997E-2</v>
      </c>
      <c r="F2292" s="22">
        <v>1.3622265E-3</v>
      </c>
      <c r="G2292" s="22">
        <v>3.6412119999999998E-4</v>
      </c>
    </row>
    <row r="2293" spans="1:7" ht="22.5" x14ac:dyDescent="0.2">
      <c r="A2293" s="13" t="s">
        <v>3123</v>
      </c>
      <c r="B2293" s="11" t="s">
        <v>6304</v>
      </c>
      <c r="C2293" s="21">
        <v>926</v>
      </c>
      <c r="D2293" s="111">
        <v>2.2988505699999998E-2</v>
      </c>
      <c r="E2293" s="111">
        <v>4.04494382E-2</v>
      </c>
      <c r="F2293" s="22">
        <v>1.8861600000000001E-4</v>
      </c>
      <c r="G2293" s="22">
        <v>5.1929199999999997E-5</v>
      </c>
    </row>
    <row r="2294" spans="1:7" ht="33.75" x14ac:dyDescent="0.2">
      <c r="A2294" s="13" t="s">
        <v>3124</v>
      </c>
      <c r="B2294" s="11" t="s">
        <v>6305</v>
      </c>
      <c r="C2294" s="21">
        <v>21798</v>
      </c>
      <c r="D2294" s="111">
        <v>-2.9601623000000001E-2</v>
      </c>
      <c r="E2294" s="111">
        <v>3.5636225399999999E-2</v>
      </c>
      <c r="F2294" s="22">
        <v>3.9294995000000001E-3</v>
      </c>
      <c r="G2294" s="22">
        <v>1.2224108E-3</v>
      </c>
    </row>
    <row r="2295" spans="1:7" ht="22.5" x14ac:dyDescent="0.2">
      <c r="A2295" s="13" t="s">
        <v>3125</v>
      </c>
      <c r="B2295" s="11" t="s">
        <v>6306</v>
      </c>
      <c r="C2295" s="21">
        <v>1467</v>
      </c>
      <c r="D2295" s="111">
        <v>3.2258065000000001E-3</v>
      </c>
      <c r="E2295" s="111">
        <v>-5.6591639999999999E-2</v>
      </c>
      <c r="F2295" s="22">
        <v>-4.6106100000000002E-4</v>
      </c>
      <c r="G2295" s="22">
        <v>8.2267899999999999E-5</v>
      </c>
    </row>
    <row r="2296" spans="1:7" ht="22.5" x14ac:dyDescent="0.2">
      <c r="A2296" s="13" t="s">
        <v>3126</v>
      </c>
      <c r="B2296" s="11" t="s">
        <v>6307</v>
      </c>
      <c r="C2296" s="21">
        <v>632</v>
      </c>
      <c r="D2296" s="111">
        <v>-2.6186579000000001E-2</v>
      </c>
      <c r="E2296" s="111">
        <v>6.21848739E-2</v>
      </c>
      <c r="F2296" s="22">
        <v>1.9385529999999999E-4</v>
      </c>
      <c r="G2296" s="22">
        <v>3.5441899999999997E-5</v>
      </c>
    </row>
    <row r="2297" spans="1:7" ht="22.5" x14ac:dyDescent="0.2">
      <c r="A2297" s="13" t="s">
        <v>3127</v>
      </c>
      <c r="B2297" s="11" t="s">
        <v>6308</v>
      </c>
      <c r="C2297" s="21">
        <v>992</v>
      </c>
      <c r="D2297" s="111">
        <v>0.30756578950000002</v>
      </c>
      <c r="E2297" s="111">
        <v>0.2465408805</v>
      </c>
      <c r="F2297" s="22">
        <v>1.0269092E-3</v>
      </c>
      <c r="G2297" s="22">
        <v>5.5630400000000002E-5</v>
      </c>
    </row>
    <row r="2298" spans="1:7" ht="22.5" x14ac:dyDescent="0.2">
      <c r="A2298" s="13" t="s">
        <v>3128</v>
      </c>
      <c r="B2298" s="11" t="s">
        <v>6309</v>
      </c>
      <c r="C2298" s="21">
        <v>62</v>
      </c>
      <c r="D2298" s="111">
        <v>0.68181818179999998</v>
      </c>
      <c r="E2298" s="111">
        <v>0.67567567569999998</v>
      </c>
      <c r="F2298" s="22">
        <v>1.3098330000000001E-4</v>
      </c>
      <c r="G2298" s="22">
        <v>3.4769001000000001E-6</v>
      </c>
    </row>
    <row r="2299" spans="1:7" ht="22.5" x14ac:dyDescent="0.2">
      <c r="A2299" s="13" t="s">
        <v>3129</v>
      </c>
      <c r="B2299" s="11" t="s">
        <v>6310</v>
      </c>
      <c r="C2299" s="21">
        <v>1468</v>
      </c>
      <c r="D2299" s="111">
        <v>-1.5981735E-2</v>
      </c>
      <c r="E2299" s="111">
        <v>-0.14849187899999999</v>
      </c>
      <c r="F2299" s="22">
        <v>-1.341269E-3</v>
      </c>
      <c r="G2299" s="22">
        <v>8.2324000000000007E-5</v>
      </c>
    </row>
    <row r="2300" spans="1:7" x14ac:dyDescent="0.2">
      <c r="A2300" s="13" t="s">
        <v>3130</v>
      </c>
      <c r="B2300" s="11" t="s">
        <v>6311</v>
      </c>
      <c r="C2300" s="21">
        <v>8632</v>
      </c>
      <c r="D2300" s="111">
        <v>-2.6557489999999998E-3</v>
      </c>
      <c r="E2300" s="111">
        <v>-4.2716076999999998E-2</v>
      </c>
      <c r="F2300" s="22">
        <v>-2.0171429999999999E-3</v>
      </c>
      <c r="G2300" s="22">
        <v>4.8407419999999999E-4</v>
      </c>
    </row>
    <row r="2301" spans="1:7" x14ac:dyDescent="0.2">
      <c r="A2301" s="13" t="s">
        <v>3131</v>
      </c>
      <c r="B2301" s="11" t="s">
        <v>6312</v>
      </c>
      <c r="C2301" s="21">
        <v>3619</v>
      </c>
      <c r="D2301" s="111">
        <v>-2.5270758000000001E-2</v>
      </c>
      <c r="E2301" s="111">
        <v>-4.3121693000000003E-2</v>
      </c>
      <c r="F2301" s="22">
        <v>-8.5401100000000001E-4</v>
      </c>
      <c r="G2301" s="22">
        <v>2.0295E-4</v>
      </c>
    </row>
    <row r="2302" spans="1:7" x14ac:dyDescent="0.2">
      <c r="A2302" s="13" t="s">
        <v>3132</v>
      </c>
      <c r="B2302" s="11" t="s">
        <v>6313</v>
      </c>
      <c r="C2302" s="21">
        <v>4728</v>
      </c>
      <c r="D2302" s="111">
        <v>-1.5578781E-2</v>
      </c>
      <c r="E2302" s="111">
        <v>-5.4086538000000003E-2</v>
      </c>
      <c r="F2302" s="22">
        <v>-1.4146199999999999E-3</v>
      </c>
      <c r="G2302" s="22">
        <v>2.6514170000000001E-4</v>
      </c>
    </row>
    <row r="2303" spans="1:7" x14ac:dyDescent="0.2">
      <c r="A2303" s="13" t="s">
        <v>3133</v>
      </c>
      <c r="B2303" s="11" t="s">
        <v>6314</v>
      </c>
      <c r="C2303" s="21">
        <v>427</v>
      </c>
      <c r="D2303" s="111">
        <v>3.0769230799999998E-2</v>
      </c>
      <c r="E2303" s="111">
        <v>5.72139303E-2</v>
      </c>
      <c r="F2303" s="22">
        <v>1.2050470000000001E-4</v>
      </c>
      <c r="G2303" s="22">
        <v>2.39457E-5</v>
      </c>
    </row>
    <row r="2304" spans="1:7" x14ac:dyDescent="0.2">
      <c r="A2304" s="13" t="s">
        <v>3134</v>
      </c>
      <c r="B2304" s="11" t="s">
        <v>6315</v>
      </c>
      <c r="C2304" s="21">
        <v>18232</v>
      </c>
      <c r="D2304" s="111">
        <v>3.1776312199999997E-2</v>
      </c>
      <c r="E2304" s="111">
        <v>-3.7136820000000001E-2</v>
      </c>
      <c r="F2304" s="22">
        <v>-3.6832509999999998E-3</v>
      </c>
      <c r="G2304" s="22">
        <v>1.0224329999999999E-3</v>
      </c>
    </row>
    <row r="2305" spans="1:7" x14ac:dyDescent="0.2">
      <c r="A2305" s="13" t="s">
        <v>3135</v>
      </c>
      <c r="B2305" s="11" t="s">
        <v>6316</v>
      </c>
      <c r="C2305" s="21">
        <v>1180</v>
      </c>
      <c r="D2305" s="111">
        <v>-0.14515003500000001</v>
      </c>
      <c r="E2305" s="111">
        <v>-3.6734693999999998E-2</v>
      </c>
      <c r="F2305" s="22">
        <v>-2.3577E-4</v>
      </c>
      <c r="G2305" s="22">
        <v>6.6173299999999999E-5</v>
      </c>
    </row>
    <row r="2306" spans="1:7" x14ac:dyDescent="0.2">
      <c r="A2306" s="13" t="s">
        <v>3136</v>
      </c>
      <c r="B2306" s="11" t="s">
        <v>6317</v>
      </c>
      <c r="C2306" s="21">
        <v>460</v>
      </c>
      <c r="D2306" s="111">
        <v>2.72108844E-2</v>
      </c>
      <c r="E2306" s="111">
        <v>1.5452538599999999E-2</v>
      </c>
      <c r="F2306" s="22">
        <v>3.6675299999999998E-5</v>
      </c>
      <c r="G2306" s="22">
        <v>2.5796399999999999E-5</v>
      </c>
    </row>
    <row r="2307" spans="1:7" x14ac:dyDescent="0.2">
      <c r="A2307" s="13" t="s">
        <v>3137</v>
      </c>
      <c r="B2307" s="11" t="s">
        <v>6318</v>
      </c>
      <c r="C2307" s="21">
        <v>1235</v>
      </c>
      <c r="D2307" s="111">
        <v>5.8128973700000003E-2</v>
      </c>
      <c r="E2307" s="111">
        <v>5.9227467800000003E-2</v>
      </c>
      <c r="F2307" s="22">
        <v>3.6151400000000001E-4</v>
      </c>
      <c r="G2307" s="22">
        <v>6.9257600000000006E-5</v>
      </c>
    </row>
    <row r="2308" spans="1:7" x14ac:dyDescent="0.2">
      <c r="A2308" s="13" t="s">
        <v>3138</v>
      </c>
      <c r="B2308" s="11" t="s">
        <v>6319</v>
      </c>
      <c r="C2308" s="21">
        <v>67</v>
      </c>
      <c r="D2308" s="111">
        <v>-0.196078431</v>
      </c>
      <c r="E2308" s="111">
        <v>0.63414634150000004</v>
      </c>
      <c r="F2308" s="22">
        <v>1.3622269999999999E-4</v>
      </c>
      <c r="G2308" s="22">
        <v>3.7572952999999999E-6</v>
      </c>
    </row>
    <row r="2309" spans="1:7" x14ac:dyDescent="0.2">
      <c r="A2309" s="13" t="s">
        <v>3139</v>
      </c>
      <c r="B2309" s="11" t="s">
        <v>6320</v>
      </c>
      <c r="C2309" s="21">
        <v>1924</v>
      </c>
      <c r="D2309" s="111">
        <v>3.51872872E-2</v>
      </c>
      <c r="E2309" s="111">
        <v>5.4824561399999999E-2</v>
      </c>
      <c r="F2309" s="22">
        <v>5.2393329999999997E-4</v>
      </c>
      <c r="G2309" s="22">
        <v>1.0789610000000001E-4</v>
      </c>
    </row>
    <row r="2310" spans="1:7" ht="33.75" x14ac:dyDescent="0.2">
      <c r="A2310" s="13" t="s">
        <v>3140</v>
      </c>
      <c r="B2310" s="11" t="s">
        <v>6321</v>
      </c>
      <c r="C2310" s="21">
        <v>1481</v>
      </c>
      <c r="D2310" s="111">
        <v>0.1763727121</v>
      </c>
      <c r="E2310" s="111">
        <v>4.6676096200000003E-2</v>
      </c>
      <c r="F2310" s="22">
        <v>3.4579599999999999E-4</v>
      </c>
      <c r="G2310" s="22">
        <v>8.3053099999999999E-5</v>
      </c>
    </row>
    <row r="2311" spans="1:7" ht="33.75" x14ac:dyDescent="0.2">
      <c r="A2311" s="13" t="s">
        <v>3141</v>
      </c>
      <c r="B2311" s="11" t="s">
        <v>6322</v>
      </c>
      <c r="C2311" s="21">
        <v>635</v>
      </c>
      <c r="D2311" s="111">
        <v>5.0660793000000003E-2</v>
      </c>
      <c r="E2311" s="111">
        <v>0.3312368973</v>
      </c>
      <c r="F2311" s="22">
        <v>8.2781459999999995E-4</v>
      </c>
      <c r="G2311" s="22">
        <v>3.56102E-5</v>
      </c>
    </row>
    <row r="2312" spans="1:7" ht="33.75" x14ac:dyDescent="0.2">
      <c r="A2312" s="13" t="s">
        <v>3142</v>
      </c>
      <c r="B2312" s="11" t="s">
        <v>6323</v>
      </c>
      <c r="C2312" s="21">
        <v>443</v>
      </c>
      <c r="D2312" s="111">
        <v>0.12209302330000001</v>
      </c>
      <c r="E2312" s="111">
        <v>0.14766839379999999</v>
      </c>
      <c r="F2312" s="22">
        <v>2.98642E-4</v>
      </c>
      <c r="G2312" s="22">
        <v>2.4842999999999999E-5</v>
      </c>
    </row>
    <row r="2313" spans="1:7" ht="33.75" x14ac:dyDescent="0.2">
      <c r="A2313" s="13" t="s">
        <v>3143</v>
      </c>
      <c r="B2313" s="11" t="s">
        <v>6324</v>
      </c>
      <c r="C2313" s="21">
        <v>238</v>
      </c>
      <c r="D2313" s="111">
        <v>0.73983739839999996</v>
      </c>
      <c r="E2313" s="111">
        <v>0.1121495327</v>
      </c>
      <c r="F2313" s="22">
        <v>1.2574400000000001E-4</v>
      </c>
      <c r="G2313" s="22">
        <v>1.3346800000000001E-5</v>
      </c>
    </row>
    <row r="2314" spans="1:7" ht="33.75" x14ac:dyDescent="0.2">
      <c r="A2314" s="13" t="s">
        <v>3144</v>
      </c>
      <c r="B2314" s="11" t="s">
        <v>6325</v>
      </c>
      <c r="C2314" s="21">
        <v>1967</v>
      </c>
      <c r="D2314" s="111">
        <v>0.1239361702</v>
      </c>
      <c r="E2314" s="111">
        <v>-6.9096071999999994E-2</v>
      </c>
      <c r="F2314" s="22">
        <v>-7.6494300000000002E-4</v>
      </c>
      <c r="G2314" s="22">
        <v>1.1030749999999999E-4</v>
      </c>
    </row>
    <row r="2315" spans="1:7" ht="22.5" x14ac:dyDescent="0.2">
      <c r="A2315" s="13" t="s">
        <v>3145</v>
      </c>
      <c r="B2315" s="11" t="s">
        <v>6326</v>
      </c>
      <c r="C2315" s="21">
        <v>1873</v>
      </c>
      <c r="D2315" s="111">
        <v>-3.2460732999999999E-2</v>
      </c>
      <c r="E2315" s="111">
        <v>1.19047619E-2</v>
      </c>
      <c r="F2315" s="22">
        <v>1.152653E-4</v>
      </c>
      <c r="G2315" s="22">
        <v>1.05036E-4</v>
      </c>
    </row>
    <row r="2316" spans="1:7" ht="22.5" x14ac:dyDescent="0.2">
      <c r="A2316" s="13" t="s">
        <v>3146</v>
      </c>
      <c r="B2316" s="11" t="s">
        <v>6327</v>
      </c>
      <c r="C2316" s="21">
        <v>1012</v>
      </c>
      <c r="D2316" s="111">
        <v>1.2795275599999999E-2</v>
      </c>
      <c r="E2316" s="111">
        <v>-1.6520894000000001E-2</v>
      </c>
      <c r="F2316" s="22">
        <v>-8.9068999999999997E-5</v>
      </c>
      <c r="G2316" s="22">
        <v>5.6752000000000001E-5</v>
      </c>
    </row>
    <row r="2317" spans="1:7" ht="22.5" x14ac:dyDescent="0.2">
      <c r="A2317" s="13" t="s">
        <v>3147</v>
      </c>
      <c r="B2317" s="11" t="s">
        <v>6328</v>
      </c>
      <c r="C2317" s="21">
        <v>1613</v>
      </c>
      <c r="D2317" s="111">
        <v>3.1531531500000001E-2</v>
      </c>
      <c r="E2317" s="111">
        <v>6.2383031999999998E-3</v>
      </c>
      <c r="F2317" s="22">
        <v>5.2393299999999999E-5</v>
      </c>
      <c r="G2317" s="22">
        <v>9.0455499999999995E-5</v>
      </c>
    </row>
    <row r="2318" spans="1:7" ht="22.5" x14ac:dyDescent="0.2">
      <c r="A2318" s="13" t="s">
        <v>3148</v>
      </c>
      <c r="B2318" s="11" t="s">
        <v>6329</v>
      </c>
      <c r="C2318" s="21">
        <v>140</v>
      </c>
      <c r="D2318" s="111">
        <v>3.0120481899999999E-2</v>
      </c>
      <c r="E2318" s="111">
        <v>-0.18128654999999999</v>
      </c>
      <c r="F2318" s="22">
        <v>-1.6241899999999999E-4</v>
      </c>
      <c r="G2318" s="22">
        <v>7.8510648999999994E-6</v>
      </c>
    </row>
    <row r="2319" spans="1:7" ht="22.5" x14ac:dyDescent="0.2">
      <c r="A2319" s="13" t="s">
        <v>3149</v>
      </c>
      <c r="B2319" s="11" t="s">
        <v>6330</v>
      </c>
      <c r="C2319" s="21">
        <v>4398</v>
      </c>
      <c r="D2319" s="111">
        <v>-3.072197E-3</v>
      </c>
      <c r="E2319" s="111">
        <v>0.1281458654</v>
      </c>
      <c r="F2319" s="22">
        <v>2.6144269999999999E-3</v>
      </c>
      <c r="G2319" s="22">
        <v>2.4663559999999997E-4</v>
      </c>
    </row>
    <row r="2320" spans="1:7" ht="22.5" x14ac:dyDescent="0.2">
      <c r="A2320" s="13" t="s">
        <v>3150</v>
      </c>
      <c r="B2320" s="11" t="s">
        <v>6331</v>
      </c>
      <c r="C2320" s="21">
        <v>184</v>
      </c>
      <c r="D2320" s="111">
        <v>6.3926940599999996E-2</v>
      </c>
      <c r="E2320" s="111">
        <v>-0.21030042900000001</v>
      </c>
      <c r="F2320" s="22">
        <v>-2.56727E-4</v>
      </c>
      <c r="G2320" s="22">
        <v>1.03185E-5</v>
      </c>
    </row>
    <row r="2321" spans="1:7" ht="22.5" x14ac:dyDescent="0.2">
      <c r="A2321" s="13" t="s">
        <v>3151</v>
      </c>
      <c r="B2321" s="11" t="s">
        <v>6332</v>
      </c>
      <c r="C2321" s="21">
        <v>465</v>
      </c>
      <c r="D2321" s="111">
        <v>7.7519379999999999E-3</v>
      </c>
      <c r="E2321" s="111">
        <v>-0.10576923100000001</v>
      </c>
      <c r="F2321" s="22">
        <v>-2.8816300000000003E-4</v>
      </c>
      <c r="G2321" s="22">
        <v>2.6076800000000001E-5</v>
      </c>
    </row>
    <row r="2322" spans="1:7" ht="22.5" x14ac:dyDescent="0.2">
      <c r="A2322" s="13" t="s">
        <v>3152</v>
      </c>
      <c r="B2322" s="11" t="s">
        <v>6333</v>
      </c>
      <c r="C2322" s="21">
        <v>523</v>
      </c>
      <c r="D2322" s="111">
        <v>2.1400778200000001E-2</v>
      </c>
      <c r="E2322" s="111">
        <v>-3.8095239999999999E-3</v>
      </c>
      <c r="F2322" s="22">
        <v>-1.0479000000000001E-5</v>
      </c>
      <c r="G2322" s="22">
        <v>2.9329300000000001E-5</v>
      </c>
    </row>
    <row r="2323" spans="1:7" ht="22.5" x14ac:dyDescent="0.2">
      <c r="A2323" s="13" t="s">
        <v>3153</v>
      </c>
      <c r="B2323" s="11" t="s">
        <v>6334</v>
      </c>
      <c r="C2323" s="21">
        <v>58</v>
      </c>
      <c r="D2323" s="111">
        <v>2.1739130400000001E-2</v>
      </c>
      <c r="E2323" s="111">
        <v>0.2340425532</v>
      </c>
      <c r="F2323" s="22">
        <v>5.7632700000000001E-5</v>
      </c>
      <c r="G2323" s="22">
        <v>3.252584E-6</v>
      </c>
    </row>
    <row r="2324" spans="1:7" ht="22.5" x14ac:dyDescent="0.2">
      <c r="A2324" s="13" t="s">
        <v>3154</v>
      </c>
      <c r="B2324" s="11" t="s">
        <v>6335</v>
      </c>
      <c r="C2324" s="21">
        <v>339</v>
      </c>
      <c r="D2324" s="111">
        <v>0.28719723180000001</v>
      </c>
      <c r="E2324" s="111">
        <v>-8.8709677000000001E-2</v>
      </c>
      <c r="F2324" s="22">
        <v>-1.72898E-4</v>
      </c>
      <c r="G2324" s="22">
        <v>1.9010800000000001E-5</v>
      </c>
    </row>
    <row r="2325" spans="1:7" ht="22.5" x14ac:dyDescent="0.2">
      <c r="A2325" s="13" t="s">
        <v>3155</v>
      </c>
      <c r="B2325" s="11" t="s">
        <v>6336</v>
      </c>
      <c r="C2325" s="21">
        <v>2252</v>
      </c>
      <c r="D2325" s="111">
        <v>-1.6991296999999999E-2</v>
      </c>
      <c r="E2325" s="111">
        <v>-5.1433390000000002E-2</v>
      </c>
      <c r="F2325" s="22">
        <v>-6.3919900000000002E-4</v>
      </c>
      <c r="G2325" s="22">
        <v>1.2629000000000001E-4</v>
      </c>
    </row>
    <row r="2326" spans="1:7" ht="22.5" x14ac:dyDescent="0.2">
      <c r="A2326" s="13" t="s">
        <v>3156</v>
      </c>
      <c r="B2326" s="11" t="s">
        <v>6337</v>
      </c>
      <c r="C2326" s="21">
        <v>781</v>
      </c>
      <c r="D2326" s="111">
        <v>-5.2083329999999999E-3</v>
      </c>
      <c r="E2326" s="111">
        <v>2.0942408400000001E-2</v>
      </c>
      <c r="F2326" s="22">
        <v>8.3829299999999994E-5</v>
      </c>
      <c r="G2326" s="22">
        <v>4.3797700000000003E-5</v>
      </c>
    </row>
    <row r="2327" spans="1:7" ht="22.5" x14ac:dyDescent="0.2">
      <c r="A2327" s="13" t="s">
        <v>3157</v>
      </c>
      <c r="B2327" s="11" t="s">
        <v>6338</v>
      </c>
      <c r="C2327" s="21">
        <v>682</v>
      </c>
      <c r="D2327" s="111">
        <v>-6.6964285999999998E-2</v>
      </c>
      <c r="E2327" s="111">
        <v>8.7719298200000004E-2</v>
      </c>
      <c r="F2327" s="22">
        <v>2.8816330000000002E-4</v>
      </c>
      <c r="G2327" s="22">
        <v>3.8245899999999999E-5</v>
      </c>
    </row>
    <row r="2328" spans="1:7" ht="22.5" x14ac:dyDescent="0.2">
      <c r="A2328" s="13" t="s">
        <v>3158</v>
      </c>
      <c r="B2328" s="11" t="s">
        <v>6339</v>
      </c>
      <c r="C2328" s="21">
        <v>72</v>
      </c>
      <c r="D2328" s="111">
        <v>-0.33750000000000002</v>
      </c>
      <c r="E2328" s="111">
        <v>0.35849056600000001</v>
      </c>
      <c r="F2328" s="22">
        <v>9.9547299999999995E-5</v>
      </c>
      <c r="G2328" s="22">
        <v>4.0376905000000002E-6</v>
      </c>
    </row>
    <row r="2329" spans="1:7" ht="22.5" x14ac:dyDescent="0.2">
      <c r="A2329" s="13" t="s">
        <v>3159</v>
      </c>
      <c r="B2329" s="11" t="s">
        <v>6340</v>
      </c>
      <c r="C2329" s="21">
        <v>10185</v>
      </c>
      <c r="D2329" s="111">
        <v>4.0573814399999998E-2</v>
      </c>
      <c r="E2329" s="111">
        <v>4.7633744899999997E-2</v>
      </c>
      <c r="F2329" s="22">
        <v>2.4258109999999999E-3</v>
      </c>
      <c r="G2329" s="22">
        <v>5.71165E-4</v>
      </c>
    </row>
    <row r="2330" spans="1:7" ht="22.5" x14ac:dyDescent="0.2">
      <c r="A2330" s="13" t="s">
        <v>3160</v>
      </c>
      <c r="B2330" s="11" t="s">
        <v>6341</v>
      </c>
      <c r="C2330" s="21">
        <v>7008</v>
      </c>
      <c r="D2330" s="111">
        <v>-3.7895928000000002E-2</v>
      </c>
      <c r="E2330" s="111">
        <v>2.9982363299999999E-2</v>
      </c>
      <c r="F2330" s="22">
        <v>1.0688239000000001E-3</v>
      </c>
      <c r="G2330" s="22">
        <v>3.9300190000000001E-4</v>
      </c>
    </row>
    <row r="2331" spans="1:7" ht="22.5" x14ac:dyDescent="0.2">
      <c r="A2331" s="13" t="s">
        <v>3161</v>
      </c>
      <c r="B2331" s="11" t="s">
        <v>6342</v>
      </c>
      <c r="C2331" s="21">
        <v>39</v>
      </c>
      <c r="D2331" s="111">
        <v>-0.14285714299999999</v>
      </c>
      <c r="E2331" s="111">
        <v>0.625</v>
      </c>
      <c r="F2331" s="22">
        <v>7.8590000000000005E-5</v>
      </c>
      <c r="G2331" s="22">
        <v>2.1870823999999999E-6</v>
      </c>
    </row>
    <row r="2332" spans="1:7" ht="22.5" x14ac:dyDescent="0.2">
      <c r="A2332" s="13" t="s">
        <v>3162</v>
      </c>
      <c r="B2332" s="11" t="s">
        <v>6343</v>
      </c>
      <c r="C2332" s="21">
        <v>17</v>
      </c>
      <c r="D2332" s="111">
        <v>0.16666666669999999</v>
      </c>
      <c r="E2332" s="111">
        <v>1.4285714286</v>
      </c>
      <c r="F2332" s="22">
        <v>5.2393299999999999E-5</v>
      </c>
      <c r="G2332" s="22">
        <v>9.5334358999999999E-7</v>
      </c>
    </row>
    <row r="2333" spans="1:7" ht="22.5" x14ac:dyDescent="0.2">
      <c r="A2333" s="13" t="s">
        <v>3163</v>
      </c>
      <c r="B2333" s="11" t="s">
        <v>6344</v>
      </c>
      <c r="C2333" s="21">
        <v>1</v>
      </c>
      <c r="D2333" s="111">
        <v>0</v>
      </c>
      <c r="E2333" s="111">
        <v>-0.66666666699999999</v>
      </c>
      <c r="F2333" s="22">
        <v>-1.0479000000000001E-5</v>
      </c>
      <c r="G2333" s="22">
        <v>5.6079035000000003E-8</v>
      </c>
    </row>
    <row r="2334" spans="1:7" ht="22.5" x14ac:dyDescent="0.2">
      <c r="A2334" s="13" t="s">
        <v>3164</v>
      </c>
      <c r="B2334" s="11" t="s">
        <v>6345</v>
      </c>
      <c r="C2334" s="21">
        <v>2989</v>
      </c>
      <c r="D2334" s="111">
        <v>0.135380321</v>
      </c>
      <c r="E2334" s="111">
        <v>-8.143823E-2</v>
      </c>
      <c r="F2334" s="22">
        <v>-1.388423E-3</v>
      </c>
      <c r="G2334" s="22">
        <v>1.6762020000000001E-4</v>
      </c>
    </row>
    <row r="2335" spans="1:7" ht="22.5" x14ac:dyDescent="0.2">
      <c r="A2335" s="13" t="s">
        <v>3165</v>
      </c>
      <c r="B2335" s="11" t="s">
        <v>6346</v>
      </c>
      <c r="C2335" s="21">
        <v>572</v>
      </c>
      <c r="D2335" s="111">
        <v>-4.6808510999999997E-2</v>
      </c>
      <c r="E2335" s="111">
        <v>0.27678571429999999</v>
      </c>
      <c r="F2335" s="22">
        <v>6.4967729999999997E-4</v>
      </c>
      <c r="G2335" s="22">
        <v>3.2077199999999998E-5</v>
      </c>
    </row>
    <row r="2336" spans="1:7" ht="22.5" x14ac:dyDescent="0.2">
      <c r="A2336" s="13" t="s">
        <v>3166</v>
      </c>
      <c r="B2336" s="11" t="s">
        <v>6347</v>
      </c>
      <c r="C2336" s="21">
        <v>109</v>
      </c>
      <c r="D2336" s="111">
        <v>2.4691358E-2</v>
      </c>
      <c r="E2336" s="111">
        <v>0.313253012</v>
      </c>
      <c r="F2336" s="22">
        <v>1.3622269999999999E-4</v>
      </c>
      <c r="G2336" s="22">
        <v>6.1126148E-6</v>
      </c>
    </row>
    <row r="2337" spans="1:7" ht="22.5" x14ac:dyDescent="0.2">
      <c r="A2337" s="13" t="s">
        <v>3167</v>
      </c>
      <c r="B2337" s="11" t="s">
        <v>6348</v>
      </c>
      <c r="C2337" s="21">
        <v>27</v>
      </c>
      <c r="D2337" s="111">
        <v>-0.28000000000000003</v>
      </c>
      <c r="E2337" s="111">
        <v>0.5</v>
      </c>
      <c r="F2337" s="22">
        <v>4.7154000000000003E-5</v>
      </c>
      <c r="G2337" s="22">
        <v>1.5141339E-6</v>
      </c>
    </row>
    <row r="2338" spans="1:7" ht="22.5" x14ac:dyDescent="0.2">
      <c r="A2338" s="13" t="s">
        <v>3168</v>
      </c>
      <c r="B2338" s="11" t="s">
        <v>6349</v>
      </c>
      <c r="C2338" s="21">
        <v>2441</v>
      </c>
      <c r="D2338" s="111">
        <v>7.1369637E-2</v>
      </c>
      <c r="E2338" s="111">
        <v>-6.0069311E-2</v>
      </c>
      <c r="F2338" s="22">
        <v>-8.17336E-4</v>
      </c>
      <c r="G2338" s="22">
        <v>1.368889E-4</v>
      </c>
    </row>
    <row r="2339" spans="1:7" x14ac:dyDescent="0.2">
      <c r="A2339" s="13" t="s">
        <v>3169</v>
      </c>
      <c r="B2339" s="11" t="s">
        <v>6350</v>
      </c>
      <c r="C2339" s="21">
        <v>3440</v>
      </c>
      <c r="D2339" s="111">
        <v>5.5997642200000003E-2</v>
      </c>
      <c r="E2339" s="111">
        <v>-3.9910688999999999E-2</v>
      </c>
      <c r="F2339" s="22">
        <v>-7.4922499999999996E-4</v>
      </c>
      <c r="G2339" s="22">
        <v>1.9291189999999999E-4</v>
      </c>
    </row>
    <row r="2340" spans="1:7" x14ac:dyDescent="0.2">
      <c r="A2340" s="13" t="s">
        <v>3170</v>
      </c>
      <c r="B2340" s="11" t="s">
        <v>6351</v>
      </c>
      <c r="C2340" s="21">
        <v>776</v>
      </c>
      <c r="D2340" s="111">
        <v>6.5281899099999999E-2</v>
      </c>
      <c r="E2340" s="111">
        <v>7.9387186600000006E-2</v>
      </c>
      <c r="F2340" s="22">
        <v>2.98642E-4</v>
      </c>
      <c r="G2340" s="22">
        <v>4.3517299999999998E-5</v>
      </c>
    </row>
    <row r="2341" spans="1:7" x14ac:dyDescent="0.2">
      <c r="A2341" s="13" t="s">
        <v>3171</v>
      </c>
      <c r="B2341" s="11" t="s">
        <v>6352</v>
      </c>
      <c r="C2341" s="21">
        <v>392</v>
      </c>
      <c r="D2341" s="111">
        <v>3.2786885199999997E-2</v>
      </c>
      <c r="E2341" s="111">
        <v>3.7037037000000002E-2</v>
      </c>
      <c r="F2341" s="22">
        <v>7.3350700000000002E-5</v>
      </c>
      <c r="G2341" s="22">
        <v>2.1982999999999999E-5</v>
      </c>
    </row>
    <row r="2342" spans="1:7" x14ac:dyDescent="0.2">
      <c r="A2342" s="13" t="s">
        <v>3172</v>
      </c>
      <c r="B2342" s="11" t="s">
        <v>6353</v>
      </c>
      <c r="C2342" s="21">
        <v>203</v>
      </c>
      <c r="D2342" s="111">
        <v>-0.16822429899999999</v>
      </c>
      <c r="E2342" s="111">
        <v>0.1404494382</v>
      </c>
      <c r="F2342" s="22">
        <v>1.3098330000000001E-4</v>
      </c>
      <c r="G2342" s="22">
        <v>1.1384E-5</v>
      </c>
    </row>
    <row r="2343" spans="1:7" x14ac:dyDescent="0.2">
      <c r="A2343" s="13" t="s">
        <v>3173</v>
      </c>
      <c r="B2343" s="11" t="s">
        <v>6354</v>
      </c>
      <c r="C2343" s="21">
        <v>941</v>
      </c>
      <c r="D2343" s="111">
        <v>-6.7044381E-2</v>
      </c>
      <c r="E2343" s="111">
        <v>-4.7570849999999998E-2</v>
      </c>
      <c r="F2343" s="22">
        <v>-2.4624899999999998E-4</v>
      </c>
      <c r="G2343" s="22">
        <v>5.2770399999999999E-5</v>
      </c>
    </row>
    <row r="2344" spans="1:7" x14ac:dyDescent="0.2">
      <c r="A2344" s="13" t="s">
        <v>3174</v>
      </c>
      <c r="B2344" s="11" t="s">
        <v>6355</v>
      </c>
      <c r="C2344" s="21">
        <v>1276</v>
      </c>
      <c r="D2344" s="111">
        <v>-2.0964361000000001E-2</v>
      </c>
      <c r="E2344" s="111">
        <v>-8.9935760000000003E-2</v>
      </c>
      <c r="F2344" s="22">
        <v>-6.6015599999999996E-4</v>
      </c>
      <c r="G2344" s="22">
        <v>7.1556800000000006E-5</v>
      </c>
    </row>
    <row r="2345" spans="1:7" x14ac:dyDescent="0.2">
      <c r="A2345" s="13" t="s">
        <v>3175</v>
      </c>
      <c r="B2345" s="11" t="s">
        <v>6356</v>
      </c>
      <c r="C2345" s="21">
        <v>641</v>
      </c>
      <c r="D2345" s="111">
        <v>-0.15172413800000001</v>
      </c>
      <c r="E2345" s="111">
        <v>4.2276422799999998E-2</v>
      </c>
      <c r="F2345" s="22">
        <v>1.3622269999999999E-4</v>
      </c>
      <c r="G2345" s="22">
        <v>3.5946699999999999E-5</v>
      </c>
    </row>
    <row r="2346" spans="1:7" x14ac:dyDescent="0.2">
      <c r="A2346" s="13" t="s">
        <v>3176</v>
      </c>
      <c r="B2346" s="11" t="s">
        <v>6357</v>
      </c>
      <c r="C2346" s="21">
        <v>1992</v>
      </c>
      <c r="D2346" s="111">
        <v>-1.0025063000000001E-2</v>
      </c>
      <c r="E2346" s="111">
        <v>8.6075948999999995E-3</v>
      </c>
      <c r="F2346" s="22">
        <v>8.9068700000000003E-5</v>
      </c>
      <c r="G2346" s="22">
        <v>1.117094E-4</v>
      </c>
    </row>
    <row r="2347" spans="1:7" x14ac:dyDescent="0.2">
      <c r="A2347" s="13" t="s">
        <v>3177</v>
      </c>
      <c r="B2347" s="11" t="s">
        <v>6358</v>
      </c>
      <c r="C2347" s="21">
        <v>142</v>
      </c>
      <c r="D2347" s="111">
        <v>0.11290322580000001</v>
      </c>
      <c r="E2347" s="111">
        <v>2.89855072E-2</v>
      </c>
      <c r="F2347" s="22">
        <v>2.09573E-5</v>
      </c>
      <c r="G2347" s="22">
        <v>7.9632228999999999E-6</v>
      </c>
    </row>
    <row r="2348" spans="1:7" x14ac:dyDescent="0.2">
      <c r="A2348" s="13" t="s">
        <v>3178</v>
      </c>
      <c r="B2348" s="11" t="s">
        <v>6359</v>
      </c>
      <c r="C2348" s="21">
        <v>4464</v>
      </c>
      <c r="D2348" s="111">
        <v>0</v>
      </c>
      <c r="E2348" s="111">
        <v>-7.6158939999999994E-2</v>
      </c>
      <c r="F2348" s="22">
        <v>-1.9280740000000001E-3</v>
      </c>
      <c r="G2348" s="22">
        <v>2.5033679999999998E-4</v>
      </c>
    </row>
    <row r="2349" spans="1:7" ht="22.5" x14ac:dyDescent="0.2">
      <c r="A2349" s="13" t="s">
        <v>3179</v>
      </c>
      <c r="B2349" s="11" t="s">
        <v>4045</v>
      </c>
      <c r="C2349" s="21">
        <v>28547</v>
      </c>
      <c r="D2349" s="111">
        <v>0.1727776784</v>
      </c>
      <c r="E2349" s="111">
        <v>8.8378831800000002E-2</v>
      </c>
      <c r="F2349" s="22">
        <v>1.21447732E-2</v>
      </c>
      <c r="G2349" s="22">
        <v>1.6008882E-3</v>
      </c>
    </row>
    <row r="2350" spans="1:7" ht="22.5" x14ac:dyDescent="0.2">
      <c r="A2350" s="13" t="s">
        <v>3180</v>
      </c>
      <c r="B2350" s="11" t="s">
        <v>6360</v>
      </c>
      <c r="C2350" s="21">
        <v>10584</v>
      </c>
      <c r="D2350" s="111">
        <v>4.1569211100000003E-2</v>
      </c>
      <c r="E2350" s="111">
        <v>7.90037767E-2</v>
      </c>
      <c r="F2350" s="22">
        <v>4.0552434999999998E-3</v>
      </c>
      <c r="G2350" s="22">
        <v>5.9354049999999999E-4</v>
      </c>
    </row>
    <row r="2351" spans="1:7" ht="22.5" x14ac:dyDescent="0.2">
      <c r="A2351" s="13" t="s">
        <v>3181</v>
      </c>
      <c r="B2351" s="11" t="s">
        <v>4046</v>
      </c>
      <c r="C2351" s="21">
        <v>4840</v>
      </c>
      <c r="D2351" s="111">
        <v>2.0975832199999999E-2</v>
      </c>
      <c r="E2351" s="111">
        <v>8.0839660600000002E-2</v>
      </c>
      <c r="F2351" s="22">
        <v>1.8966384000000001E-3</v>
      </c>
      <c r="G2351" s="22">
        <v>2.7142250000000001E-4</v>
      </c>
    </row>
    <row r="2352" spans="1:7" ht="22.5" x14ac:dyDescent="0.2">
      <c r="A2352" s="13" t="s">
        <v>3182</v>
      </c>
      <c r="B2352" s="11" t="s">
        <v>6361</v>
      </c>
      <c r="C2352" s="21">
        <v>3207</v>
      </c>
      <c r="D2352" s="111">
        <v>0.2189597315</v>
      </c>
      <c r="E2352" s="111">
        <v>0.1035788025</v>
      </c>
      <c r="F2352" s="22">
        <v>1.5770390999999999E-3</v>
      </c>
      <c r="G2352" s="22">
        <v>1.7984549999999999E-4</v>
      </c>
    </row>
    <row r="2353" spans="1:7" ht="22.5" x14ac:dyDescent="0.2">
      <c r="A2353" s="13" t="s">
        <v>3183</v>
      </c>
      <c r="B2353" s="11" t="s">
        <v>6362</v>
      </c>
      <c r="C2353" s="21">
        <v>1493</v>
      </c>
      <c r="D2353" s="111">
        <v>0.1717267552</v>
      </c>
      <c r="E2353" s="111">
        <v>0.20890688260000001</v>
      </c>
      <c r="F2353" s="22">
        <v>1.3517478E-3</v>
      </c>
      <c r="G2353" s="22">
        <v>8.3726000000000004E-5</v>
      </c>
    </row>
    <row r="2354" spans="1:7" ht="22.5" x14ac:dyDescent="0.2">
      <c r="A2354" s="13" t="s">
        <v>3184</v>
      </c>
      <c r="B2354" s="11" t="s">
        <v>6363</v>
      </c>
      <c r="C2354" s="21">
        <v>223</v>
      </c>
      <c r="D2354" s="111">
        <v>0.1785714286</v>
      </c>
      <c r="E2354" s="111">
        <v>0.12626262630000001</v>
      </c>
      <c r="F2354" s="22">
        <v>1.3098330000000001E-4</v>
      </c>
      <c r="G2354" s="22">
        <v>1.2505599999999999E-5</v>
      </c>
    </row>
    <row r="2355" spans="1:7" ht="22.5" x14ac:dyDescent="0.2">
      <c r="A2355" s="13" t="s">
        <v>3185</v>
      </c>
      <c r="B2355" s="11" t="s">
        <v>6364</v>
      </c>
      <c r="C2355" s="21">
        <v>40</v>
      </c>
      <c r="D2355" s="111">
        <v>0.11111111110000001</v>
      </c>
      <c r="E2355" s="111">
        <v>0.33333333329999998</v>
      </c>
      <c r="F2355" s="22">
        <v>5.2393299999999999E-5</v>
      </c>
      <c r="G2355" s="22">
        <v>2.2431614000000001E-6</v>
      </c>
    </row>
    <row r="2356" spans="1:7" ht="22.5" x14ac:dyDescent="0.2">
      <c r="A2356" s="13" t="s">
        <v>3186</v>
      </c>
      <c r="B2356" s="11" t="s">
        <v>6365</v>
      </c>
      <c r="C2356" s="21">
        <v>5841</v>
      </c>
      <c r="D2356" s="111">
        <v>0.50876232200000004</v>
      </c>
      <c r="E2356" s="111">
        <v>6.0072595300000003E-2</v>
      </c>
      <c r="F2356" s="22">
        <v>1.7342191E-3</v>
      </c>
      <c r="G2356" s="22">
        <v>3.2755760000000001E-4</v>
      </c>
    </row>
    <row r="2357" spans="1:7" ht="22.5" x14ac:dyDescent="0.2">
      <c r="A2357" s="13" t="s">
        <v>3187</v>
      </c>
      <c r="B2357" s="11" t="s">
        <v>6366</v>
      </c>
      <c r="C2357" s="21">
        <v>3154</v>
      </c>
      <c r="D2357" s="111">
        <v>-1.4988009999999999E-3</v>
      </c>
      <c r="E2357" s="111">
        <v>-5.3137195999999998E-2</v>
      </c>
      <c r="F2357" s="22">
        <v>-9.2736200000000004E-4</v>
      </c>
      <c r="G2357" s="22">
        <v>1.7687329999999999E-4</v>
      </c>
    </row>
    <row r="2358" spans="1:7" ht="22.5" x14ac:dyDescent="0.2">
      <c r="A2358" s="13" t="s">
        <v>3188</v>
      </c>
      <c r="B2358" s="11" t="s">
        <v>6367</v>
      </c>
      <c r="C2358" s="21">
        <v>107</v>
      </c>
      <c r="D2358" s="111">
        <v>-0.13636363600000001</v>
      </c>
      <c r="E2358" s="111">
        <v>0.1263157895</v>
      </c>
      <c r="F2358" s="22">
        <v>6.2872000000000004E-5</v>
      </c>
      <c r="G2358" s="22">
        <v>6.0004566999999996E-6</v>
      </c>
    </row>
    <row r="2359" spans="1:7" ht="22.5" x14ac:dyDescent="0.2">
      <c r="A2359" s="13" t="s">
        <v>3189</v>
      </c>
      <c r="B2359" s="11" t="s">
        <v>6368</v>
      </c>
      <c r="C2359" s="21">
        <v>78</v>
      </c>
      <c r="D2359" s="111">
        <v>0.28125</v>
      </c>
      <c r="E2359" s="111">
        <v>-4.8780487999999997E-2</v>
      </c>
      <c r="F2359" s="22">
        <v>-2.0956999999999999E-5</v>
      </c>
      <c r="G2359" s="22">
        <v>4.3741646999999998E-6</v>
      </c>
    </row>
    <row r="2360" spans="1:7" ht="22.5" x14ac:dyDescent="0.2">
      <c r="A2360" s="13" t="s">
        <v>3190</v>
      </c>
      <c r="B2360" s="11" t="s">
        <v>6369</v>
      </c>
      <c r="C2360" s="21">
        <v>89</v>
      </c>
      <c r="D2360" s="111">
        <v>-8.6419753000000002E-2</v>
      </c>
      <c r="E2360" s="111">
        <v>0.20270270269999999</v>
      </c>
      <c r="F2360" s="22">
        <v>7.8590000000000005E-5</v>
      </c>
      <c r="G2360" s="22">
        <v>4.9910340999999998E-6</v>
      </c>
    </row>
    <row r="2361" spans="1:7" x14ac:dyDescent="0.2">
      <c r="A2361" s="13" t="s">
        <v>3191</v>
      </c>
      <c r="B2361" s="11" t="s">
        <v>6370</v>
      </c>
      <c r="C2361" s="21">
        <v>30424</v>
      </c>
      <c r="D2361" s="111">
        <v>-3.9980039000000002E-2</v>
      </c>
      <c r="E2361" s="111">
        <v>-6.9897569000000007E-2</v>
      </c>
      <c r="F2361" s="22">
        <v>-1.1977115E-2</v>
      </c>
      <c r="G2361" s="22">
        <v>1.7061486E-3</v>
      </c>
    </row>
    <row r="2362" spans="1:7" x14ac:dyDescent="0.2">
      <c r="A2362" s="13" t="s">
        <v>3192</v>
      </c>
      <c r="B2362" s="11" t="s">
        <v>6371</v>
      </c>
      <c r="C2362" s="21">
        <v>13377</v>
      </c>
      <c r="D2362" s="111">
        <v>4.1537267099999997E-2</v>
      </c>
      <c r="E2362" s="111">
        <v>-3.2799109999999999E-3</v>
      </c>
      <c r="F2362" s="22">
        <v>-2.3053099999999999E-4</v>
      </c>
      <c r="G2362" s="22">
        <v>7.5016920000000003E-4</v>
      </c>
    </row>
    <row r="2363" spans="1:7" x14ac:dyDescent="0.2">
      <c r="A2363" s="13" t="s">
        <v>3193</v>
      </c>
      <c r="B2363" s="11" t="s">
        <v>6372</v>
      </c>
      <c r="C2363" s="21">
        <v>3122</v>
      </c>
      <c r="D2363" s="111">
        <v>1.0121456999999999E-3</v>
      </c>
      <c r="E2363" s="111">
        <v>5.1567239600000002E-2</v>
      </c>
      <c r="F2363" s="22">
        <v>8.016179E-4</v>
      </c>
      <c r="G2363" s="22">
        <v>1.750787E-4</v>
      </c>
    </row>
    <row r="2364" spans="1:7" x14ac:dyDescent="0.2">
      <c r="A2364" s="13" t="s">
        <v>3194</v>
      </c>
      <c r="B2364" s="11" t="s">
        <v>6373</v>
      </c>
      <c r="C2364" s="21">
        <v>754</v>
      </c>
      <c r="D2364" s="111">
        <v>-1.2594457999999999E-2</v>
      </c>
      <c r="E2364" s="111">
        <v>-3.8265305999999999E-2</v>
      </c>
      <c r="F2364" s="22">
        <v>-1.5718000000000001E-4</v>
      </c>
      <c r="G2364" s="22">
        <v>4.2283600000000003E-5</v>
      </c>
    </row>
    <row r="2365" spans="1:7" x14ac:dyDescent="0.2">
      <c r="A2365" s="13" t="s">
        <v>3195</v>
      </c>
      <c r="B2365" s="11" t="s">
        <v>6374</v>
      </c>
      <c r="C2365" s="21">
        <v>51901</v>
      </c>
      <c r="D2365" s="111">
        <v>0.11452860400000001</v>
      </c>
      <c r="E2365" s="111">
        <v>5.0074859399999998E-2</v>
      </c>
      <c r="F2365" s="22">
        <v>1.29673485E-2</v>
      </c>
      <c r="G2365" s="22">
        <v>2.9105580000000002E-3</v>
      </c>
    </row>
    <row r="2366" spans="1:7" x14ac:dyDescent="0.2">
      <c r="A2366" s="13" t="s">
        <v>3196</v>
      </c>
      <c r="B2366" s="11" t="s">
        <v>6375</v>
      </c>
      <c r="C2366" s="21">
        <v>93417</v>
      </c>
      <c r="D2366" s="111">
        <v>-1.3033499E-2</v>
      </c>
      <c r="E2366" s="111">
        <v>-4.3141072000000003E-2</v>
      </c>
      <c r="F2366" s="22">
        <v>-2.2062829999999999E-2</v>
      </c>
      <c r="G2366" s="22">
        <v>5.2387351999999996E-3</v>
      </c>
    </row>
    <row r="2367" spans="1:7" x14ac:dyDescent="0.2">
      <c r="A2367" s="13" t="s">
        <v>3197</v>
      </c>
      <c r="B2367" s="11" t="s">
        <v>6376</v>
      </c>
      <c r="C2367" s="21">
        <v>1019</v>
      </c>
      <c r="D2367" s="111">
        <v>-2.8156997E-2</v>
      </c>
      <c r="E2367" s="111">
        <v>-0.107111501</v>
      </c>
      <c r="F2367" s="22">
        <v>-6.3919900000000002E-4</v>
      </c>
      <c r="G2367" s="22">
        <v>5.7144500000000002E-5</v>
      </c>
    </row>
    <row r="2368" spans="1:7" x14ac:dyDescent="0.2">
      <c r="A2368" s="13" t="s">
        <v>3198</v>
      </c>
      <c r="B2368" s="11" t="s">
        <v>6377</v>
      </c>
      <c r="C2368" s="21">
        <v>568</v>
      </c>
      <c r="D2368" s="111">
        <v>4.5454545499999999E-2</v>
      </c>
      <c r="E2368" s="111">
        <v>-5.0167224000000003E-2</v>
      </c>
      <c r="F2368" s="22">
        <v>-1.5718000000000001E-4</v>
      </c>
      <c r="G2368" s="22">
        <v>3.1852900000000001E-5</v>
      </c>
    </row>
    <row r="2369" spans="1:7" x14ac:dyDescent="0.2">
      <c r="A2369" s="13" t="s">
        <v>3199</v>
      </c>
      <c r="B2369" s="11" t="s">
        <v>6378</v>
      </c>
      <c r="C2369" s="21">
        <v>178</v>
      </c>
      <c r="D2369" s="111">
        <v>-6.4864864999999994E-2</v>
      </c>
      <c r="E2369" s="111">
        <v>2.89017341E-2</v>
      </c>
      <c r="F2369" s="22">
        <v>2.6196699999999999E-5</v>
      </c>
      <c r="G2369" s="22">
        <v>9.9820681999999995E-6</v>
      </c>
    </row>
    <row r="2370" spans="1:7" ht="22.5" x14ac:dyDescent="0.2">
      <c r="A2370" s="13" t="s">
        <v>3200</v>
      </c>
      <c r="B2370" s="11" t="s">
        <v>6379</v>
      </c>
      <c r="C2370" s="21">
        <v>934</v>
      </c>
      <c r="D2370" s="111">
        <v>-4.5368619999999998E-2</v>
      </c>
      <c r="E2370" s="111">
        <v>-7.5247524999999996E-2</v>
      </c>
      <c r="F2370" s="22">
        <v>-3.9818900000000002E-4</v>
      </c>
      <c r="G2370" s="22">
        <v>5.2377799999999999E-5</v>
      </c>
    </row>
    <row r="2371" spans="1:7" ht="22.5" x14ac:dyDescent="0.2">
      <c r="A2371" s="13" t="s">
        <v>3201</v>
      </c>
      <c r="B2371" s="11" t="s">
        <v>6380</v>
      </c>
      <c r="C2371" s="21">
        <v>859</v>
      </c>
      <c r="D2371" s="111">
        <v>6.7878787900000001E-2</v>
      </c>
      <c r="E2371" s="111">
        <v>-2.6106697000000002E-2</v>
      </c>
      <c r="F2371" s="22">
        <v>-1.20505E-4</v>
      </c>
      <c r="G2371" s="22">
        <v>4.8171899999999999E-5</v>
      </c>
    </row>
    <row r="2372" spans="1:7" ht="22.5" x14ac:dyDescent="0.2">
      <c r="A2372" s="13" t="s">
        <v>3202</v>
      </c>
      <c r="B2372" s="11" t="s">
        <v>6381</v>
      </c>
      <c r="C2372" s="21">
        <v>768</v>
      </c>
      <c r="D2372" s="111">
        <v>0.112654321</v>
      </c>
      <c r="E2372" s="111">
        <v>6.3800277399999994E-2</v>
      </c>
      <c r="F2372" s="22">
        <v>2.410093E-4</v>
      </c>
      <c r="G2372" s="22">
        <v>4.3068700000000003E-5</v>
      </c>
    </row>
    <row r="2373" spans="1:7" ht="22.5" x14ac:dyDescent="0.2">
      <c r="A2373" s="13" t="s">
        <v>3203</v>
      </c>
      <c r="B2373" s="11" t="s">
        <v>6382</v>
      </c>
      <c r="C2373" s="21">
        <v>152</v>
      </c>
      <c r="D2373" s="111">
        <v>0.1532846715</v>
      </c>
      <c r="E2373" s="111">
        <v>-3.7974684000000002E-2</v>
      </c>
      <c r="F2373" s="22">
        <v>-3.1436000000000002E-5</v>
      </c>
      <c r="G2373" s="22">
        <v>8.5240133000000004E-6</v>
      </c>
    </row>
    <row r="2374" spans="1:7" ht="22.5" x14ac:dyDescent="0.2">
      <c r="A2374" s="13" t="s">
        <v>3204</v>
      </c>
      <c r="B2374" s="11" t="s">
        <v>6383</v>
      </c>
      <c r="C2374" s="21">
        <v>3872</v>
      </c>
      <c r="D2374" s="111">
        <v>0.13753250510000001</v>
      </c>
      <c r="E2374" s="111">
        <v>-1.6510033E-2</v>
      </c>
      <c r="F2374" s="22">
        <v>-3.4055700000000001E-4</v>
      </c>
      <c r="G2374" s="22">
        <v>2.1713799999999999E-4</v>
      </c>
    </row>
    <row r="2375" spans="1:7" ht="22.5" x14ac:dyDescent="0.2">
      <c r="A2375" s="13" t="s">
        <v>3205</v>
      </c>
      <c r="B2375" s="11" t="s">
        <v>6384</v>
      </c>
      <c r="C2375" s="21">
        <v>2432</v>
      </c>
      <c r="D2375" s="111">
        <v>-1.1481056E-2</v>
      </c>
      <c r="E2375" s="111">
        <v>-5.8459155999999998E-2</v>
      </c>
      <c r="F2375" s="22">
        <v>-7.9113899999999995E-4</v>
      </c>
      <c r="G2375" s="22">
        <v>1.3638419999999999E-4</v>
      </c>
    </row>
    <row r="2376" spans="1:7" ht="22.5" x14ac:dyDescent="0.2">
      <c r="A2376" s="13" t="s">
        <v>3206</v>
      </c>
      <c r="B2376" s="11" t="s">
        <v>6385</v>
      </c>
      <c r="C2376" s="21">
        <v>146</v>
      </c>
      <c r="D2376" s="111">
        <v>4.7619047599999999E-2</v>
      </c>
      <c r="E2376" s="111">
        <v>-5.1948052000000002E-2</v>
      </c>
      <c r="F2376" s="22">
        <v>-4.1915000000000001E-5</v>
      </c>
      <c r="G2376" s="22">
        <v>8.1875391000000008E-6</v>
      </c>
    </row>
    <row r="2377" spans="1:7" ht="22.5" x14ac:dyDescent="0.2">
      <c r="A2377" s="13" t="s">
        <v>3207</v>
      </c>
      <c r="B2377" s="11" t="s">
        <v>6386</v>
      </c>
      <c r="C2377" s="21">
        <v>121</v>
      </c>
      <c r="D2377" s="111">
        <v>0</v>
      </c>
      <c r="E2377" s="111">
        <v>0.24742268040000001</v>
      </c>
      <c r="F2377" s="22">
        <v>1.2574400000000001E-4</v>
      </c>
      <c r="G2377" s="22">
        <v>6.7855632000000002E-6</v>
      </c>
    </row>
    <row r="2378" spans="1:7" ht="22.5" x14ac:dyDescent="0.2">
      <c r="A2378" s="13" t="s">
        <v>3208</v>
      </c>
      <c r="B2378" s="11" t="s">
        <v>6387</v>
      </c>
      <c r="C2378" s="21">
        <v>44</v>
      </c>
      <c r="D2378" s="111">
        <v>-0.19512195099999999</v>
      </c>
      <c r="E2378" s="111">
        <v>0.33333333329999998</v>
      </c>
      <c r="F2378" s="22">
        <v>5.7632700000000001E-5</v>
      </c>
      <c r="G2378" s="22">
        <v>2.4674774999999998E-6</v>
      </c>
    </row>
    <row r="2379" spans="1:7" ht="22.5" x14ac:dyDescent="0.2">
      <c r="A2379" s="13" t="s">
        <v>3209</v>
      </c>
      <c r="B2379" s="11" t="s">
        <v>6388</v>
      </c>
      <c r="C2379" s="21">
        <v>6206</v>
      </c>
      <c r="D2379" s="111">
        <v>3.9972899700000002E-2</v>
      </c>
      <c r="E2379" s="111">
        <v>1.07491857E-2</v>
      </c>
      <c r="F2379" s="22">
        <v>3.4579599999999999E-4</v>
      </c>
      <c r="G2379" s="22">
        <v>3.4802649999999999E-4</v>
      </c>
    </row>
    <row r="2380" spans="1:7" ht="22.5" x14ac:dyDescent="0.2">
      <c r="A2380" s="13" t="s">
        <v>3210</v>
      </c>
      <c r="B2380" s="11" t="s">
        <v>6389</v>
      </c>
      <c r="C2380" s="21">
        <v>4896</v>
      </c>
      <c r="D2380" s="111">
        <v>-3.2287994E-2</v>
      </c>
      <c r="E2380" s="111">
        <v>-6.1169702999999999E-2</v>
      </c>
      <c r="F2380" s="22">
        <v>-1.6713469999999999E-3</v>
      </c>
      <c r="G2380" s="22">
        <v>2.7456300000000002E-4</v>
      </c>
    </row>
    <row r="2381" spans="1:7" ht="22.5" x14ac:dyDescent="0.2">
      <c r="A2381" s="13" t="s">
        <v>3211</v>
      </c>
      <c r="B2381" s="11" t="s">
        <v>6390</v>
      </c>
      <c r="C2381" s="21">
        <v>2500</v>
      </c>
      <c r="D2381" s="111">
        <v>1.03527607E-2</v>
      </c>
      <c r="E2381" s="111">
        <v>-5.1233397E-2</v>
      </c>
      <c r="F2381" s="22">
        <v>-7.0730999999999995E-4</v>
      </c>
      <c r="G2381" s="22">
        <v>1.4019759999999999E-4</v>
      </c>
    </row>
    <row r="2382" spans="1:7" ht="22.5" x14ac:dyDescent="0.2">
      <c r="A2382" s="13" t="s">
        <v>3212</v>
      </c>
      <c r="B2382" s="11" t="s">
        <v>6391</v>
      </c>
      <c r="C2382" s="21">
        <v>4279</v>
      </c>
      <c r="D2382" s="111">
        <v>3.8900535799999997E-2</v>
      </c>
      <c r="E2382" s="111">
        <v>-4.0582960000000001E-2</v>
      </c>
      <c r="F2382" s="22">
        <v>-9.4831899999999998E-4</v>
      </c>
      <c r="G2382" s="22">
        <v>2.3996219999999999E-4</v>
      </c>
    </row>
    <row r="2383" spans="1:7" ht="22.5" x14ac:dyDescent="0.2">
      <c r="A2383" s="13" t="s">
        <v>3213</v>
      </c>
      <c r="B2383" s="11" t="s">
        <v>6392</v>
      </c>
      <c r="C2383" s="21">
        <v>1794</v>
      </c>
      <c r="D2383" s="111">
        <v>-4.2528057000000001E-2</v>
      </c>
      <c r="E2383" s="111">
        <v>0.10672424430000001</v>
      </c>
      <c r="F2383" s="22">
        <v>9.0640459999999996E-4</v>
      </c>
      <c r="G2383" s="22">
        <v>1.006058E-4</v>
      </c>
    </row>
    <row r="2384" spans="1:7" ht="22.5" x14ac:dyDescent="0.2">
      <c r="A2384" s="13" t="s">
        <v>3214</v>
      </c>
      <c r="B2384" s="11" t="s">
        <v>6393</v>
      </c>
      <c r="C2384" s="21">
        <v>2052</v>
      </c>
      <c r="D2384" s="111">
        <v>9.1894682500000005E-2</v>
      </c>
      <c r="E2384" s="111">
        <v>-2.9787233999999999E-2</v>
      </c>
      <c r="F2384" s="22">
        <v>-3.3007799999999998E-4</v>
      </c>
      <c r="G2384" s="22">
        <v>1.150742E-4</v>
      </c>
    </row>
    <row r="2385" spans="1:7" ht="22.5" x14ac:dyDescent="0.2">
      <c r="A2385" s="13" t="s">
        <v>3215</v>
      </c>
      <c r="B2385" s="11" t="s">
        <v>6394</v>
      </c>
      <c r="C2385" s="21">
        <v>2727</v>
      </c>
      <c r="D2385" s="111">
        <v>-1.6490765000000001E-2</v>
      </c>
      <c r="E2385" s="111">
        <v>-8.5513078000000006E-2</v>
      </c>
      <c r="F2385" s="22">
        <v>-1.33603E-3</v>
      </c>
      <c r="G2385" s="22">
        <v>1.529275E-4</v>
      </c>
    </row>
    <row r="2386" spans="1:7" ht="22.5" x14ac:dyDescent="0.2">
      <c r="A2386" s="13" t="s">
        <v>3216</v>
      </c>
      <c r="B2386" s="11" t="s">
        <v>6395</v>
      </c>
      <c r="C2386" s="21">
        <v>266</v>
      </c>
      <c r="D2386" s="111">
        <v>-0.130434783</v>
      </c>
      <c r="E2386" s="111">
        <v>0.1083333333</v>
      </c>
      <c r="F2386" s="22">
        <v>1.3622269999999999E-4</v>
      </c>
      <c r="G2386" s="22">
        <v>1.4917E-5</v>
      </c>
    </row>
    <row r="2387" spans="1:7" ht="22.5" x14ac:dyDescent="0.2">
      <c r="A2387" s="13" t="s">
        <v>3217</v>
      </c>
      <c r="B2387" s="11" t="s">
        <v>6396</v>
      </c>
      <c r="C2387" s="21">
        <v>395</v>
      </c>
      <c r="D2387" s="111">
        <v>0.08</v>
      </c>
      <c r="E2387" s="111">
        <v>0.12535612539999999</v>
      </c>
      <c r="F2387" s="22">
        <v>2.3053059999999999E-4</v>
      </c>
      <c r="G2387" s="22">
        <v>2.2151199999999999E-5</v>
      </c>
    </row>
    <row r="2388" spans="1:7" ht="22.5" x14ac:dyDescent="0.2">
      <c r="A2388" s="13" t="s">
        <v>3218</v>
      </c>
      <c r="B2388" s="11" t="s">
        <v>6397</v>
      </c>
      <c r="C2388" s="21">
        <v>199</v>
      </c>
      <c r="D2388" s="111">
        <v>0.12</v>
      </c>
      <c r="E2388" s="111">
        <v>1.53061224E-2</v>
      </c>
      <c r="F2388" s="22">
        <v>1.5718000000000001E-5</v>
      </c>
      <c r="G2388" s="22">
        <v>1.1159699999999999E-5</v>
      </c>
    </row>
    <row r="2389" spans="1:7" ht="22.5" x14ac:dyDescent="0.2">
      <c r="A2389" s="13" t="s">
        <v>3219</v>
      </c>
      <c r="B2389" s="11" t="s">
        <v>6398</v>
      </c>
      <c r="C2389" s="21">
        <v>6267</v>
      </c>
      <c r="D2389" s="111">
        <v>2.7997128499999999E-2</v>
      </c>
      <c r="E2389" s="111">
        <v>9.4099162E-2</v>
      </c>
      <c r="F2389" s="22">
        <v>2.8240002999999998E-3</v>
      </c>
      <c r="G2389" s="22">
        <v>3.5144730000000001E-4</v>
      </c>
    </row>
    <row r="2390" spans="1:7" ht="33.75" x14ac:dyDescent="0.2">
      <c r="A2390" s="13" t="s">
        <v>3220</v>
      </c>
      <c r="B2390" s="11" t="s">
        <v>4055</v>
      </c>
      <c r="C2390" s="21">
        <v>2694</v>
      </c>
      <c r="D2390" s="111">
        <v>6.4584212700000004E-2</v>
      </c>
      <c r="E2390" s="111">
        <v>6.8199841400000003E-2</v>
      </c>
      <c r="F2390" s="22">
        <v>9.0116519999999996E-4</v>
      </c>
      <c r="G2390" s="22">
        <v>1.510769E-4</v>
      </c>
    </row>
    <row r="2391" spans="1:7" ht="22.5" x14ac:dyDescent="0.2">
      <c r="A2391" s="13" t="s">
        <v>3221</v>
      </c>
      <c r="B2391" s="11" t="s">
        <v>6399</v>
      </c>
      <c r="C2391" s="21">
        <v>4669</v>
      </c>
      <c r="D2391" s="111">
        <v>2.8964367599999999E-2</v>
      </c>
      <c r="E2391" s="111">
        <v>-5.4475495999999998E-2</v>
      </c>
      <c r="F2391" s="22">
        <v>-1.4093809999999999E-3</v>
      </c>
      <c r="G2391" s="22">
        <v>2.61833E-4</v>
      </c>
    </row>
    <row r="2392" spans="1:7" ht="22.5" x14ac:dyDescent="0.2">
      <c r="A2392" s="13" t="s">
        <v>3222</v>
      </c>
      <c r="B2392" s="11" t="s">
        <v>6400</v>
      </c>
      <c r="C2392" s="21">
        <v>660</v>
      </c>
      <c r="D2392" s="111">
        <v>0.1644859813</v>
      </c>
      <c r="E2392" s="111">
        <v>5.9390048199999997E-2</v>
      </c>
      <c r="F2392" s="22">
        <v>1.9385529999999999E-4</v>
      </c>
      <c r="G2392" s="22">
        <v>3.7012199999999998E-5</v>
      </c>
    </row>
    <row r="2393" spans="1:7" ht="22.5" x14ac:dyDescent="0.2">
      <c r="A2393" s="13" t="s">
        <v>3223</v>
      </c>
      <c r="B2393" s="11" t="s">
        <v>6401</v>
      </c>
      <c r="C2393" s="21">
        <v>111</v>
      </c>
      <c r="D2393" s="111">
        <v>0.30666666669999998</v>
      </c>
      <c r="E2393" s="111">
        <v>0.13265306120000001</v>
      </c>
      <c r="F2393" s="22">
        <v>6.8111300000000006E-5</v>
      </c>
      <c r="G2393" s="22">
        <v>6.2247727999999997E-6</v>
      </c>
    </row>
    <row r="2394" spans="1:7" ht="22.5" x14ac:dyDescent="0.2">
      <c r="A2394" s="13" t="s">
        <v>3224</v>
      </c>
      <c r="B2394" s="11" t="s">
        <v>6402</v>
      </c>
      <c r="C2394" s="21">
        <v>48</v>
      </c>
      <c r="D2394" s="111">
        <v>0.8</v>
      </c>
      <c r="E2394" s="111">
        <v>0.77777777780000001</v>
      </c>
      <c r="F2394" s="22">
        <v>1.1002600000000001E-4</v>
      </c>
      <c r="G2394" s="22">
        <v>2.6917936999999998E-6</v>
      </c>
    </row>
    <row r="2395" spans="1:7" ht="33.75" x14ac:dyDescent="0.2">
      <c r="A2395" s="13" t="s">
        <v>3225</v>
      </c>
      <c r="B2395" s="11" t="s">
        <v>6403</v>
      </c>
      <c r="C2395" s="21">
        <v>6308</v>
      </c>
      <c r="D2395" s="111">
        <v>-1.7062767E-2</v>
      </c>
      <c r="E2395" s="111">
        <v>-2.2318661E-2</v>
      </c>
      <c r="F2395" s="22">
        <v>-7.5446400000000005E-4</v>
      </c>
      <c r="G2395" s="22">
        <v>3.5374659999999999E-4</v>
      </c>
    </row>
    <row r="2396" spans="1:7" ht="22.5" x14ac:dyDescent="0.2">
      <c r="A2396" s="13" t="s">
        <v>3226</v>
      </c>
      <c r="B2396" s="11" t="s">
        <v>6404</v>
      </c>
      <c r="C2396" s="21">
        <v>1651</v>
      </c>
      <c r="D2396" s="111">
        <v>0.12454479240000001</v>
      </c>
      <c r="E2396" s="111">
        <v>6.93005181E-2</v>
      </c>
      <c r="F2396" s="22">
        <v>5.6060859999999997E-4</v>
      </c>
      <c r="G2396" s="22">
        <v>9.2586500000000005E-5</v>
      </c>
    </row>
    <row r="2397" spans="1:7" ht="22.5" x14ac:dyDescent="0.2">
      <c r="A2397" s="13" t="s">
        <v>3227</v>
      </c>
      <c r="B2397" s="11" t="s">
        <v>6405</v>
      </c>
      <c r="C2397" s="21">
        <v>31</v>
      </c>
      <c r="D2397" s="111">
        <v>-0.04</v>
      </c>
      <c r="E2397" s="111">
        <v>-0.35416666699999999</v>
      </c>
      <c r="F2397" s="22">
        <v>-8.9068999999999997E-5</v>
      </c>
      <c r="G2397" s="22">
        <v>1.7384501E-6</v>
      </c>
    </row>
    <row r="2398" spans="1:7" ht="22.5" x14ac:dyDescent="0.2">
      <c r="A2398" s="13" t="s">
        <v>3228</v>
      </c>
      <c r="B2398" s="11" t="s">
        <v>6406</v>
      </c>
      <c r="C2398" s="21">
        <v>11</v>
      </c>
      <c r="D2398" s="111">
        <v>-0.111111111</v>
      </c>
      <c r="E2398" s="111">
        <v>0.375</v>
      </c>
      <c r="F2398" s="22">
        <v>1.5718000000000001E-5</v>
      </c>
      <c r="G2398" s="22">
        <v>6.1686937999999997E-7</v>
      </c>
    </row>
    <row r="2399" spans="1:7" ht="22.5" x14ac:dyDescent="0.2">
      <c r="A2399" s="13" t="s">
        <v>3229</v>
      </c>
      <c r="B2399" s="11" t="s">
        <v>6407</v>
      </c>
      <c r="C2399" s="21">
        <v>2</v>
      </c>
      <c r="D2399" s="111">
        <v>0</v>
      </c>
      <c r="E2399" s="111">
        <v>1</v>
      </c>
      <c r="F2399" s="22">
        <v>5.2393327000000004E-6</v>
      </c>
      <c r="G2399" s="22">
        <v>1.1215807000000001E-7</v>
      </c>
    </row>
    <row r="2400" spans="1:7" ht="22.5" x14ac:dyDescent="0.2">
      <c r="A2400" s="13" t="s">
        <v>3230</v>
      </c>
      <c r="B2400" s="11" t="s">
        <v>6408</v>
      </c>
      <c r="C2400" s="21">
        <v>2561</v>
      </c>
      <c r="D2400" s="111">
        <v>-9.4893030000000003E-2</v>
      </c>
      <c r="E2400" s="111">
        <v>-2.4018299999999999E-2</v>
      </c>
      <c r="F2400" s="22">
        <v>-3.3007799999999998E-4</v>
      </c>
      <c r="G2400" s="22">
        <v>1.4361840000000001E-4</v>
      </c>
    </row>
    <row r="2401" spans="1:7" ht="22.5" x14ac:dyDescent="0.2">
      <c r="A2401" s="13" t="s">
        <v>3231</v>
      </c>
      <c r="B2401" s="11" t="s">
        <v>6409</v>
      </c>
      <c r="C2401" s="21">
        <v>939</v>
      </c>
      <c r="D2401" s="111">
        <v>6.8357221600000004E-2</v>
      </c>
      <c r="E2401" s="111">
        <v>-3.0959752E-2</v>
      </c>
      <c r="F2401" s="22">
        <v>-1.5718000000000001E-4</v>
      </c>
      <c r="G2401" s="22">
        <v>5.2658199999999997E-5</v>
      </c>
    </row>
    <row r="2402" spans="1:7" ht="22.5" x14ac:dyDescent="0.2">
      <c r="A2402" s="13" t="s">
        <v>3232</v>
      </c>
      <c r="B2402" s="11" t="s">
        <v>6410</v>
      </c>
      <c r="C2402" s="21">
        <v>358</v>
      </c>
      <c r="D2402" s="111">
        <v>2.5210084000000001E-2</v>
      </c>
      <c r="E2402" s="111">
        <v>-2.1857923000000001E-2</v>
      </c>
      <c r="F2402" s="22">
        <v>-4.1915000000000001E-5</v>
      </c>
      <c r="G2402" s="22">
        <v>2.00763E-5</v>
      </c>
    </row>
    <row r="2403" spans="1:7" ht="22.5" x14ac:dyDescent="0.2">
      <c r="A2403" s="13" t="s">
        <v>3233</v>
      </c>
      <c r="B2403" s="11" t="s">
        <v>6411</v>
      </c>
      <c r="C2403" s="21">
        <v>199</v>
      </c>
      <c r="D2403" s="111">
        <v>0.15337423310000001</v>
      </c>
      <c r="E2403" s="111">
        <v>5.8510638300000001E-2</v>
      </c>
      <c r="F2403" s="22">
        <v>5.7632700000000001E-5</v>
      </c>
      <c r="G2403" s="22">
        <v>1.1159699999999999E-5</v>
      </c>
    </row>
    <row r="2404" spans="1:7" ht="22.5" x14ac:dyDescent="0.2">
      <c r="A2404" s="13" t="s">
        <v>3234</v>
      </c>
      <c r="B2404" s="11" t="s">
        <v>6412</v>
      </c>
      <c r="C2404" s="21">
        <v>68</v>
      </c>
      <c r="D2404" s="111">
        <v>-0.2</v>
      </c>
      <c r="E2404" s="111">
        <v>0.54545454550000005</v>
      </c>
      <c r="F2404" s="22">
        <v>1.2574400000000001E-4</v>
      </c>
      <c r="G2404" s="22">
        <v>3.8133744000000001E-6</v>
      </c>
    </row>
    <row r="2405" spans="1:7" ht="22.5" x14ac:dyDescent="0.2">
      <c r="A2405" s="13" t="s">
        <v>3235</v>
      </c>
      <c r="B2405" s="11" t="s">
        <v>6413</v>
      </c>
      <c r="C2405" s="21">
        <v>8060</v>
      </c>
      <c r="D2405" s="111">
        <v>6.7247820700000002E-2</v>
      </c>
      <c r="E2405" s="111">
        <v>4.3951769699999997E-2</v>
      </c>
      <c r="F2405" s="22">
        <v>1.7761338000000001E-3</v>
      </c>
      <c r="G2405" s="22">
        <v>4.5199699999999999E-4</v>
      </c>
    </row>
    <row r="2406" spans="1:7" ht="22.5" x14ac:dyDescent="0.2">
      <c r="A2406" s="13" t="s">
        <v>3236</v>
      </c>
      <c r="B2406" s="11" t="s">
        <v>6414</v>
      </c>
      <c r="C2406" s="21">
        <v>1805</v>
      </c>
      <c r="D2406" s="111">
        <v>5.7512953399999997E-2</v>
      </c>
      <c r="E2406" s="111">
        <v>-0.115629593</v>
      </c>
      <c r="F2406" s="22">
        <v>-1.236483E-3</v>
      </c>
      <c r="G2406" s="22">
        <v>1.012227E-4</v>
      </c>
    </row>
    <row r="2407" spans="1:7" ht="22.5" x14ac:dyDescent="0.2">
      <c r="A2407" s="13" t="s">
        <v>3237</v>
      </c>
      <c r="B2407" s="11" t="s">
        <v>6415</v>
      </c>
      <c r="C2407" s="21">
        <v>48</v>
      </c>
      <c r="D2407" s="111">
        <v>-3.9215686E-2</v>
      </c>
      <c r="E2407" s="111">
        <v>-2.0408163E-2</v>
      </c>
      <c r="F2407" s="22">
        <v>-5.2393330000000002E-6</v>
      </c>
      <c r="G2407" s="22">
        <v>2.6917936999999998E-6</v>
      </c>
    </row>
    <row r="2408" spans="1:7" ht="22.5" x14ac:dyDescent="0.2">
      <c r="A2408" s="13" t="s">
        <v>3238</v>
      </c>
      <c r="B2408" s="11" t="s">
        <v>6416</v>
      </c>
      <c r="C2408" s="21">
        <v>14</v>
      </c>
      <c r="D2408" s="111">
        <v>0</v>
      </c>
      <c r="E2408" s="111">
        <v>7.6923076899999998E-2</v>
      </c>
      <c r="F2408" s="22">
        <v>5.2393327000000004E-6</v>
      </c>
      <c r="G2408" s="22">
        <v>7.8510649000000005E-7</v>
      </c>
    </row>
    <row r="2409" spans="1:7" ht="22.5" x14ac:dyDescent="0.2">
      <c r="A2409" s="13" t="s">
        <v>3239</v>
      </c>
      <c r="B2409" s="11" t="s">
        <v>6417</v>
      </c>
      <c r="C2409" s="21" t="s">
        <v>834</v>
      </c>
      <c r="D2409" s="111">
        <v>0</v>
      </c>
      <c r="E2409" s="111" t="s">
        <v>834</v>
      </c>
      <c r="F2409" s="22" t="s">
        <v>834</v>
      </c>
      <c r="G2409" s="22" t="s">
        <v>3388</v>
      </c>
    </row>
    <row r="2410" spans="1:7" ht="22.5" x14ac:dyDescent="0.2">
      <c r="A2410" s="13" t="s">
        <v>3240</v>
      </c>
      <c r="B2410" s="11" t="s">
        <v>6418</v>
      </c>
      <c r="C2410" s="21">
        <v>1139</v>
      </c>
      <c r="D2410" s="111">
        <v>-9.9112426000000003E-2</v>
      </c>
      <c r="E2410" s="111">
        <v>-6.6502462999999998E-2</v>
      </c>
      <c r="F2410" s="22">
        <v>-4.2438600000000001E-4</v>
      </c>
      <c r="G2410" s="22">
        <v>6.3874000000000005E-5</v>
      </c>
    </row>
    <row r="2411" spans="1:7" ht="22.5" x14ac:dyDescent="0.2">
      <c r="A2411" s="13" t="s">
        <v>3241</v>
      </c>
      <c r="B2411" s="11" t="s">
        <v>6419</v>
      </c>
      <c r="C2411" s="21">
        <v>841</v>
      </c>
      <c r="D2411" s="111">
        <v>-2.344666E-3</v>
      </c>
      <c r="E2411" s="111">
        <v>-1.2925969000000001E-2</v>
      </c>
      <c r="F2411" s="22">
        <v>-5.7633000000000002E-5</v>
      </c>
      <c r="G2411" s="22">
        <v>4.7162500000000001E-5</v>
      </c>
    </row>
    <row r="2412" spans="1:7" ht="22.5" x14ac:dyDescent="0.2">
      <c r="A2412" s="13" t="s">
        <v>3242</v>
      </c>
      <c r="B2412" s="11" t="s">
        <v>6420</v>
      </c>
      <c r="C2412" s="21">
        <v>614</v>
      </c>
      <c r="D2412" s="111">
        <v>5.3097344999999997E-3</v>
      </c>
      <c r="E2412" s="111">
        <v>8.0985915500000005E-2</v>
      </c>
      <c r="F2412" s="22">
        <v>2.410093E-4</v>
      </c>
      <c r="G2412" s="22">
        <v>3.4432499999999999E-5</v>
      </c>
    </row>
    <row r="2413" spans="1:7" ht="22.5" x14ac:dyDescent="0.2">
      <c r="A2413" s="13" t="s">
        <v>3243</v>
      </c>
      <c r="B2413" s="11" t="s">
        <v>6421</v>
      </c>
      <c r="C2413" s="21">
        <v>116</v>
      </c>
      <c r="D2413" s="111">
        <v>0.18181818180000001</v>
      </c>
      <c r="E2413" s="111">
        <v>0.1153846154</v>
      </c>
      <c r="F2413" s="22">
        <v>6.2872000000000004E-5</v>
      </c>
      <c r="G2413" s="22">
        <v>6.505168E-6</v>
      </c>
    </row>
    <row r="2414" spans="1:7" ht="22.5" x14ac:dyDescent="0.2">
      <c r="A2414" s="13" t="s">
        <v>3244</v>
      </c>
      <c r="B2414" s="11" t="s">
        <v>6422</v>
      </c>
      <c r="C2414" s="21">
        <v>3591</v>
      </c>
      <c r="D2414" s="111">
        <v>1.2777777800000001E-2</v>
      </c>
      <c r="E2414" s="111">
        <v>-1.5907844000000001E-2</v>
      </c>
      <c r="F2414" s="22">
        <v>-3.0388099999999999E-4</v>
      </c>
      <c r="G2414" s="22">
        <v>2.0137980000000001E-4</v>
      </c>
    </row>
    <row r="2415" spans="1:7" ht="22.5" x14ac:dyDescent="0.2">
      <c r="A2415" s="13" t="s">
        <v>3245</v>
      </c>
      <c r="B2415" s="11" t="s">
        <v>6423</v>
      </c>
      <c r="C2415" s="21">
        <v>12219</v>
      </c>
      <c r="D2415" s="111">
        <v>-5.3973557999999998E-2</v>
      </c>
      <c r="E2415" s="111">
        <v>-6.1890501000000001E-2</v>
      </c>
      <c r="F2415" s="22">
        <v>-4.2229019999999997E-3</v>
      </c>
      <c r="G2415" s="22">
        <v>6.852297E-4</v>
      </c>
    </row>
    <row r="2416" spans="1:7" ht="22.5" x14ac:dyDescent="0.2">
      <c r="A2416" s="13" t="s">
        <v>3246</v>
      </c>
      <c r="B2416" s="11" t="s">
        <v>6424</v>
      </c>
      <c r="C2416" s="21">
        <v>3416</v>
      </c>
      <c r="D2416" s="111">
        <v>-6.2006759999999996E-3</v>
      </c>
      <c r="E2416" s="111">
        <v>-3.1480431000000003E-2</v>
      </c>
      <c r="F2416" s="22">
        <v>-5.8156600000000005E-4</v>
      </c>
      <c r="G2416" s="22">
        <v>1.91566E-4</v>
      </c>
    </row>
    <row r="2417" spans="1:7" ht="22.5" x14ac:dyDescent="0.2">
      <c r="A2417" s="13" t="s">
        <v>3247</v>
      </c>
      <c r="B2417" s="11" t="s">
        <v>6425</v>
      </c>
      <c r="C2417" s="21">
        <v>4498</v>
      </c>
      <c r="D2417" s="111">
        <v>-1.4252776999999999E-2</v>
      </c>
      <c r="E2417" s="111">
        <v>-4.3801829E-2</v>
      </c>
      <c r="F2417" s="22">
        <v>-1.079303E-3</v>
      </c>
      <c r="G2417" s="22">
        <v>2.5224349999999998E-4</v>
      </c>
    </row>
    <row r="2418" spans="1:7" ht="22.5" x14ac:dyDescent="0.2">
      <c r="A2418" s="13" t="s">
        <v>3248</v>
      </c>
      <c r="B2418" s="11" t="s">
        <v>6426</v>
      </c>
      <c r="C2418" s="21">
        <v>1087</v>
      </c>
      <c r="D2418" s="111">
        <v>0.1009564293</v>
      </c>
      <c r="E2418" s="111">
        <v>4.9227799199999998E-2</v>
      </c>
      <c r="F2418" s="22">
        <v>2.6720599999999998E-4</v>
      </c>
      <c r="G2418" s="22">
        <v>6.0957900000000001E-5</v>
      </c>
    </row>
    <row r="2419" spans="1:7" ht="33.75" x14ac:dyDescent="0.2">
      <c r="A2419" s="13" t="s">
        <v>3249</v>
      </c>
      <c r="B2419" s="11" t="s">
        <v>6427</v>
      </c>
      <c r="C2419" s="21">
        <v>59580</v>
      </c>
      <c r="D2419" s="111">
        <v>-4.2541285999999998E-2</v>
      </c>
      <c r="E2419" s="111">
        <v>-5.8962897E-2</v>
      </c>
      <c r="F2419" s="22">
        <v>-1.9558428999999999E-2</v>
      </c>
      <c r="G2419" s="22">
        <v>3.3411889E-3</v>
      </c>
    </row>
    <row r="2420" spans="1:7" ht="22.5" x14ac:dyDescent="0.2">
      <c r="A2420" s="13" t="s">
        <v>3250</v>
      </c>
      <c r="B2420" s="11" t="s">
        <v>6428</v>
      </c>
      <c r="C2420" s="21">
        <v>404</v>
      </c>
      <c r="D2420" s="111">
        <v>-0.102459016</v>
      </c>
      <c r="E2420" s="111">
        <v>-7.7625571000000004E-2</v>
      </c>
      <c r="F2420" s="22">
        <v>-1.7813700000000001E-4</v>
      </c>
      <c r="G2420" s="22">
        <v>2.2655900000000001E-5</v>
      </c>
    </row>
    <row r="2421" spans="1:7" ht="22.5" x14ac:dyDescent="0.2">
      <c r="A2421" s="13" t="s">
        <v>3251</v>
      </c>
      <c r="B2421" s="11" t="s">
        <v>6429</v>
      </c>
      <c r="C2421" s="21">
        <v>193</v>
      </c>
      <c r="D2421" s="111">
        <v>-0.12946428600000001</v>
      </c>
      <c r="E2421" s="111">
        <v>-1.0256410000000001E-2</v>
      </c>
      <c r="F2421" s="22">
        <v>-1.0479000000000001E-5</v>
      </c>
      <c r="G2421" s="22">
        <v>1.08233E-5</v>
      </c>
    </row>
    <row r="2422" spans="1:7" ht="22.5" x14ac:dyDescent="0.2">
      <c r="A2422" s="13" t="s">
        <v>3252</v>
      </c>
      <c r="B2422" s="11" t="s">
        <v>6430</v>
      </c>
      <c r="C2422" s="21">
        <v>115</v>
      </c>
      <c r="D2422" s="111">
        <v>-2.2727272999999999E-2</v>
      </c>
      <c r="E2422" s="111">
        <v>-0.108527132</v>
      </c>
      <c r="F2422" s="22">
        <v>-7.3350999999999996E-5</v>
      </c>
      <c r="G2422" s="22">
        <v>6.4490889999999997E-6</v>
      </c>
    </row>
    <row r="2423" spans="1:7" ht="22.5" x14ac:dyDescent="0.2">
      <c r="A2423" s="13" t="s">
        <v>3253</v>
      </c>
      <c r="B2423" s="11" t="s">
        <v>6431</v>
      </c>
      <c r="C2423" s="21">
        <v>71</v>
      </c>
      <c r="D2423" s="111">
        <v>3.7974683500000002E-2</v>
      </c>
      <c r="E2423" s="111">
        <v>-0.134146341</v>
      </c>
      <c r="F2423" s="22">
        <v>-5.7633000000000002E-5</v>
      </c>
      <c r="G2423" s="22">
        <v>3.9816114999999999E-6</v>
      </c>
    </row>
    <row r="2424" spans="1:7" ht="22.5" x14ac:dyDescent="0.2">
      <c r="A2424" s="13" t="s">
        <v>3254</v>
      </c>
      <c r="B2424" s="11" t="s">
        <v>6432</v>
      </c>
      <c r="C2424" s="21">
        <v>2429</v>
      </c>
      <c r="D2424" s="111">
        <v>3.3798056999999999E-3</v>
      </c>
      <c r="E2424" s="111">
        <v>2.1473684199999999E-2</v>
      </c>
      <c r="F2424" s="22">
        <v>2.6720599999999998E-4</v>
      </c>
      <c r="G2424" s="22">
        <v>1.3621600000000001E-4</v>
      </c>
    </row>
    <row r="2425" spans="1:7" x14ac:dyDescent="0.2">
      <c r="A2425" s="13" t="s">
        <v>3255</v>
      </c>
      <c r="B2425" s="11" t="s">
        <v>6433</v>
      </c>
      <c r="C2425" s="21">
        <v>6203</v>
      </c>
      <c r="D2425" s="111">
        <v>-5.8814278999999997E-2</v>
      </c>
      <c r="E2425" s="111">
        <v>3.6424394300000003E-2</v>
      </c>
      <c r="F2425" s="22">
        <v>1.1421745000000001E-3</v>
      </c>
      <c r="G2425" s="22">
        <v>3.4785829999999998E-4</v>
      </c>
    </row>
    <row r="2426" spans="1:7" x14ac:dyDescent="0.2">
      <c r="A2426" s="13" t="s">
        <v>3256</v>
      </c>
      <c r="B2426" s="11" t="s">
        <v>6434</v>
      </c>
      <c r="C2426" s="21">
        <v>152</v>
      </c>
      <c r="D2426" s="111">
        <v>-4.7619047999999997E-2</v>
      </c>
      <c r="E2426" s="111">
        <v>8.5714285700000004E-2</v>
      </c>
      <c r="F2426" s="22">
        <v>6.2872000000000004E-5</v>
      </c>
      <c r="G2426" s="22">
        <v>8.5240133000000004E-6</v>
      </c>
    </row>
    <row r="2427" spans="1:7" x14ac:dyDescent="0.2">
      <c r="A2427" s="13" t="s">
        <v>3257</v>
      </c>
      <c r="B2427" s="11" t="s">
        <v>6435</v>
      </c>
      <c r="C2427" s="21">
        <v>129</v>
      </c>
      <c r="D2427" s="111">
        <v>2.0408163300000001E-2</v>
      </c>
      <c r="E2427" s="111">
        <v>-0.14000000000000001</v>
      </c>
      <c r="F2427" s="22">
        <v>-1.1002600000000001E-4</v>
      </c>
      <c r="G2427" s="22">
        <v>7.2341955000000003E-6</v>
      </c>
    </row>
    <row r="2428" spans="1:7" x14ac:dyDescent="0.2">
      <c r="A2428" s="13" t="s">
        <v>3258</v>
      </c>
      <c r="B2428" s="11" t="s">
        <v>6436</v>
      </c>
      <c r="C2428" s="21">
        <v>37</v>
      </c>
      <c r="D2428" s="111">
        <v>0</v>
      </c>
      <c r="E2428" s="111">
        <v>-7.4999999999999997E-2</v>
      </c>
      <c r="F2428" s="22">
        <v>-1.5718000000000001E-5</v>
      </c>
      <c r="G2428" s="22">
        <v>2.0749242999999999E-6</v>
      </c>
    </row>
    <row r="2429" spans="1:7" x14ac:dyDescent="0.2">
      <c r="A2429" s="13" t="s">
        <v>3259</v>
      </c>
      <c r="B2429" s="11" t="s">
        <v>6437</v>
      </c>
      <c r="C2429" s="21">
        <v>1019</v>
      </c>
      <c r="D2429" s="111">
        <v>5.1961823999999997E-2</v>
      </c>
      <c r="E2429" s="111">
        <v>2.7217741899999998E-2</v>
      </c>
      <c r="F2429" s="22">
        <v>1.41462E-4</v>
      </c>
      <c r="G2429" s="22">
        <v>5.7144500000000002E-5</v>
      </c>
    </row>
    <row r="2430" spans="1:7" x14ac:dyDescent="0.2">
      <c r="A2430" s="13" t="s">
        <v>3260</v>
      </c>
      <c r="B2430" s="11" t="s">
        <v>6438</v>
      </c>
      <c r="C2430" s="21">
        <v>239</v>
      </c>
      <c r="D2430" s="111">
        <v>-4.4843049000000003E-2</v>
      </c>
      <c r="E2430" s="111">
        <v>0.1220657277</v>
      </c>
      <c r="F2430" s="22">
        <v>1.3622269999999999E-4</v>
      </c>
      <c r="G2430" s="22">
        <v>1.34029E-5</v>
      </c>
    </row>
    <row r="2431" spans="1:7" x14ac:dyDescent="0.2">
      <c r="A2431" s="13" t="s">
        <v>3261</v>
      </c>
      <c r="B2431" s="11" t="s">
        <v>6439</v>
      </c>
      <c r="C2431" s="21">
        <v>85</v>
      </c>
      <c r="D2431" s="111">
        <v>-7.6923077000000006E-2</v>
      </c>
      <c r="E2431" s="111">
        <v>0.1805555556</v>
      </c>
      <c r="F2431" s="22">
        <v>6.8111300000000006E-5</v>
      </c>
      <c r="G2431" s="22">
        <v>4.7667178999999997E-6</v>
      </c>
    </row>
    <row r="2432" spans="1:7" x14ac:dyDescent="0.2">
      <c r="A2432" s="13" t="s">
        <v>3262</v>
      </c>
      <c r="B2432" s="11" t="s">
        <v>6440</v>
      </c>
      <c r="C2432" s="21">
        <v>41</v>
      </c>
      <c r="D2432" s="111">
        <v>-5.7142856999999998E-2</v>
      </c>
      <c r="E2432" s="111">
        <v>0.24242424239999999</v>
      </c>
      <c r="F2432" s="22">
        <v>4.19147E-5</v>
      </c>
      <c r="G2432" s="22">
        <v>2.2992404E-6</v>
      </c>
    </row>
    <row r="2433" spans="1:7" ht="22.5" x14ac:dyDescent="0.2">
      <c r="A2433" s="13" t="s">
        <v>3263</v>
      </c>
      <c r="B2433" s="11" t="s">
        <v>6441</v>
      </c>
      <c r="C2433" s="21">
        <v>947</v>
      </c>
      <c r="D2433" s="111">
        <v>-8.3503055000000007E-2</v>
      </c>
      <c r="E2433" s="111">
        <v>5.2222222200000001E-2</v>
      </c>
      <c r="F2433" s="22">
        <v>2.4624860000000001E-4</v>
      </c>
      <c r="G2433" s="22">
        <v>5.3106799999999998E-5</v>
      </c>
    </row>
    <row r="2434" spans="1:7" ht="22.5" x14ac:dyDescent="0.2">
      <c r="A2434" s="13" t="s">
        <v>3264</v>
      </c>
      <c r="B2434" s="11" t="s">
        <v>6442</v>
      </c>
      <c r="C2434" s="21">
        <v>477</v>
      </c>
      <c r="D2434" s="111">
        <v>-8.7234042999999997E-2</v>
      </c>
      <c r="E2434" s="111">
        <v>0.1118881119</v>
      </c>
      <c r="F2434" s="22">
        <v>2.5148800000000002E-4</v>
      </c>
      <c r="G2434" s="22">
        <v>2.6749699999999999E-5</v>
      </c>
    </row>
    <row r="2435" spans="1:7" ht="22.5" x14ac:dyDescent="0.2">
      <c r="A2435" s="13" t="s">
        <v>3265</v>
      </c>
      <c r="B2435" s="11" t="s">
        <v>6443</v>
      </c>
      <c r="C2435" s="21">
        <v>764</v>
      </c>
      <c r="D2435" s="111">
        <v>-2.4745269E-2</v>
      </c>
      <c r="E2435" s="111">
        <v>0.13880597010000001</v>
      </c>
      <c r="F2435" s="22">
        <v>4.8725789999999998E-4</v>
      </c>
      <c r="G2435" s="22">
        <v>4.2844399999999999E-5</v>
      </c>
    </row>
    <row r="2436" spans="1:7" ht="22.5" x14ac:dyDescent="0.2">
      <c r="A2436" s="13" t="s">
        <v>3266</v>
      </c>
      <c r="B2436" s="11" t="s">
        <v>6444</v>
      </c>
      <c r="C2436" s="21">
        <v>293</v>
      </c>
      <c r="D2436" s="111">
        <v>-0.14285714299999999</v>
      </c>
      <c r="E2436" s="111">
        <v>0.19105691059999999</v>
      </c>
      <c r="F2436" s="22">
        <v>2.4624860000000001E-4</v>
      </c>
      <c r="G2436" s="22">
        <v>1.6431199999999999E-5</v>
      </c>
    </row>
    <row r="2437" spans="1:7" ht="22.5" x14ac:dyDescent="0.2">
      <c r="A2437" s="13" t="s">
        <v>3267</v>
      </c>
      <c r="B2437" s="11" t="s">
        <v>6445</v>
      </c>
      <c r="C2437" s="21">
        <v>4787</v>
      </c>
      <c r="D2437" s="111">
        <v>-4.0096937999999999E-2</v>
      </c>
      <c r="E2437" s="111">
        <v>9.7773697500000006E-2</v>
      </c>
      <c r="F2437" s="22">
        <v>2.2319557000000001E-3</v>
      </c>
      <c r="G2437" s="22">
        <v>2.6845029999999999E-4</v>
      </c>
    </row>
    <row r="2438" spans="1:7" x14ac:dyDescent="0.2">
      <c r="A2438" s="13" t="s">
        <v>3268</v>
      </c>
      <c r="B2438" s="11" t="s">
        <v>6446</v>
      </c>
      <c r="C2438" s="21">
        <v>1022</v>
      </c>
      <c r="D2438" s="111">
        <v>1.8315018E-3</v>
      </c>
      <c r="E2438" s="111">
        <v>-6.5813527999999996E-2</v>
      </c>
      <c r="F2438" s="22">
        <v>-3.7723200000000002E-4</v>
      </c>
      <c r="G2438" s="22">
        <v>5.7312799999999998E-5</v>
      </c>
    </row>
    <row r="2439" spans="1:7" x14ac:dyDescent="0.2">
      <c r="A2439" s="13" t="s">
        <v>3269</v>
      </c>
      <c r="B2439" s="11" t="s">
        <v>6447</v>
      </c>
      <c r="C2439" s="21">
        <v>828</v>
      </c>
      <c r="D2439" s="111">
        <v>1.01351351E-2</v>
      </c>
      <c r="E2439" s="111">
        <v>-7.6923077000000006E-2</v>
      </c>
      <c r="F2439" s="22">
        <v>-3.6151400000000001E-4</v>
      </c>
      <c r="G2439" s="22">
        <v>4.6433400000000002E-5</v>
      </c>
    </row>
    <row r="2440" spans="1:7" x14ac:dyDescent="0.2">
      <c r="A2440" s="13" t="s">
        <v>3270</v>
      </c>
      <c r="B2440" s="11" t="s">
        <v>6448</v>
      </c>
      <c r="C2440" s="21">
        <v>441</v>
      </c>
      <c r="D2440" s="111">
        <v>0.17085427140000001</v>
      </c>
      <c r="E2440" s="111">
        <v>-5.3648069E-2</v>
      </c>
      <c r="F2440" s="22">
        <v>-1.3098299999999999E-4</v>
      </c>
      <c r="G2440" s="22">
        <v>2.4730900000000001E-5</v>
      </c>
    </row>
    <row r="2441" spans="1:7" x14ac:dyDescent="0.2">
      <c r="A2441" s="13" t="s">
        <v>3271</v>
      </c>
      <c r="B2441" s="11" t="s">
        <v>6449</v>
      </c>
      <c r="C2441" s="21">
        <v>323</v>
      </c>
      <c r="D2441" s="111">
        <v>-1.2578616000000001E-2</v>
      </c>
      <c r="E2441" s="111">
        <v>2.8662420399999999E-2</v>
      </c>
      <c r="F2441" s="22">
        <v>4.7154000000000003E-5</v>
      </c>
      <c r="G2441" s="22">
        <v>1.8113499999999999E-5</v>
      </c>
    </row>
    <row r="2442" spans="1:7" x14ac:dyDescent="0.2">
      <c r="A2442" s="13" t="s">
        <v>3272</v>
      </c>
      <c r="B2442" s="11" t="s">
        <v>6450</v>
      </c>
      <c r="C2442" s="21">
        <v>1014</v>
      </c>
      <c r="D2442" s="111">
        <v>0.1051478642</v>
      </c>
      <c r="E2442" s="111">
        <v>4.9554014E-3</v>
      </c>
      <c r="F2442" s="22">
        <v>2.6196699999999999E-5</v>
      </c>
      <c r="G2442" s="22">
        <v>5.6864100000000003E-5</v>
      </c>
    </row>
    <row r="2443" spans="1:7" ht="22.5" x14ac:dyDescent="0.2">
      <c r="A2443" s="13" t="s">
        <v>3273</v>
      </c>
      <c r="B2443" s="11" t="s">
        <v>6451</v>
      </c>
      <c r="C2443" s="21">
        <v>2646</v>
      </c>
      <c r="D2443" s="111">
        <v>4.2920029300000002E-2</v>
      </c>
      <c r="E2443" s="111">
        <v>-6.9292999999999993E-2</v>
      </c>
      <c r="F2443" s="22">
        <v>-1.032149E-3</v>
      </c>
      <c r="G2443" s="22">
        <v>1.4838509999999999E-4</v>
      </c>
    </row>
    <row r="2444" spans="1:7" ht="22.5" x14ac:dyDescent="0.2">
      <c r="A2444" s="13" t="s">
        <v>3274</v>
      </c>
      <c r="B2444" s="11" t="s">
        <v>6452</v>
      </c>
      <c r="C2444" s="21">
        <v>2247</v>
      </c>
      <c r="D2444" s="111">
        <v>9.91735537E-2</v>
      </c>
      <c r="E2444" s="111">
        <v>-6.1403509000000002E-2</v>
      </c>
      <c r="F2444" s="22">
        <v>-7.7018200000000001E-4</v>
      </c>
      <c r="G2444" s="22">
        <v>1.2600959999999999E-4</v>
      </c>
    </row>
    <row r="2445" spans="1:7" ht="22.5" x14ac:dyDescent="0.2">
      <c r="A2445" s="13" t="s">
        <v>3275</v>
      </c>
      <c r="B2445" s="11" t="s">
        <v>6453</v>
      </c>
      <c r="C2445" s="21">
        <v>2049</v>
      </c>
      <c r="D2445" s="111">
        <v>0.1034482759</v>
      </c>
      <c r="E2445" s="111">
        <v>-7.2010870000000005E-2</v>
      </c>
      <c r="F2445" s="22">
        <v>-8.3305399999999996E-4</v>
      </c>
      <c r="G2445" s="22">
        <v>1.1490589999999999E-4</v>
      </c>
    </row>
    <row r="2446" spans="1:7" ht="22.5" x14ac:dyDescent="0.2">
      <c r="A2446" s="13" t="s">
        <v>3276</v>
      </c>
      <c r="B2446" s="11" t="s">
        <v>6454</v>
      </c>
      <c r="C2446" s="21">
        <v>2141</v>
      </c>
      <c r="D2446" s="111">
        <v>0.14018161179999999</v>
      </c>
      <c r="E2446" s="111">
        <v>6.5206570399999997E-2</v>
      </c>
      <c r="F2446" s="22">
        <v>6.8635259999999998E-4</v>
      </c>
      <c r="G2446" s="22">
        <v>1.200652E-4</v>
      </c>
    </row>
    <row r="2447" spans="1:7" ht="22.5" x14ac:dyDescent="0.2">
      <c r="A2447" s="13" t="s">
        <v>3277</v>
      </c>
      <c r="B2447" s="11" t="s">
        <v>6455</v>
      </c>
      <c r="C2447" s="21">
        <v>4292</v>
      </c>
      <c r="D2447" s="111">
        <v>1.6320821E-3</v>
      </c>
      <c r="E2447" s="111">
        <v>-9.3109900000000001E-4</v>
      </c>
      <c r="F2447" s="22">
        <v>-2.0956999999999999E-5</v>
      </c>
      <c r="G2447" s="22">
        <v>2.406912E-4</v>
      </c>
    </row>
    <row r="2448" spans="1:7" ht="22.5" x14ac:dyDescent="0.2">
      <c r="A2448" s="13" t="s">
        <v>3278</v>
      </c>
      <c r="B2448" s="11" t="s">
        <v>6456</v>
      </c>
      <c r="C2448" s="21">
        <v>903</v>
      </c>
      <c r="D2448" s="111">
        <v>-0.21434392799999999</v>
      </c>
      <c r="E2448" s="111">
        <v>-6.3278007999999997E-2</v>
      </c>
      <c r="F2448" s="22">
        <v>-3.19599E-4</v>
      </c>
      <c r="G2448" s="22">
        <v>5.0639400000000002E-5</v>
      </c>
    </row>
    <row r="2449" spans="1:7" ht="22.5" x14ac:dyDescent="0.2">
      <c r="A2449" s="13" t="s">
        <v>3279</v>
      </c>
      <c r="B2449" s="11" t="s">
        <v>6457</v>
      </c>
      <c r="C2449" s="21">
        <v>609</v>
      </c>
      <c r="D2449" s="111">
        <v>0.1099585062</v>
      </c>
      <c r="E2449" s="111">
        <v>0.13831775700000001</v>
      </c>
      <c r="F2449" s="22">
        <v>3.8771059999999997E-4</v>
      </c>
      <c r="G2449" s="22">
        <v>3.4152100000000001E-5</v>
      </c>
    </row>
    <row r="2450" spans="1:7" ht="22.5" x14ac:dyDescent="0.2">
      <c r="A2450" s="13" t="s">
        <v>3280</v>
      </c>
      <c r="B2450" s="11" t="s">
        <v>6458</v>
      </c>
      <c r="C2450" s="21">
        <v>408</v>
      </c>
      <c r="D2450" s="111">
        <v>-3.7356321999999997E-2</v>
      </c>
      <c r="E2450" s="111">
        <v>0.21791044779999999</v>
      </c>
      <c r="F2450" s="22">
        <v>3.824713E-4</v>
      </c>
      <c r="G2450" s="22">
        <v>2.2880200000000002E-5</v>
      </c>
    </row>
    <row r="2451" spans="1:7" ht="22.5" x14ac:dyDescent="0.2">
      <c r="A2451" s="13" t="s">
        <v>3281</v>
      </c>
      <c r="B2451" s="11" t="s">
        <v>6459</v>
      </c>
      <c r="C2451" s="21">
        <v>273</v>
      </c>
      <c r="D2451" s="111">
        <v>0.12741312739999999</v>
      </c>
      <c r="E2451" s="111">
        <v>-6.5068493000000005E-2</v>
      </c>
      <c r="F2451" s="22">
        <v>-9.9547000000000001E-5</v>
      </c>
      <c r="G2451" s="22">
        <v>1.53096E-5</v>
      </c>
    </row>
    <row r="2452" spans="1:7" ht="22.5" x14ac:dyDescent="0.2">
      <c r="A2452" s="13" t="s">
        <v>3282</v>
      </c>
      <c r="B2452" s="11" t="s">
        <v>6460</v>
      </c>
      <c r="C2452" s="21">
        <v>357</v>
      </c>
      <c r="D2452" s="111">
        <v>9.5563139899999996E-2</v>
      </c>
      <c r="E2452" s="111">
        <v>0.1121495327</v>
      </c>
      <c r="F2452" s="22">
        <v>1.8861600000000001E-4</v>
      </c>
      <c r="G2452" s="22">
        <v>2.0020199999999998E-5</v>
      </c>
    </row>
    <row r="2453" spans="1:7" ht="22.5" x14ac:dyDescent="0.2">
      <c r="A2453" s="13" t="s">
        <v>3283</v>
      </c>
      <c r="B2453" s="11" t="s">
        <v>6461</v>
      </c>
      <c r="C2453" s="21">
        <v>329</v>
      </c>
      <c r="D2453" s="111">
        <v>6.6246056799999994E-2</v>
      </c>
      <c r="E2453" s="111">
        <v>-2.6627219000000001E-2</v>
      </c>
      <c r="F2453" s="22">
        <v>-4.7154000000000003E-5</v>
      </c>
      <c r="G2453" s="22">
        <v>1.8450000000000001E-5</v>
      </c>
    </row>
    <row r="2454" spans="1:7" ht="22.5" x14ac:dyDescent="0.2">
      <c r="A2454" s="13" t="s">
        <v>3284</v>
      </c>
      <c r="B2454" s="11" t="s">
        <v>6462</v>
      </c>
      <c r="C2454" s="21">
        <v>51</v>
      </c>
      <c r="D2454" s="111">
        <v>-0.15942028999999999</v>
      </c>
      <c r="E2454" s="111">
        <v>-0.12068965500000001</v>
      </c>
      <c r="F2454" s="22">
        <v>-3.6674999999999997E-5</v>
      </c>
      <c r="G2454" s="22">
        <v>2.8600308000000001E-6</v>
      </c>
    </row>
    <row r="2455" spans="1:7" ht="22.5" x14ac:dyDescent="0.2">
      <c r="A2455" s="13" t="s">
        <v>3285</v>
      </c>
      <c r="B2455" s="11" t="s">
        <v>6463</v>
      </c>
      <c r="C2455" s="21">
        <v>55</v>
      </c>
      <c r="D2455" s="111">
        <v>-0.17391304299999999</v>
      </c>
      <c r="E2455" s="111">
        <v>0.44736842110000002</v>
      </c>
      <c r="F2455" s="22">
        <v>8.9068700000000003E-5</v>
      </c>
      <c r="G2455" s="22">
        <v>3.0843469000000001E-6</v>
      </c>
    </row>
    <row r="2456" spans="1:7" ht="22.5" x14ac:dyDescent="0.2">
      <c r="A2456" s="13" t="s">
        <v>3286</v>
      </c>
      <c r="B2456" s="11" t="s">
        <v>6464</v>
      </c>
      <c r="C2456" s="21">
        <v>20</v>
      </c>
      <c r="D2456" s="111">
        <v>-0.30434782599999999</v>
      </c>
      <c r="E2456" s="111">
        <v>0.25</v>
      </c>
      <c r="F2456" s="22">
        <v>2.09573E-5</v>
      </c>
      <c r="G2456" s="22">
        <v>1.1215807000000001E-6</v>
      </c>
    </row>
    <row r="2457" spans="1:7" ht="22.5" x14ac:dyDescent="0.2">
      <c r="A2457" s="13" t="s">
        <v>3287</v>
      </c>
      <c r="B2457" s="11" t="s">
        <v>4070</v>
      </c>
      <c r="C2457" s="21">
        <v>2296</v>
      </c>
      <c r="D2457" s="111">
        <v>0.11065111029999999</v>
      </c>
      <c r="E2457" s="111">
        <v>-0.221958658</v>
      </c>
      <c r="F2457" s="22">
        <v>-3.431763E-3</v>
      </c>
      <c r="G2457" s="22">
        <v>1.287575E-4</v>
      </c>
    </row>
    <row r="2458" spans="1:7" ht="22.5" x14ac:dyDescent="0.2">
      <c r="A2458" s="13" t="s">
        <v>3288</v>
      </c>
      <c r="B2458" s="11" t="s">
        <v>6465</v>
      </c>
      <c r="C2458" s="21">
        <v>1737</v>
      </c>
      <c r="D2458" s="111">
        <v>-9.4666666999999996E-2</v>
      </c>
      <c r="E2458" s="111">
        <v>-0.14825724100000001</v>
      </c>
      <c r="F2458" s="22">
        <v>-1.5822779999999999E-3</v>
      </c>
      <c r="G2458" s="22">
        <v>9.7409299999999996E-5</v>
      </c>
    </row>
    <row r="2459" spans="1:7" ht="22.5" x14ac:dyDescent="0.2">
      <c r="A2459" s="13" t="s">
        <v>3289</v>
      </c>
      <c r="B2459" s="11" t="s">
        <v>6466</v>
      </c>
      <c r="C2459" s="21">
        <v>988</v>
      </c>
      <c r="D2459" s="111">
        <v>0.1914893617</v>
      </c>
      <c r="E2459" s="111">
        <v>0.1738095238</v>
      </c>
      <c r="F2459" s="22">
        <v>7.649426E-4</v>
      </c>
      <c r="G2459" s="22">
        <v>5.5406099999999998E-5</v>
      </c>
    </row>
    <row r="2460" spans="1:7" ht="22.5" x14ac:dyDescent="0.2">
      <c r="A2460" s="13" t="s">
        <v>3290</v>
      </c>
      <c r="B2460" s="11" t="s">
        <v>6467</v>
      </c>
      <c r="C2460" s="21">
        <v>285</v>
      </c>
      <c r="D2460" s="111">
        <v>2.74914089E-2</v>
      </c>
      <c r="E2460" s="111">
        <v>-5.0167224000000003E-2</v>
      </c>
      <c r="F2460" s="22">
        <v>-7.8590000000000005E-5</v>
      </c>
      <c r="G2460" s="22">
        <v>1.5982500000000002E-5</v>
      </c>
    </row>
    <row r="2461" spans="1:7" ht="22.5" x14ac:dyDescent="0.2">
      <c r="A2461" s="13" t="s">
        <v>3291</v>
      </c>
      <c r="B2461" s="11" t="s">
        <v>6468</v>
      </c>
      <c r="C2461" s="21">
        <v>183</v>
      </c>
      <c r="D2461" s="111">
        <v>-0.15104166699999999</v>
      </c>
      <c r="E2461" s="111">
        <v>0.12269938649999999</v>
      </c>
      <c r="F2461" s="22">
        <v>1.047867E-4</v>
      </c>
      <c r="G2461" s="22">
        <v>1.02625E-5</v>
      </c>
    </row>
    <row r="2462" spans="1:7" ht="22.5" x14ac:dyDescent="0.2">
      <c r="A2462" s="13" t="s">
        <v>3292</v>
      </c>
      <c r="B2462" s="11" t="s">
        <v>6469</v>
      </c>
      <c r="C2462" s="21">
        <v>2337</v>
      </c>
      <c r="D2462" s="111">
        <v>-2.7210884000000001E-2</v>
      </c>
      <c r="E2462" s="111">
        <v>8.8578088599999993E-2</v>
      </c>
      <c r="F2462" s="22">
        <v>9.9547320000000004E-4</v>
      </c>
      <c r="G2462" s="22">
        <v>1.3105669999999999E-4</v>
      </c>
    </row>
    <row r="2463" spans="1:7" x14ac:dyDescent="0.2">
      <c r="A2463" s="13" t="s">
        <v>3293</v>
      </c>
      <c r="B2463" s="11" t="s">
        <v>6470</v>
      </c>
      <c r="C2463" s="21">
        <v>81</v>
      </c>
      <c r="D2463" s="111">
        <v>-0.30612244900000002</v>
      </c>
      <c r="E2463" s="111">
        <v>0.19117647060000001</v>
      </c>
      <c r="F2463" s="22">
        <v>6.8111300000000006E-5</v>
      </c>
      <c r="G2463" s="22">
        <v>4.5424017999999997E-6</v>
      </c>
    </row>
    <row r="2464" spans="1:7" x14ac:dyDescent="0.2">
      <c r="A2464" s="13" t="s">
        <v>3294</v>
      </c>
      <c r="B2464" s="11" t="s">
        <v>6471</v>
      </c>
      <c r="C2464" s="21">
        <v>28</v>
      </c>
      <c r="D2464" s="111">
        <v>2.77777778E-2</v>
      </c>
      <c r="E2464" s="111">
        <v>-0.243243243</v>
      </c>
      <c r="F2464" s="22">
        <v>-4.7154000000000003E-5</v>
      </c>
      <c r="G2464" s="22">
        <v>1.570213E-6</v>
      </c>
    </row>
    <row r="2465" spans="1:7" x14ac:dyDescent="0.2">
      <c r="A2465" s="13" t="s">
        <v>3295</v>
      </c>
      <c r="B2465" s="11" t="s">
        <v>6472</v>
      </c>
      <c r="C2465" s="21">
        <v>54</v>
      </c>
      <c r="D2465" s="111">
        <v>-1.2345679E-2</v>
      </c>
      <c r="E2465" s="111">
        <v>-0.32500000000000001</v>
      </c>
      <c r="F2465" s="22">
        <v>-1.3622299999999999E-4</v>
      </c>
      <c r="G2465" s="22">
        <v>3.0282678999999999E-6</v>
      </c>
    </row>
    <row r="2466" spans="1:7" x14ac:dyDescent="0.2">
      <c r="A2466" s="13" t="s">
        <v>3296</v>
      </c>
      <c r="B2466" s="11" t="s">
        <v>6473</v>
      </c>
      <c r="C2466" s="21">
        <v>205</v>
      </c>
      <c r="D2466" s="111">
        <v>-4.5454544999999999E-2</v>
      </c>
      <c r="E2466" s="111">
        <v>-2.3809523999999999E-2</v>
      </c>
      <c r="F2466" s="22">
        <v>-2.6197E-5</v>
      </c>
      <c r="G2466" s="22">
        <v>1.14962E-5</v>
      </c>
    </row>
    <row r="2467" spans="1:7" ht="33.75" x14ac:dyDescent="0.2">
      <c r="A2467" s="13" t="s">
        <v>3297</v>
      </c>
      <c r="B2467" s="11" t="s">
        <v>4073</v>
      </c>
      <c r="C2467" s="21">
        <v>701</v>
      </c>
      <c r="D2467" s="111">
        <v>1.9033675E-2</v>
      </c>
      <c r="E2467" s="111">
        <v>7.1839080000000001E-3</v>
      </c>
      <c r="F2467" s="22">
        <v>2.6196699999999999E-5</v>
      </c>
      <c r="G2467" s="22">
        <v>3.9311399999999998E-5</v>
      </c>
    </row>
    <row r="2468" spans="1:7" ht="22.5" x14ac:dyDescent="0.2">
      <c r="A2468" s="13" t="s">
        <v>3298</v>
      </c>
      <c r="B2468" s="11" t="s">
        <v>6474</v>
      </c>
      <c r="C2468" s="21">
        <v>3797</v>
      </c>
      <c r="D2468" s="111">
        <v>-0.174572317</v>
      </c>
      <c r="E2468" s="111">
        <v>-0.105746585</v>
      </c>
      <c r="F2468" s="22">
        <v>-2.3524599999999998E-3</v>
      </c>
      <c r="G2468" s="22">
        <v>2.1293209999999999E-4</v>
      </c>
    </row>
    <row r="2469" spans="1:7" ht="22.5" x14ac:dyDescent="0.2">
      <c r="A2469" s="13" t="s">
        <v>3299</v>
      </c>
      <c r="B2469" s="11" t="s">
        <v>6475</v>
      </c>
      <c r="C2469" s="21">
        <v>987</v>
      </c>
      <c r="D2469" s="111">
        <v>-1.6858917000000001E-2</v>
      </c>
      <c r="E2469" s="111">
        <v>-0.109205776</v>
      </c>
      <c r="F2469" s="22">
        <v>-6.3395900000000002E-4</v>
      </c>
      <c r="G2469" s="22">
        <v>5.5349999999999997E-5</v>
      </c>
    </row>
    <row r="2470" spans="1:7" ht="22.5" x14ac:dyDescent="0.2">
      <c r="A2470" s="13" t="s">
        <v>3300</v>
      </c>
      <c r="B2470" s="11" t="s">
        <v>6476</v>
      </c>
      <c r="C2470" s="21">
        <v>786</v>
      </c>
      <c r="D2470" s="111">
        <v>-1.24533E-2</v>
      </c>
      <c r="E2470" s="111">
        <v>-8.8272379999999994E-3</v>
      </c>
      <c r="F2470" s="22">
        <v>-3.6674999999999997E-5</v>
      </c>
      <c r="G2470" s="22">
        <v>4.4078100000000001E-5</v>
      </c>
    </row>
    <row r="2471" spans="1:7" ht="22.5" x14ac:dyDescent="0.2">
      <c r="A2471" s="13" t="s">
        <v>3301</v>
      </c>
      <c r="B2471" s="11" t="s">
        <v>6477</v>
      </c>
      <c r="C2471" s="21">
        <v>379</v>
      </c>
      <c r="D2471" s="111">
        <v>-6.9124424000000004E-2</v>
      </c>
      <c r="E2471" s="111">
        <v>-6.1881187999999997E-2</v>
      </c>
      <c r="F2471" s="22">
        <v>-1.3098299999999999E-4</v>
      </c>
      <c r="G2471" s="22">
        <v>2.1254E-5</v>
      </c>
    </row>
    <row r="2472" spans="1:7" ht="33.75" x14ac:dyDescent="0.2">
      <c r="A2472" s="13" t="s">
        <v>3302</v>
      </c>
      <c r="B2472" s="11" t="s">
        <v>6478</v>
      </c>
      <c r="C2472" s="21">
        <v>4939</v>
      </c>
      <c r="D2472" s="111">
        <v>6.7360957200000002E-2</v>
      </c>
      <c r="E2472" s="111">
        <v>2.5326966999999999E-2</v>
      </c>
      <c r="F2472" s="22">
        <v>6.3919859999999999E-4</v>
      </c>
      <c r="G2472" s="22">
        <v>2.7697440000000001E-4</v>
      </c>
    </row>
    <row r="2473" spans="1:7" ht="22.5" x14ac:dyDescent="0.2">
      <c r="A2473" s="13" t="s">
        <v>3303</v>
      </c>
      <c r="B2473" s="11" t="s">
        <v>4075</v>
      </c>
      <c r="C2473" s="21">
        <v>145608</v>
      </c>
      <c r="D2473" s="111">
        <v>6.8092120199999995E-2</v>
      </c>
      <c r="E2473" s="111">
        <v>3.0537701399999999E-2</v>
      </c>
      <c r="F2473" s="22">
        <v>2.2602481300000001E-2</v>
      </c>
      <c r="G2473" s="22">
        <v>8.1655561000000005E-3</v>
      </c>
    </row>
    <row r="2474" spans="1:7" ht="22.5" x14ac:dyDescent="0.2">
      <c r="A2474" s="13" t="s">
        <v>3304</v>
      </c>
      <c r="B2474" s="11" t="s">
        <v>4076</v>
      </c>
      <c r="C2474" s="21">
        <v>49290</v>
      </c>
      <c r="D2474" s="111">
        <v>1.60568164E-2</v>
      </c>
      <c r="E2474" s="111">
        <v>6.9963314299999996E-2</v>
      </c>
      <c r="F2474" s="22">
        <v>1.68863694E-2</v>
      </c>
      <c r="G2474" s="22">
        <v>2.7641355999999998E-3</v>
      </c>
    </row>
    <row r="2475" spans="1:7" x14ac:dyDescent="0.2">
      <c r="A2475" s="13" t="s">
        <v>3305</v>
      </c>
      <c r="B2475" s="11" t="s">
        <v>6479</v>
      </c>
      <c r="C2475" s="21">
        <v>6415</v>
      </c>
      <c r="D2475" s="111">
        <v>-0.43985741499999997</v>
      </c>
      <c r="E2475" s="111">
        <v>-5.0614178000000003E-2</v>
      </c>
      <c r="F2475" s="22">
        <v>-1.791852E-3</v>
      </c>
      <c r="G2475" s="22">
        <v>3.59747E-4</v>
      </c>
    </row>
    <row r="2476" spans="1:7" x14ac:dyDescent="0.2">
      <c r="A2476" s="13" t="s">
        <v>3306</v>
      </c>
      <c r="B2476" s="11" t="s">
        <v>4077</v>
      </c>
      <c r="C2476" s="21">
        <v>2713</v>
      </c>
      <c r="D2476" s="111">
        <v>5.9414591500000002E-2</v>
      </c>
      <c r="E2476" s="111">
        <v>0.1183505155</v>
      </c>
      <c r="F2476" s="22">
        <v>1.5036884999999999E-3</v>
      </c>
      <c r="G2476" s="22">
        <v>1.521424E-4</v>
      </c>
    </row>
    <row r="2477" spans="1:7" ht="22.5" x14ac:dyDescent="0.2">
      <c r="A2477" s="13" t="s">
        <v>3307</v>
      </c>
      <c r="B2477" s="11" t="s">
        <v>6480</v>
      </c>
      <c r="C2477" s="21">
        <v>29009</v>
      </c>
      <c r="D2477" s="111">
        <v>0.20599207720000001</v>
      </c>
      <c r="E2477" s="111">
        <v>-7.5198520000000005E-2</v>
      </c>
      <c r="F2477" s="22">
        <v>-1.2354347E-2</v>
      </c>
      <c r="G2477" s="22">
        <v>1.6267967E-3</v>
      </c>
    </row>
    <row r="2478" spans="1:7" ht="22.5" x14ac:dyDescent="0.2">
      <c r="A2478" s="13" t="s">
        <v>3308</v>
      </c>
      <c r="B2478" s="11" t="s">
        <v>6481</v>
      </c>
      <c r="C2478" s="21">
        <v>14924</v>
      </c>
      <c r="D2478" s="111">
        <v>0.2600682594</v>
      </c>
      <c r="E2478" s="111">
        <v>1.0224810399999999E-2</v>
      </c>
      <c r="F2478" s="22">
        <v>7.9113920000000002E-4</v>
      </c>
      <c r="G2478" s="22">
        <v>8.369235E-4</v>
      </c>
    </row>
    <row r="2479" spans="1:7" ht="22.5" x14ac:dyDescent="0.2">
      <c r="A2479" s="13" t="s">
        <v>3309</v>
      </c>
      <c r="B2479" s="11" t="s">
        <v>6482</v>
      </c>
      <c r="C2479" s="21">
        <v>8317</v>
      </c>
      <c r="D2479" s="111">
        <v>0.27740705430000001</v>
      </c>
      <c r="E2479" s="111">
        <v>3.2338308500000003E-2</v>
      </c>
      <c r="F2479" s="22">
        <v>1.3622265E-3</v>
      </c>
      <c r="G2479" s="22">
        <v>4.6640929999999998E-4</v>
      </c>
    </row>
    <row r="2480" spans="1:7" ht="22.5" x14ac:dyDescent="0.2">
      <c r="A2480" s="13" t="s">
        <v>3310</v>
      </c>
      <c r="B2480" s="11" t="s">
        <v>6483</v>
      </c>
      <c r="C2480" s="21">
        <v>6599</v>
      </c>
      <c r="D2480" s="111">
        <v>0.2910988075</v>
      </c>
      <c r="E2480" s="111">
        <v>8.5766122400000006E-2</v>
      </c>
      <c r="F2480" s="22">
        <v>2.7244529999999999E-3</v>
      </c>
      <c r="G2480" s="22">
        <v>3.700655E-4</v>
      </c>
    </row>
    <row r="2481" spans="1:7" ht="22.5" x14ac:dyDescent="0.2">
      <c r="A2481" s="13" t="s">
        <v>3311</v>
      </c>
      <c r="B2481" s="11" t="s">
        <v>6484</v>
      </c>
      <c r="C2481" s="21">
        <v>62748</v>
      </c>
      <c r="D2481" s="111">
        <v>-6.1905182000000003E-2</v>
      </c>
      <c r="E2481" s="111">
        <v>-1.7707012000000001E-2</v>
      </c>
      <c r="F2481" s="22">
        <v>-5.925685E-3</v>
      </c>
      <c r="G2481" s="22">
        <v>3.5188473E-3</v>
      </c>
    </row>
    <row r="2482" spans="1:7" ht="22.5" x14ac:dyDescent="0.2">
      <c r="A2482" s="13" t="s">
        <v>3312</v>
      </c>
      <c r="B2482" s="11" t="s">
        <v>4079</v>
      </c>
      <c r="C2482" s="21">
        <v>1972</v>
      </c>
      <c r="D2482" s="111">
        <v>-0.190161527</v>
      </c>
      <c r="E2482" s="111">
        <v>-0.106074343</v>
      </c>
      <c r="F2482" s="22">
        <v>-1.2260039999999999E-3</v>
      </c>
      <c r="G2482" s="22">
        <v>1.105879E-4</v>
      </c>
    </row>
    <row r="2483" spans="1:7" ht="22.5" x14ac:dyDescent="0.2">
      <c r="A2483" s="13" t="s">
        <v>3313</v>
      </c>
      <c r="B2483" s="11" t="s">
        <v>4080</v>
      </c>
      <c r="C2483" s="21">
        <v>7786</v>
      </c>
      <c r="D2483" s="111">
        <v>-0.15990000900000001</v>
      </c>
      <c r="E2483" s="111">
        <v>-0.20110814699999999</v>
      </c>
      <c r="F2483" s="22">
        <v>-1.0269092E-2</v>
      </c>
      <c r="G2483" s="22">
        <v>4.3663140000000002E-4</v>
      </c>
    </row>
    <row r="2484" spans="1:7" ht="22.5" x14ac:dyDescent="0.2">
      <c r="A2484" s="13" t="s">
        <v>3314</v>
      </c>
      <c r="B2484" s="11" t="s">
        <v>6485</v>
      </c>
      <c r="C2484" s="21">
        <v>30829</v>
      </c>
      <c r="D2484" s="111">
        <v>-1.9411820000000001E-3</v>
      </c>
      <c r="E2484" s="111">
        <v>-1.037311E-3</v>
      </c>
      <c r="F2484" s="22">
        <v>-1.6765899999999999E-4</v>
      </c>
      <c r="G2484" s="22">
        <v>1.7288606E-3</v>
      </c>
    </row>
    <row r="2485" spans="1:7" ht="22.5" x14ac:dyDescent="0.2">
      <c r="A2485" s="13" t="s">
        <v>3315</v>
      </c>
      <c r="B2485" s="11" t="s">
        <v>6486</v>
      </c>
      <c r="C2485" s="21">
        <v>4667</v>
      </c>
      <c r="D2485" s="111">
        <v>0.14978213509999999</v>
      </c>
      <c r="E2485" s="111">
        <v>0.10516342970000001</v>
      </c>
      <c r="F2485" s="22">
        <v>2.3262637000000001E-3</v>
      </c>
      <c r="G2485" s="22">
        <v>2.6172089999999999E-4</v>
      </c>
    </row>
    <row r="2486" spans="1:7" ht="22.5" x14ac:dyDescent="0.2">
      <c r="A2486" s="13" t="s">
        <v>3316</v>
      </c>
      <c r="B2486" s="11" t="s">
        <v>6487</v>
      </c>
      <c r="C2486" s="21">
        <v>1042</v>
      </c>
      <c r="D2486" s="111">
        <v>0.33598937579999999</v>
      </c>
      <c r="E2486" s="111">
        <v>3.5785288300000002E-2</v>
      </c>
      <c r="F2486" s="22">
        <v>1.8861600000000001E-4</v>
      </c>
      <c r="G2486" s="22">
        <v>5.8434399999999997E-5</v>
      </c>
    </row>
    <row r="2487" spans="1:7" ht="22.5" x14ac:dyDescent="0.2">
      <c r="A2487" s="13" t="s">
        <v>3317</v>
      </c>
      <c r="B2487" s="11" t="s">
        <v>6488</v>
      </c>
      <c r="C2487" s="21">
        <v>134</v>
      </c>
      <c r="D2487" s="111">
        <v>3.125E-2</v>
      </c>
      <c r="E2487" s="111">
        <v>1.51515152E-2</v>
      </c>
      <c r="F2487" s="22">
        <v>1.04787E-5</v>
      </c>
      <c r="G2487" s="22">
        <v>7.5145905999999998E-6</v>
      </c>
    </row>
    <row r="2488" spans="1:7" x14ac:dyDescent="0.2">
      <c r="A2488" s="13" t="s">
        <v>3318</v>
      </c>
      <c r="B2488" s="11" t="s">
        <v>6489</v>
      </c>
      <c r="C2488" s="21">
        <v>12999</v>
      </c>
      <c r="D2488" s="111">
        <v>-2.1674519999999999E-2</v>
      </c>
      <c r="E2488" s="111">
        <v>-3.7196206000000002E-2</v>
      </c>
      <c r="F2488" s="22">
        <v>-2.630145E-3</v>
      </c>
      <c r="G2488" s="22">
        <v>7.2897140000000005E-4</v>
      </c>
    </row>
    <row r="2489" spans="1:7" x14ac:dyDescent="0.2">
      <c r="A2489" s="13" t="s">
        <v>3319</v>
      </c>
      <c r="B2489" s="11" t="s">
        <v>6490</v>
      </c>
      <c r="C2489" s="21">
        <v>10765</v>
      </c>
      <c r="D2489" s="111">
        <v>5.5172414000000001E-3</v>
      </c>
      <c r="E2489" s="111">
        <v>-1.6003658E-2</v>
      </c>
      <c r="F2489" s="22">
        <v>-9.1688299999999996E-4</v>
      </c>
      <c r="G2489" s="22">
        <v>6.0369079999999999E-4</v>
      </c>
    </row>
    <row r="2490" spans="1:7" x14ac:dyDescent="0.2">
      <c r="A2490" s="13" t="s">
        <v>3320</v>
      </c>
      <c r="B2490" s="11" t="s">
        <v>6491</v>
      </c>
      <c r="C2490" s="21">
        <v>4599</v>
      </c>
      <c r="D2490" s="111">
        <v>5.5340744300000001E-2</v>
      </c>
      <c r="E2490" s="111">
        <v>5.2896725399999997E-2</v>
      </c>
      <c r="F2490" s="22">
        <v>1.2102859000000001E-3</v>
      </c>
      <c r="G2490" s="22">
        <v>2.5790749999999999E-4</v>
      </c>
    </row>
    <row r="2491" spans="1:7" x14ac:dyDescent="0.2">
      <c r="A2491" s="13" t="s">
        <v>3321</v>
      </c>
      <c r="B2491" s="11" t="s">
        <v>6492</v>
      </c>
      <c r="C2491" s="21">
        <v>1440</v>
      </c>
      <c r="D2491" s="111">
        <v>1.22743682E-2</v>
      </c>
      <c r="E2491" s="111">
        <v>2.7104136899999999E-2</v>
      </c>
      <c r="F2491" s="22">
        <v>1.9909459999999999E-4</v>
      </c>
      <c r="G2491" s="22">
        <v>8.0753800000000006E-5</v>
      </c>
    </row>
    <row r="2492" spans="1:7" ht="22.5" x14ac:dyDescent="0.2">
      <c r="A2492" s="13" t="s">
        <v>3322</v>
      </c>
      <c r="B2492" s="11" t="s">
        <v>6493</v>
      </c>
      <c r="C2492" s="21">
        <v>2124</v>
      </c>
      <c r="D2492" s="111">
        <v>0.1530131827</v>
      </c>
      <c r="E2492" s="111">
        <v>-0.13270722700000001</v>
      </c>
      <c r="F2492" s="22">
        <v>-1.702783E-3</v>
      </c>
      <c r="G2492" s="22">
        <v>1.191119E-4</v>
      </c>
    </row>
    <row r="2493" spans="1:7" ht="22.5" x14ac:dyDescent="0.2">
      <c r="A2493" s="13" t="s">
        <v>3323</v>
      </c>
      <c r="B2493" s="11" t="s">
        <v>6494</v>
      </c>
      <c r="C2493" s="21">
        <v>2540</v>
      </c>
      <c r="D2493" s="111">
        <v>0.14314016839999999</v>
      </c>
      <c r="E2493" s="111">
        <v>0.1005199307</v>
      </c>
      <c r="F2493" s="22">
        <v>1.2155251999999999E-3</v>
      </c>
      <c r="G2493" s="22">
        <v>1.4244069999999999E-4</v>
      </c>
    </row>
    <row r="2494" spans="1:7" ht="22.5" x14ac:dyDescent="0.2">
      <c r="A2494" s="13" t="s">
        <v>3324</v>
      </c>
      <c r="B2494" s="11" t="s">
        <v>6495</v>
      </c>
      <c r="C2494" s="21">
        <v>265</v>
      </c>
      <c r="D2494" s="111">
        <v>0.1018867925</v>
      </c>
      <c r="E2494" s="111">
        <v>-9.2465752999999998E-2</v>
      </c>
      <c r="F2494" s="22">
        <v>-1.41462E-4</v>
      </c>
      <c r="G2494" s="22">
        <v>1.48609E-5</v>
      </c>
    </row>
    <row r="2495" spans="1:7" ht="22.5" x14ac:dyDescent="0.2">
      <c r="A2495" s="13" t="s">
        <v>3325</v>
      </c>
      <c r="B2495" s="11" t="s">
        <v>6496</v>
      </c>
      <c r="C2495" s="21">
        <v>85</v>
      </c>
      <c r="D2495" s="111">
        <v>4.4444444399999998E-2</v>
      </c>
      <c r="E2495" s="111">
        <v>-9.5744680999999998E-2</v>
      </c>
      <c r="F2495" s="22">
        <v>-4.7154000000000003E-5</v>
      </c>
      <c r="G2495" s="22">
        <v>4.7667178999999997E-6</v>
      </c>
    </row>
    <row r="2496" spans="1:7" ht="22.5" x14ac:dyDescent="0.2">
      <c r="A2496" s="13" t="s">
        <v>3326</v>
      </c>
      <c r="B2496" s="11" t="s">
        <v>6497</v>
      </c>
      <c r="C2496" s="21">
        <v>29</v>
      </c>
      <c r="D2496" s="111">
        <v>-0.10204081600000001</v>
      </c>
      <c r="E2496" s="111">
        <v>-0.340909091</v>
      </c>
      <c r="F2496" s="22">
        <v>-7.8590000000000005E-5</v>
      </c>
      <c r="G2496" s="22">
        <v>1.626292E-6</v>
      </c>
    </row>
    <row r="2497" spans="1:7" ht="22.5" x14ac:dyDescent="0.2">
      <c r="A2497" s="13" t="s">
        <v>3327</v>
      </c>
      <c r="B2497" s="11" t="s">
        <v>6498</v>
      </c>
      <c r="C2497" s="21">
        <v>1120</v>
      </c>
      <c r="D2497" s="111">
        <v>-0.218839747</v>
      </c>
      <c r="E2497" s="111">
        <v>-0.17647058800000001</v>
      </c>
      <c r="F2497" s="22">
        <v>-1.2574400000000001E-3</v>
      </c>
      <c r="G2497" s="22">
        <v>6.2808499999999993E-5</v>
      </c>
    </row>
    <row r="2498" spans="1:7" x14ac:dyDescent="0.2">
      <c r="A2498" s="13" t="s">
        <v>3328</v>
      </c>
      <c r="B2498" s="11" t="s">
        <v>4084</v>
      </c>
      <c r="C2498" s="21">
        <v>47790</v>
      </c>
      <c r="D2498" s="111">
        <v>6.7957824400000005E-2</v>
      </c>
      <c r="E2498" s="111">
        <v>9.9834299900000006E-2</v>
      </c>
      <c r="F2498" s="22">
        <v>2.2728225299999998E-2</v>
      </c>
      <c r="G2498" s="22">
        <v>2.6800170999999999E-3</v>
      </c>
    </row>
    <row r="2499" spans="1:7" ht="22.5" x14ac:dyDescent="0.2">
      <c r="A2499" s="13" t="s">
        <v>3329</v>
      </c>
      <c r="B2499" s="11" t="s">
        <v>4085</v>
      </c>
      <c r="C2499" s="21">
        <v>14579</v>
      </c>
      <c r="D2499" s="111">
        <v>-3.7125363000000002E-2</v>
      </c>
      <c r="E2499" s="111">
        <v>-2.4164937000000001E-2</v>
      </c>
      <c r="F2499" s="22">
        <v>-1.891399E-3</v>
      </c>
      <c r="G2499" s="22">
        <v>8.1757620000000005E-4</v>
      </c>
    </row>
    <row r="2500" spans="1:7" ht="22.5" x14ac:dyDescent="0.2">
      <c r="A2500" s="13" t="s">
        <v>3330</v>
      </c>
      <c r="B2500" s="11" t="s">
        <v>6499</v>
      </c>
      <c r="C2500" s="21">
        <v>1645</v>
      </c>
      <c r="D2500" s="111">
        <v>-1.1641444000000001E-2</v>
      </c>
      <c r="E2500" s="111">
        <v>-3.2391047999999999E-2</v>
      </c>
      <c r="F2500" s="22">
        <v>-2.8816300000000003E-4</v>
      </c>
      <c r="G2500" s="22">
        <v>9.2250000000000006E-5</v>
      </c>
    </row>
    <row r="2501" spans="1:7" x14ac:dyDescent="0.2">
      <c r="A2501" s="13" t="s">
        <v>3331</v>
      </c>
      <c r="B2501" s="11" t="s">
        <v>4086</v>
      </c>
      <c r="C2501" s="21">
        <v>2492</v>
      </c>
      <c r="D2501" s="111">
        <v>-3.2108573000000001E-2</v>
      </c>
      <c r="E2501" s="111">
        <v>-0.149794802</v>
      </c>
      <c r="F2501" s="22">
        <v>-2.2948280000000001E-3</v>
      </c>
      <c r="G2501" s="22">
        <v>1.3974899999999999E-4</v>
      </c>
    </row>
    <row r="2502" spans="1:7" ht="22.5" x14ac:dyDescent="0.2">
      <c r="A2502" s="13" t="s">
        <v>3332</v>
      </c>
      <c r="B2502" s="11" t="s">
        <v>4087</v>
      </c>
      <c r="C2502" s="21">
        <v>11646</v>
      </c>
      <c r="D2502" s="111">
        <v>0.3579538518</v>
      </c>
      <c r="E2502" s="111">
        <v>4.7019688900000002E-2</v>
      </c>
      <c r="F2502" s="22">
        <v>2.740171E-3</v>
      </c>
      <c r="G2502" s="22">
        <v>6.5309639999999996E-4</v>
      </c>
    </row>
    <row r="2503" spans="1:7" ht="22.5" x14ac:dyDescent="0.2">
      <c r="A2503" s="13" t="s">
        <v>3333</v>
      </c>
      <c r="B2503" s="11" t="s">
        <v>6500</v>
      </c>
      <c r="C2503" s="21">
        <v>152195</v>
      </c>
      <c r="D2503" s="111">
        <v>3.6995757800000001E-2</v>
      </c>
      <c r="E2503" s="111">
        <v>2.1965768300000001E-2</v>
      </c>
      <c r="F2503" s="22">
        <v>1.7132617999999999E-2</v>
      </c>
      <c r="G2503" s="22">
        <v>8.5349486999999995E-3</v>
      </c>
    </row>
    <row r="2504" spans="1:7" ht="22.5" x14ac:dyDescent="0.2">
      <c r="A2504" s="13" t="s">
        <v>3334</v>
      </c>
      <c r="B2504" s="11" t="s">
        <v>4088</v>
      </c>
      <c r="C2504" s="21">
        <v>111935</v>
      </c>
      <c r="D2504" s="111">
        <v>1.1449846099999999E-2</v>
      </c>
      <c r="E2504" s="111">
        <v>3.4515606900000002E-2</v>
      </c>
      <c r="F2504" s="22">
        <v>1.9553189700000001E-2</v>
      </c>
      <c r="G2504" s="22">
        <v>6.2772067000000003E-3</v>
      </c>
    </row>
    <row r="2505" spans="1:7" ht="33.75" x14ac:dyDescent="0.2">
      <c r="A2505" s="13" t="s">
        <v>3335</v>
      </c>
      <c r="B2505" s="11" t="s">
        <v>6501</v>
      </c>
      <c r="C2505" s="21">
        <v>35402</v>
      </c>
      <c r="D2505" s="111">
        <v>0.20418648910000001</v>
      </c>
      <c r="E2505" s="111">
        <v>0.1189001264</v>
      </c>
      <c r="F2505" s="22">
        <v>1.9710369700000001E-2</v>
      </c>
      <c r="G2505" s="22">
        <v>1.9853100000000001E-3</v>
      </c>
    </row>
    <row r="2506" spans="1:7" ht="22.5" x14ac:dyDescent="0.2">
      <c r="A2506" s="13" t="s">
        <v>3336</v>
      </c>
      <c r="B2506" s="11" t="s">
        <v>4089</v>
      </c>
      <c r="C2506" s="21">
        <v>1552</v>
      </c>
      <c r="D2506" s="111">
        <v>-0.331471136</v>
      </c>
      <c r="E2506" s="111">
        <v>8.0779944300000003E-2</v>
      </c>
      <c r="F2506" s="22">
        <v>6.0776259999999996E-4</v>
      </c>
      <c r="G2506" s="22">
        <v>8.7034700000000002E-5</v>
      </c>
    </row>
    <row r="2507" spans="1:7" ht="22.5" x14ac:dyDescent="0.2">
      <c r="A2507" s="13" t="s">
        <v>3337</v>
      </c>
      <c r="B2507" s="11" t="s">
        <v>6502</v>
      </c>
      <c r="C2507" s="21">
        <v>5580</v>
      </c>
      <c r="D2507" s="111">
        <v>0.1759574468</v>
      </c>
      <c r="E2507" s="111">
        <v>9.4083589999999998E-3</v>
      </c>
      <c r="F2507" s="22">
        <v>2.7244530000000001E-4</v>
      </c>
      <c r="G2507" s="22">
        <v>3.1292100000000002E-4</v>
      </c>
    </row>
    <row r="2508" spans="1:7" x14ac:dyDescent="0.2">
      <c r="A2508" s="13" t="s">
        <v>3338</v>
      </c>
      <c r="B2508" s="11" t="s">
        <v>4090</v>
      </c>
      <c r="C2508" s="21">
        <v>87730</v>
      </c>
      <c r="D2508" s="111">
        <v>3.5103674100000003E-2</v>
      </c>
      <c r="E2508" s="111">
        <v>2.7177414600000002E-2</v>
      </c>
      <c r="F2508" s="22">
        <v>1.21552519E-2</v>
      </c>
      <c r="G2508" s="22">
        <v>4.9198137000000001E-3</v>
      </c>
    </row>
    <row r="2509" spans="1:7" x14ac:dyDescent="0.2">
      <c r="A2509" s="13" t="s">
        <v>3339</v>
      </c>
      <c r="B2509" s="11" t="s">
        <v>6503</v>
      </c>
      <c r="C2509" s="21">
        <v>352</v>
      </c>
      <c r="D2509" s="111">
        <v>-0.183510638</v>
      </c>
      <c r="E2509" s="111">
        <v>0.1465798046</v>
      </c>
      <c r="F2509" s="22">
        <v>2.3577E-4</v>
      </c>
      <c r="G2509" s="22">
        <v>1.97398E-5</v>
      </c>
    </row>
    <row r="2510" spans="1:7" x14ac:dyDescent="0.2">
      <c r="A2510" s="13" t="s">
        <v>3340</v>
      </c>
      <c r="B2510" s="11" t="s">
        <v>6504</v>
      </c>
      <c r="C2510" s="21">
        <v>139</v>
      </c>
      <c r="D2510" s="111">
        <v>-0.26623376599999998</v>
      </c>
      <c r="E2510" s="111">
        <v>0.2300884956</v>
      </c>
      <c r="F2510" s="22">
        <v>1.3622269999999999E-4</v>
      </c>
      <c r="G2510" s="22">
        <v>7.7949857999999992E-6</v>
      </c>
    </row>
    <row r="2511" spans="1:7" x14ac:dyDescent="0.2">
      <c r="A2511" s="13" t="s">
        <v>3341</v>
      </c>
      <c r="B2511" s="11" t="s">
        <v>6505</v>
      </c>
      <c r="C2511" s="21">
        <v>150</v>
      </c>
      <c r="D2511" s="111">
        <v>-1.8749999999999999E-2</v>
      </c>
      <c r="E2511" s="111">
        <v>-4.4585987000000001E-2</v>
      </c>
      <c r="F2511" s="22">
        <v>-3.6674999999999997E-5</v>
      </c>
      <c r="G2511" s="22">
        <v>8.4118552E-6</v>
      </c>
    </row>
    <row r="2512" spans="1:7" x14ac:dyDescent="0.2">
      <c r="A2512" s="13" t="s">
        <v>3342</v>
      </c>
      <c r="B2512" s="11" t="s">
        <v>6506</v>
      </c>
      <c r="C2512" s="21">
        <v>136</v>
      </c>
      <c r="D2512" s="111">
        <v>-0.123076923</v>
      </c>
      <c r="E2512" s="111">
        <v>0.1929824561</v>
      </c>
      <c r="F2512" s="22">
        <v>1.152653E-4</v>
      </c>
      <c r="G2512" s="22">
        <v>7.6267487000000002E-6</v>
      </c>
    </row>
    <row r="2513" spans="1:7" x14ac:dyDescent="0.2">
      <c r="A2513" s="13" t="s">
        <v>3343</v>
      </c>
      <c r="B2513" s="11" t="s">
        <v>4092</v>
      </c>
      <c r="C2513" s="21">
        <v>2084</v>
      </c>
      <c r="D2513" s="111">
        <v>-6.4545455000000002E-2</v>
      </c>
      <c r="E2513" s="111">
        <v>1.2633624899999999E-2</v>
      </c>
      <c r="F2513" s="22">
        <v>1.3622269999999999E-4</v>
      </c>
      <c r="G2513" s="22">
        <v>1.168687E-4</v>
      </c>
    </row>
    <row r="2514" spans="1:7" ht="22.5" x14ac:dyDescent="0.2">
      <c r="A2514" s="13" t="s">
        <v>3344</v>
      </c>
      <c r="B2514" s="11" t="s">
        <v>6507</v>
      </c>
      <c r="C2514" s="21">
        <v>2250</v>
      </c>
      <c r="D2514" s="111">
        <v>-0.10014782</v>
      </c>
      <c r="E2514" s="111">
        <v>-7.6386037000000004E-2</v>
      </c>
      <c r="F2514" s="22">
        <v>-9.7451600000000003E-4</v>
      </c>
      <c r="G2514" s="22">
        <v>1.261778E-4</v>
      </c>
    </row>
    <row r="2515" spans="1:7" ht="22.5" x14ac:dyDescent="0.2">
      <c r="A2515" s="13" t="s">
        <v>3345</v>
      </c>
      <c r="B2515" s="11" t="s">
        <v>6508</v>
      </c>
      <c r="C2515" s="21">
        <v>1997</v>
      </c>
      <c r="D2515" s="111">
        <v>-1.2077295E-2</v>
      </c>
      <c r="E2515" s="111">
        <v>-2.3471882999999999E-2</v>
      </c>
      <c r="F2515" s="22">
        <v>-2.5148800000000002E-4</v>
      </c>
      <c r="G2515" s="22">
        <v>1.119898E-4</v>
      </c>
    </row>
    <row r="2516" spans="1:7" x14ac:dyDescent="0.2">
      <c r="A2516" s="13" t="s">
        <v>3346</v>
      </c>
      <c r="B2516" s="11" t="s">
        <v>6509</v>
      </c>
      <c r="C2516" s="21">
        <v>1197</v>
      </c>
      <c r="D2516" s="111">
        <v>-0.16336055999999999</v>
      </c>
      <c r="E2516" s="111">
        <v>-0.16527196699999999</v>
      </c>
      <c r="F2516" s="22">
        <v>-1.241722E-3</v>
      </c>
      <c r="G2516" s="22">
        <v>6.7126599999999995E-5</v>
      </c>
    </row>
    <row r="2517" spans="1:7" x14ac:dyDescent="0.2">
      <c r="A2517" s="13" t="s">
        <v>3347</v>
      </c>
      <c r="B2517" s="11" t="s">
        <v>4093</v>
      </c>
      <c r="C2517" s="21">
        <v>313</v>
      </c>
      <c r="D2517" s="111">
        <v>-6.9333332999999997E-2</v>
      </c>
      <c r="E2517" s="111">
        <v>-0.103151862</v>
      </c>
      <c r="F2517" s="22">
        <v>-1.8861600000000001E-4</v>
      </c>
      <c r="G2517" s="22">
        <v>1.7552699999999999E-5</v>
      </c>
    </row>
    <row r="2518" spans="1:7" ht="22.5" x14ac:dyDescent="0.2">
      <c r="A2518" s="13" t="s">
        <v>3348</v>
      </c>
      <c r="B2518" s="11" t="s">
        <v>6510</v>
      </c>
      <c r="C2518" s="21">
        <v>15</v>
      </c>
      <c r="D2518" s="111">
        <v>-0.6</v>
      </c>
      <c r="E2518" s="111">
        <v>1.5</v>
      </c>
      <c r="F2518" s="22">
        <v>4.7154000000000003E-5</v>
      </c>
      <c r="G2518" s="22">
        <v>8.4118551999999998E-7</v>
      </c>
    </row>
    <row r="2519" spans="1:7" ht="22.5" x14ac:dyDescent="0.2">
      <c r="A2519" s="13" t="s">
        <v>3349</v>
      </c>
      <c r="B2519" s="11" t="s">
        <v>6511</v>
      </c>
      <c r="C2519" s="21">
        <v>10</v>
      </c>
      <c r="D2519" s="111">
        <v>0.25</v>
      </c>
      <c r="E2519" s="111">
        <v>0</v>
      </c>
      <c r="F2519" s="22">
        <v>0</v>
      </c>
      <c r="G2519" s="22">
        <v>5.6079035000000003E-7</v>
      </c>
    </row>
    <row r="2520" spans="1:7" ht="22.5" x14ac:dyDescent="0.2">
      <c r="A2520" s="13" t="s">
        <v>3350</v>
      </c>
      <c r="B2520" s="11" t="s">
        <v>6512</v>
      </c>
      <c r="C2520" s="21">
        <v>12</v>
      </c>
      <c r="D2520" s="111">
        <v>0</v>
      </c>
      <c r="E2520" s="111">
        <v>1</v>
      </c>
      <c r="F2520" s="22">
        <v>3.1436000000000002E-5</v>
      </c>
      <c r="G2520" s="22">
        <v>6.7294842000000004E-7</v>
      </c>
    </row>
    <row r="2521" spans="1:7" ht="22.5" x14ac:dyDescent="0.2">
      <c r="A2521" s="13" t="s">
        <v>3351</v>
      </c>
      <c r="B2521" s="11" t="s">
        <v>6513</v>
      </c>
      <c r="C2521" s="21">
        <v>3</v>
      </c>
      <c r="D2521" s="111">
        <v>0</v>
      </c>
      <c r="E2521" s="111">
        <v>0</v>
      </c>
      <c r="F2521" s="22">
        <v>0</v>
      </c>
      <c r="G2521" s="22">
        <v>1.6823709999999999E-7</v>
      </c>
    </row>
    <row r="2522" spans="1:7" ht="22.5" x14ac:dyDescent="0.2">
      <c r="A2522" s="13" t="s">
        <v>3352</v>
      </c>
      <c r="B2522" s="11" t="s">
        <v>6514</v>
      </c>
      <c r="C2522" s="21">
        <v>1220</v>
      </c>
      <c r="D2522" s="111">
        <v>7.7253219000000001E-3</v>
      </c>
      <c r="E2522" s="111">
        <v>3.9182282800000003E-2</v>
      </c>
      <c r="F2522" s="22">
        <v>2.410093E-4</v>
      </c>
      <c r="G2522" s="22">
        <v>6.8416400000000004E-5</v>
      </c>
    </row>
    <row r="2523" spans="1:7" ht="22.5" x14ac:dyDescent="0.2">
      <c r="A2523" s="13" t="s">
        <v>3353</v>
      </c>
      <c r="B2523" s="11" t="s">
        <v>6515</v>
      </c>
      <c r="C2523" s="21">
        <v>1365</v>
      </c>
      <c r="D2523" s="111">
        <v>0.246031746</v>
      </c>
      <c r="E2523" s="111">
        <v>8.6783439500000004E-2</v>
      </c>
      <c r="F2523" s="22">
        <v>5.7108729999999996E-4</v>
      </c>
      <c r="G2523" s="22">
        <v>7.6547900000000006E-5</v>
      </c>
    </row>
    <row r="2524" spans="1:7" ht="22.5" x14ac:dyDescent="0.2">
      <c r="A2524" s="13" t="s">
        <v>3354</v>
      </c>
      <c r="B2524" s="11" t="s">
        <v>6516</v>
      </c>
      <c r="C2524" s="21">
        <v>1617</v>
      </c>
      <c r="D2524" s="111">
        <v>8.7047353800000005E-2</v>
      </c>
      <c r="E2524" s="111">
        <v>3.5874439500000001E-2</v>
      </c>
      <c r="F2524" s="22">
        <v>2.934026E-4</v>
      </c>
      <c r="G2524" s="22">
        <v>9.0679800000000005E-5</v>
      </c>
    </row>
    <row r="2525" spans="1:7" ht="22.5" x14ac:dyDescent="0.2">
      <c r="A2525" s="13" t="s">
        <v>3355</v>
      </c>
      <c r="B2525" s="11" t="s">
        <v>6517</v>
      </c>
      <c r="C2525" s="21">
        <v>1712</v>
      </c>
      <c r="D2525" s="111">
        <v>0.1151555261</v>
      </c>
      <c r="E2525" s="111">
        <v>1.6023738900000001E-2</v>
      </c>
      <c r="F2525" s="22">
        <v>1.41462E-4</v>
      </c>
      <c r="G2525" s="22">
        <v>9.6007299999999998E-5</v>
      </c>
    </row>
    <row r="2526" spans="1:7" x14ac:dyDescent="0.2">
      <c r="A2526" s="13" t="s">
        <v>3356</v>
      </c>
      <c r="B2526" s="11" t="s">
        <v>6518</v>
      </c>
      <c r="C2526" s="21">
        <v>2125</v>
      </c>
      <c r="D2526" s="111">
        <v>1.7085427100000002E-2</v>
      </c>
      <c r="E2526" s="111">
        <v>4.9901185799999997E-2</v>
      </c>
      <c r="F2526" s="22">
        <v>5.2917260000000005E-4</v>
      </c>
      <c r="G2526" s="22">
        <v>1.191679E-4</v>
      </c>
    </row>
    <row r="2527" spans="1:7" x14ac:dyDescent="0.2">
      <c r="A2527" s="13" t="s">
        <v>3357</v>
      </c>
      <c r="B2527" s="11" t="s">
        <v>6519</v>
      </c>
      <c r="C2527" s="21">
        <v>1131</v>
      </c>
      <c r="D2527" s="111">
        <v>8.1395348800000003E-2</v>
      </c>
      <c r="E2527" s="111">
        <v>0.1055718475</v>
      </c>
      <c r="F2527" s="22">
        <v>5.6584789999999995E-4</v>
      </c>
      <c r="G2527" s="22">
        <v>6.3425399999999998E-5</v>
      </c>
    </row>
    <row r="2528" spans="1:7" x14ac:dyDescent="0.2">
      <c r="A2528" s="13" t="s">
        <v>3358</v>
      </c>
      <c r="B2528" s="11" t="s">
        <v>6520</v>
      </c>
      <c r="C2528" s="21">
        <v>900</v>
      </c>
      <c r="D2528" s="111">
        <v>0.15468113980000001</v>
      </c>
      <c r="E2528" s="111">
        <v>5.7579318400000003E-2</v>
      </c>
      <c r="F2528" s="22">
        <v>2.5672729999999999E-4</v>
      </c>
      <c r="G2528" s="22">
        <v>5.0471099999999999E-5</v>
      </c>
    </row>
    <row r="2529" spans="1:7" x14ac:dyDescent="0.2">
      <c r="A2529" s="13" t="s">
        <v>3359</v>
      </c>
      <c r="B2529" s="11" t="s">
        <v>6521</v>
      </c>
      <c r="C2529" s="21">
        <v>445</v>
      </c>
      <c r="D2529" s="111">
        <v>0.1052631579</v>
      </c>
      <c r="E2529" s="111">
        <v>9.0702947999999999E-3</v>
      </c>
      <c r="F2529" s="22">
        <v>2.09573E-5</v>
      </c>
      <c r="G2529" s="22">
        <v>2.4955200000000001E-5</v>
      </c>
    </row>
    <row r="2530" spans="1:7" x14ac:dyDescent="0.2">
      <c r="A2530" s="13" t="s">
        <v>3360</v>
      </c>
      <c r="B2530" s="11" t="s">
        <v>6522</v>
      </c>
      <c r="C2530" s="21">
        <v>21</v>
      </c>
      <c r="D2530" s="111">
        <v>-0.105263158</v>
      </c>
      <c r="E2530" s="111">
        <v>-0.382352941</v>
      </c>
      <c r="F2530" s="22">
        <v>-6.8110999999999999E-5</v>
      </c>
      <c r="G2530" s="22">
        <v>1.1776597000000001E-6</v>
      </c>
    </row>
    <row r="2531" spans="1:7" x14ac:dyDescent="0.2">
      <c r="A2531" s="13" t="s">
        <v>3361</v>
      </c>
      <c r="B2531" s="11" t="s">
        <v>6523</v>
      </c>
      <c r="C2531" s="21">
        <v>197</v>
      </c>
      <c r="D2531" s="111">
        <v>0.22012578620000001</v>
      </c>
      <c r="E2531" s="111">
        <v>1.54639175E-2</v>
      </c>
      <c r="F2531" s="22">
        <v>1.5718000000000001E-5</v>
      </c>
      <c r="G2531" s="22">
        <v>1.1047600000000001E-5</v>
      </c>
    </row>
    <row r="2532" spans="1:7" x14ac:dyDescent="0.2">
      <c r="A2532" s="13" t="s">
        <v>3362</v>
      </c>
      <c r="B2532" s="11" t="s">
        <v>6524</v>
      </c>
      <c r="C2532" s="21">
        <v>416</v>
      </c>
      <c r="D2532" s="111">
        <v>0.1375358166</v>
      </c>
      <c r="E2532" s="111">
        <v>4.7858942100000003E-2</v>
      </c>
      <c r="F2532" s="22">
        <v>9.9547299999999995E-5</v>
      </c>
      <c r="G2532" s="22">
        <v>2.33289E-5</v>
      </c>
    </row>
    <row r="2533" spans="1:7" x14ac:dyDescent="0.2">
      <c r="A2533" s="13" t="s">
        <v>3363</v>
      </c>
      <c r="B2533" s="11" t="s">
        <v>6525</v>
      </c>
      <c r="C2533" s="21">
        <v>678</v>
      </c>
      <c r="D2533" s="111">
        <v>-4.3410852999999999E-2</v>
      </c>
      <c r="E2533" s="111">
        <v>9.8865478100000001E-2</v>
      </c>
      <c r="F2533" s="22">
        <v>3.1959929999999999E-4</v>
      </c>
      <c r="G2533" s="22">
        <v>3.8021600000000002E-5</v>
      </c>
    </row>
    <row r="2534" spans="1:7" x14ac:dyDescent="0.2">
      <c r="A2534" s="13" t="s">
        <v>3364</v>
      </c>
      <c r="B2534" s="11" t="s">
        <v>6526</v>
      </c>
      <c r="C2534" s="21" t="s">
        <v>834</v>
      </c>
      <c r="D2534" s="111">
        <v>0</v>
      </c>
      <c r="E2534" s="111" t="s">
        <v>834</v>
      </c>
      <c r="F2534" s="22" t="s">
        <v>834</v>
      </c>
      <c r="G2534" s="22" t="s">
        <v>3388</v>
      </c>
    </row>
    <row r="2535" spans="1:7" x14ac:dyDescent="0.2">
      <c r="A2535" s="13" t="s">
        <v>3365</v>
      </c>
      <c r="B2535" s="11" t="s">
        <v>6527</v>
      </c>
      <c r="C2535" s="21">
        <v>19</v>
      </c>
      <c r="D2535" s="111">
        <v>0.3846153846</v>
      </c>
      <c r="E2535" s="111">
        <v>5.5555555600000001E-2</v>
      </c>
      <c r="F2535" s="22">
        <v>5.2393327000000004E-6</v>
      </c>
      <c r="G2535" s="22">
        <v>1.0655017E-6</v>
      </c>
    </row>
    <row r="2536" spans="1:7" x14ac:dyDescent="0.2">
      <c r="A2536" s="13" t="s">
        <v>3366</v>
      </c>
      <c r="B2536" s="11" t="s">
        <v>6528</v>
      </c>
      <c r="C2536" s="21">
        <v>32</v>
      </c>
      <c r="D2536" s="111">
        <v>-0.2</v>
      </c>
      <c r="E2536" s="111">
        <v>0</v>
      </c>
      <c r="F2536" s="22">
        <v>0</v>
      </c>
      <c r="G2536" s="22">
        <v>1.7945291E-6</v>
      </c>
    </row>
    <row r="2537" spans="1:7" x14ac:dyDescent="0.2">
      <c r="A2537" s="13" t="s">
        <v>3367</v>
      </c>
      <c r="B2537" s="11" t="s">
        <v>6529</v>
      </c>
      <c r="C2537" s="21">
        <v>23</v>
      </c>
      <c r="D2537" s="111">
        <v>-0.20689655200000001</v>
      </c>
      <c r="E2537" s="111">
        <v>0</v>
      </c>
      <c r="F2537" s="22">
        <v>0</v>
      </c>
      <c r="G2537" s="22">
        <v>1.2898177999999999E-6</v>
      </c>
    </row>
    <row r="2538" spans="1:7" x14ac:dyDescent="0.2">
      <c r="A2538" s="13" t="s">
        <v>3368</v>
      </c>
      <c r="B2538" s="11" t="s">
        <v>6530</v>
      </c>
      <c r="C2538" s="21">
        <v>4</v>
      </c>
      <c r="D2538" s="111">
        <v>-0.66666666699999999</v>
      </c>
      <c r="E2538" s="111">
        <v>1</v>
      </c>
      <c r="F2538" s="22">
        <v>1.04787E-5</v>
      </c>
      <c r="G2538" s="22">
        <v>2.2431614000000001E-7</v>
      </c>
    </row>
    <row r="2539" spans="1:7" x14ac:dyDescent="0.2">
      <c r="A2539" s="13" t="s">
        <v>3369</v>
      </c>
      <c r="B2539" s="11" t="s">
        <v>6531</v>
      </c>
      <c r="C2539" s="21">
        <v>8</v>
      </c>
      <c r="D2539" s="111">
        <v>0.18181818180000001</v>
      </c>
      <c r="E2539" s="111">
        <v>-0.38461538499999998</v>
      </c>
      <c r="F2539" s="22">
        <v>-2.6197E-5</v>
      </c>
      <c r="G2539" s="22">
        <v>4.4863228000000003E-7</v>
      </c>
    </row>
    <row r="2540" spans="1:7" x14ac:dyDescent="0.2">
      <c r="A2540" s="13" t="s">
        <v>3370</v>
      </c>
      <c r="B2540" s="11" t="s">
        <v>6532</v>
      </c>
      <c r="C2540" s="21">
        <v>51</v>
      </c>
      <c r="D2540" s="111">
        <v>-0.1</v>
      </c>
      <c r="E2540" s="111">
        <v>-5.5555555999999999E-2</v>
      </c>
      <c r="F2540" s="22">
        <v>-1.5718000000000001E-5</v>
      </c>
      <c r="G2540" s="22">
        <v>2.8600308000000001E-6</v>
      </c>
    </row>
    <row r="2541" spans="1:7" x14ac:dyDescent="0.2">
      <c r="A2541" s="13" t="s">
        <v>3371</v>
      </c>
      <c r="B2541" s="11" t="s">
        <v>6533</v>
      </c>
      <c r="C2541" s="21">
        <v>294</v>
      </c>
      <c r="D2541" s="111">
        <v>0.1158798283</v>
      </c>
      <c r="E2541" s="111">
        <v>0.1307692308</v>
      </c>
      <c r="F2541" s="22">
        <v>1.781373E-4</v>
      </c>
      <c r="G2541" s="22">
        <v>1.64872E-5</v>
      </c>
    </row>
    <row r="2542" spans="1:7" x14ac:dyDescent="0.2">
      <c r="A2542" s="13" t="s">
        <v>3372</v>
      </c>
      <c r="B2542" s="11" t="s">
        <v>6534</v>
      </c>
      <c r="C2542" s="21">
        <v>6</v>
      </c>
      <c r="D2542" s="111">
        <v>0.14285714290000001</v>
      </c>
      <c r="E2542" s="111">
        <v>-0.25</v>
      </c>
      <c r="F2542" s="22">
        <v>-1.0479000000000001E-5</v>
      </c>
      <c r="G2542" s="22">
        <v>3.3647421000000002E-7</v>
      </c>
    </row>
    <row r="2543" spans="1:7" x14ac:dyDescent="0.2">
      <c r="A2543" s="13" t="s">
        <v>3373</v>
      </c>
      <c r="B2543" s="11" t="s">
        <v>6535</v>
      </c>
      <c r="C2543" s="21">
        <v>38</v>
      </c>
      <c r="D2543" s="111">
        <v>-0.24242424200000001</v>
      </c>
      <c r="E2543" s="111">
        <v>0.52</v>
      </c>
      <c r="F2543" s="22">
        <v>6.8111300000000006E-5</v>
      </c>
      <c r="G2543" s="22">
        <v>2.1310033000000001E-6</v>
      </c>
    </row>
    <row r="2544" spans="1:7" x14ac:dyDescent="0.2">
      <c r="A2544" s="13" t="s">
        <v>3374</v>
      </c>
      <c r="B2544" s="11" t="s">
        <v>6536</v>
      </c>
      <c r="C2544" s="21">
        <v>113</v>
      </c>
      <c r="D2544" s="111">
        <v>-6.3063063000000003E-2</v>
      </c>
      <c r="E2544" s="111">
        <v>8.6538461499999997E-2</v>
      </c>
      <c r="F2544" s="22">
        <v>4.7154000000000003E-5</v>
      </c>
      <c r="G2544" s="22">
        <v>6.3369309000000001E-6</v>
      </c>
    </row>
    <row r="2545" spans="1:7" x14ac:dyDescent="0.2">
      <c r="A2545" s="13" t="s">
        <v>3375</v>
      </c>
      <c r="B2545" s="11" t="s">
        <v>6537</v>
      </c>
      <c r="C2545" s="21">
        <v>306</v>
      </c>
      <c r="D2545" s="111">
        <v>0.1422924901</v>
      </c>
      <c r="E2545" s="111">
        <v>5.8823529399999998E-2</v>
      </c>
      <c r="F2545" s="22">
        <v>8.9068700000000003E-5</v>
      </c>
      <c r="G2545" s="22">
        <v>1.7160199999999999E-5</v>
      </c>
    </row>
    <row r="2546" spans="1:7" x14ac:dyDescent="0.2">
      <c r="A2546" s="13" t="s">
        <v>3376</v>
      </c>
      <c r="B2546" s="11" t="s">
        <v>6538</v>
      </c>
      <c r="C2546" s="21">
        <v>396</v>
      </c>
      <c r="D2546" s="111">
        <v>-8.4269659999999993E-3</v>
      </c>
      <c r="E2546" s="111">
        <v>0.1218130312</v>
      </c>
      <c r="F2546" s="22">
        <v>2.2529129999999999E-4</v>
      </c>
      <c r="G2546" s="22">
        <v>2.22073E-5</v>
      </c>
    </row>
    <row r="2547" spans="1:7" x14ac:dyDescent="0.2">
      <c r="A2547" s="13" t="s">
        <v>3377</v>
      </c>
      <c r="B2547" s="11" t="s">
        <v>6539</v>
      </c>
      <c r="C2547" s="21">
        <v>2007</v>
      </c>
      <c r="D2547" s="111">
        <v>4.4809982999999998E-2</v>
      </c>
      <c r="E2547" s="111">
        <v>8.9576547199999995E-2</v>
      </c>
      <c r="F2547" s="22">
        <v>8.6448989999999995E-4</v>
      </c>
      <c r="G2547" s="22">
        <v>1.125506E-4</v>
      </c>
    </row>
    <row r="2548" spans="1:7" x14ac:dyDescent="0.2">
      <c r="A2548" s="13" t="s">
        <v>3378</v>
      </c>
      <c r="B2548" s="11" t="s">
        <v>6540</v>
      </c>
      <c r="C2548" s="21">
        <v>624</v>
      </c>
      <c r="D2548" s="111">
        <v>0.1149012567</v>
      </c>
      <c r="E2548" s="111">
        <v>4.8309179000000004E-3</v>
      </c>
      <c r="F2548" s="22">
        <v>1.5718000000000001E-5</v>
      </c>
      <c r="G2548" s="22">
        <v>3.4993300000000003E-5</v>
      </c>
    </row>
    <row r="2549" spans="1:7" x14ac:dyDescent="0.2">
      <c r="A2549" s="13" t="s">
        <v>3379</v>
      </c>
      <c r="B2549" s="11" t="s">
        <v>6541</v>
      </c>
      <c r="C2549" s="21">
        <v>316</v>
      </c>
      <c r="D2549" s="111">
        <v>-7.4349442000000002E-2</v>
      </c>
      <c r="E2549" s="111">
        <v>0.26907630519999998</v>
      </c>
      <c r="F2549" s="22">
        <v>3.5103530000000002E-4</v>
      </c>
      <c r="G2549" s="22">
        <v>1.7720999999999999E-5</v>
      </c>
    </row>
    <row r="2550" spans="1:7" x14ac:dyDescent="0.2">
      <c r="A2550" s="13" t="s">
        <v>3380</v>
      </c>
      <c r="B2550" s="11" t="s">
        <v>6542</v>
      </c>
      <c r="C2550" s="21">
        <v>1</v>
      </c>
      <c r="D2550" s="111" t="s">
        <v>834</v>
      </c>
      <c r="E2550" s="111" t="s">
        <v>834</v>
      </c>
      <c r="F2550" s="22" t="s">
        <v>834</v>
      </c>
      <c r="G2550" s="22">
        <v>5.6079035000000003E-8</v>
      </c>
    </row>
    <row r="2551" spans="1:7" x14ac:dyDescent="0.2">
      <c r="A2551" s="13" t="s">
        <v>3381</v>
      </c>
      <c r="B2551" s="11" t="s">
        <v>6543</v>
      </c>
      <c r="C2551" s="21" t="s">
        <v>834</v>
      </c>
      <c r="D2551" s="111" t="s">
        <v>834</v>
      </c>
      <c r="E2551" s="111" t="s">
        <v>834</v>
      </c>
      <c r="F2551" s="22" t="s">
        <v>834</v>
      </c>
      <c r="G2551" s="22" t="s">
        <v>3388</v>
      </c>
    </row>
    <row r="2552" spans="1:7" ht="22.5" x14ac:dyDescent="0.2">
      <c r="A2552" s="13" t="s">
        <v>3382</v>
      </c>
      <c r="B2552" s="11" t="s">
        <v>6544</v>
      </c>
      <c r="C2552" s="21">
        <v>73</v>
      </c>
      <c r="D2552" s="111">
        <v>-0.33600000000000002</v>
      </c>
      <c r="E2552" s="111">
        <v>-0.120481928</v>
      </c>
      <c r="F2552" s="22">
        <v>-5.2392999999999998E-5</v>
      </c>
      <c r="G2552" s="22">
        <v>4.0937695000000004E-6</v>
      </c>
    </row>
    <row r="2553" spans="1:7" ht="22.5" x14ac:dyDescent="0.2">
      <c r="A2553" s="13" t="s">
        <v>3383</v>
      </c>
      <c r="B2553" s="11" t="s">
        <v>6545</v>
      </c>
      <c r="C2553" s="21">
        <v>329</v>
      </c>
      <c r="D2553" s="111">
        <v>0.2078853047</v>
      </c>
      <c r="E2553" s="111">
        <v>-2.3738872000000001E-2</v>
      </c>
      <c r="F2553" s="22">
        <v>-4.1915000000000001E-5</v>
      </c>
      <c r="G2553" s="22">
        <v>1.8450000000000001E-5</v>
      </c>
    </row>
    <row r="2554" spans="1:7" ht="22.5" x14ac:dyDescent="0.2">
      <c r="A2554" s="13" t="s">
        <v>3384</v>
      </c>
      <c r="B2554" s="11" t="s">
        <v>6546</v>
      </c>
      <c r="C2554" s="21">
        <v>559</v>
      </c>
      <c r="D2554" s="111">
        <v>6.3795852999999998E-3</v>
      </c>
      <c r="E2554" s="111">
        <v>-0.114104596</v>
      </c>
      <c r="F2554" s="22">
        <v>-3.7723200000000002E-4</v>
      </c>
      <c r="G2554" s="22">
        <v>3.1348199999999999E-5</v>
      </c>
    </row>
    <row r="2555" spans="1:7" ht="22.5" x14ac:dyDescent="0.2">
      <c r="A2555" s="13" t="s">
        <v>3385</v>
      </c>
      <c r="B2555" s="11" t="s">
        <v>6547</v>
      </c>
      <c r="C2555" s="21">
        <v>1023</v>
      </c>
      <c r="D2555" s="111">
        <v>0.12272174969999999</v>
      </c>
      <c r="E2555" s="111">
        <v>0.1071428571</v>
      </c>
      <c r="F2555" s="22">
        <v>5.1869389999999996E-4</v>
      </c>
      <c r="G2555" s="22">
        <v>5.7368899999999999E-5</v>
      </c>
    </row>
    <row r="2556" spans="1:7" ht="22.5" x14ac:dyDescent="0.2">
      <c r="A2556" s="13" t="s">
        <v>3386</v>
      </c>
      <c r="B2556" s="11" t="s">
        <v>4103</v>
      </c>
      <c r="C2556" s="21">
        <v>3185</v>
      </c>
      <c r="D2556" s="111">
        <v>8.4580351000000005E-3</v>
      </c>
      <c r="E2556" s="111">
        <v>2.74193548E-2</v>
      </c>
      <c r="F2556" s="22">
        <v>4.453433E-4</v>
      </c>
      <c r="G2556" s="22">
        <v>1.7861170000000001E-4</v>
      </c>
    </row>
    <row r="2557" spans="1:7" ht="22.5" x14ac:dyDescent="0.2">
      <c r="A2557" s="13" t="s">
        <v>3387</v>
      </c>
      <c r="B2557" s="11" t="s">
        <v>4104</v>
      </c>
      <c r="C2557" s="21">
        <v>298</v>
      </c>
      <c r="D2557" s="111">
        <v>-4.3243243000000001E-2</v>
      </c>
      <c r="E2557" s="111">
        <v>-0.15819209000000001</v>
      </c>
      <c r="F2557" s="22">
        <v>-2.9340300000000002E-4</v>
      </c>
      <c r="G2557" s="22">
        <v>1.6711600000000001E-5</v>
      </c>
    </row>
    <row r="2558" spans="1:7" x14ac:dyDescent="0.2">
      <c r="A2558" s="14" t="s">
        <v>70</v>
      </c>
      <c r="B2558" s="11"/>
      <c r="C2558" s="28">
        <v>17831976</v>
      </c>
      <c r="D2558" s="119">
        <v>1.42687435E-2</v>
      </c>
      <c r="E2558" s="119">
        <v>1.0820857600000001E-2</v>
      </c>
      <c r="F2558" s="29">
        <v>1</v>
      </c>
      <c r="G2558" s="29">
        <v>1</v>
      </c>
    </row>
    <row r="2559" spans="1:7" x14ac:dyDescent="0.2">
      <c r="A2559" s="25" t="s">
        <v>73</v>
      </c>
    </row>
  </sheetData>
  <mergeCells count="1">
    <mergeCell ref="A4:B4"/>
  </mergeCells>
  <pageMargins left="0.78740157499999996" right="0.78740157499999996" top="0.984251969" bottom="0.984251969" header="0.5" footer="0.5"/>
  <pageSetup paperSize="9" scale="91" orientation="portrait" r:id="rId1"/>
  <headerFooter alignWithMargins="0">
    <oddHeader>&amp;A</oddHeader>
    <oddFooter>&amp;CAnalyse de l'activité hospitalière 2015 - MCO</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0:H40"/>
  <sheetViews>
    <sheetView tabSelected="1" view="pageLayout" zoomScale="60" zoomScaleNormal="100" zoomScalePageLayoutView="60" workbookViewId="0">
      <selection activeCell="K25" sqref="K25"/>
    </sheetView>
  </sheetViews>
  <sheetFormatPr baseColWidth="10" defaultColWidth="9.140625" defaultRowHeight="12.75" customHeight="1" x14ac:dyDescent="0.2"/>
  <cols>
    <col min="1" max="1" width="30.7109375" style="12" customWidth="1"/>
    <col min="2" max="4" width="10.7109375" style="12" customWidth="1"/>
    <col min="5" max="7" width="9.140625" style="12" customWidth="1"/>
    <col min="8" max="16384" width="9.140625" style="12"/>
  </cols>
  <sheetData>
    <row r="10" spans="1:4" ht="12.75" customHeight="1" x14ac:dyDescent="0.2">
      <c r="A10" s="68"/>
    </row>
    <row r="11" spans="1:4" ht="56.25" x14ac:dyDescent="0.2">
      <c r="A11" s="18" t="s">
        <v>29</v>
      </c>
      <c r="B11" s="11" t="s">
        <v>102</v>
      </c>
      <c r="C11" s="11" t="s">
        <v>60</v>
      </c>
      <c r="D11" s="11" t="s">
        <v>105</v>
      </c>
    </row>
    <row r="12" spans="1:4" ht="24" customHeight="1" x14ac:dyDescent="0.2">
      <c r="A12" s="11" t="s">
        <v>30</v>
      </c>
      <c r="B12" s="19">
        <v>3672.7390608993801</v>
      </c>
      <c r="C12" s="110">
        <v>3.1691433022345894E-2</v>
      </c>
      <c r="D12" s="110">
        <v>5.5338062758574447E-2</v>
      </c>
    </row>
    <row r="13" spans="1:4" ht="24" customHeight="1" x14ac:dyDescent="0.2">
      <c r="A13" s="11" t="s">
        <v>31</v>
      </c>
      <c r="B13" s="21">
        <v>7012.2887673040295</v>
      </c>
      <c r="C13" s="111">
        <v>7.5441293790057262E-2</v>
      </c>
      <c r="D13" s="111">
        <v>8.580109768986377E-3</v>
      </c>
    </row>
    <row r="14" spans="1:4" ht="12.75" customHeight="1" x14ac:dyDescent="0.2">
      <c r="A14" s="11" t="s">
        <v>32</v>
      </c>
      <c r="B14" s="21">
        <v>70124.53151206029</v>
      </c>
      <c r="C14" s="111">
        <v>-2.8267265060224811E-2</v>
      </c>
      <c r="D14" s="111">
        <v>4.62564214502863E-2</v>
      </c>
    </row>
    <row r="15" spans="1:4" ht="12.75" customHeight="1" x14ac:dyDescent="0.2">
      <c r="A15" s="11" t="s">
        <v>33</v>
      </c>
      <c r="B15" s="21">
        <v>3780972.8093810426</v>
      </c>
      <c r="C15" s="111">
        <v>3.7023980022673264E-2</v>
      </c>
      <c r="D15" s="111">
        <v>1.9898824926420478E-2</v>
      </c>
    </row>
    <row r="16" spans="1:4" ht="12.75" customHeight="1" x14ac:dyDescent="0.2">
      <c r="A16" s="16" t="s">
        <v>34</v>
      </c>
      <c r="B16" s="23">
        <v>3861782.3687213059</v>
      </c>
      <c r="C16" s="118">
        <v>3.5895296668076559E-2</v>
      </c>
      <c r="D16" s="118">
        <v>2.0362045767280179E-2</v>
      </c>
    </row>
    <row r="17" spans="1:8" ht="12.75" customHeight="1" x14ac:dyDescent="0.2">
      <c r="A17" s="16" t="s">
        <v>35</v>
      </c>
      <c r="B17" s="23">
        <v>2735129.9630547729</v>
      </c>
      <c r="C17" s="118">
        <v>5.3082685274926211E-2</v>
      </c>
      <c r="D17" s="118">
        <v>5.9049021666592649E-2</v>
      </c>
    </row>
    <row r="18" spans="1:8" ht="12.75" customHeight="1" x14ac:dyDescent="0.2">
      <c r="A18" s="16" t="s">
        <v>36</v>
      </c>
      <c r="B18" s="23">
        <v>6596912.3317760788</v>
      </c>
      <c r="C18" s="118">
        <v>4.2787921966638942E-2</v>
      </c>
      <c r="D18" s="118">
        <v>3.6029774224238365E-2</v>
      </c>
    </row>
    <row r="19" spans="1:8" ht="12.75" customHeight="1" x14ac:dyDescent="0.2">
      <c r="A19" s="11" t="s">
        <v>37</v>
      </c>
      <c r="B19" s="21">
        <v>2397041</v>
      </c>
      <c r="C19" s="111">
        <v>3.3862292026398677E-2</v>
      </c>
      <c r="D19" s="111">
        <v>4.2736292110145957E-2</v>
      </c>
    </row>
    <row r="20" spans="1:8" ht="24" customHeight="1" x14ac:dyDescent="0.2">
      <c r="A20" s="11" t="s">
        <v>38</v>
      </c>
      <c r="B20" s="21">
        <v>586180</v>
      </c>
      <c r="C20" s="111">
        <v>0.17312475611856293</v>
      </c>
      <c r="D20" s="111">
        <v>8.9095112088957595E-2</v>
      </c>
      <c r="H20" s="69"/>
    </row>
    <row r="21" spans="1:8" ht="12.75" customHeight="1" x14ac:dyDescent="0.2">
      <c r="A21" s="16" t="s">
        <v>39</v>
      </c>
      <c r="B21" s="23">
        <v>2983221</v>
      </c>
      <c r="C21" s="118">
        <v>5.7681394587524526E-2</v>
      </c>
      <c r="D21" s="118">
        <v>5.1530830051090604E-2</v>
      </c>
    </row>
    <row r="22" spans="1:8" ht="12.75" customHeight="1" x14ac:dyDescent="0.2">
      <c r="A22" s="16" t="s">
        <v>40</v>
      </c>
      <c r="B22" s="23">
        <v>1976077</v>
      </c>
      <c r="C22" s="118">
        <v>2.3973053326740601E-2</v>
      </c>
      <c r="D22" s="118">
        <v>2.3823697797258792E-2</v>
      </c>
      <c r="G22" s="117"/>
    </row>
    <row r="23" spans="1:8" ht="12.75" customHeight="1" x14ac:dyDescent="0.2">
      <c r="A23" s="11" t="s">
        <v>41</v>
      </c>
      <c r="B23" s="21">
        <v>197228</v>
      </c>
      <c r="C23" s="111">
        <v>3.1444154873046859E-2</v>
      </c>
      <c r="D23" s="111">
        <v>5.1056253564822462E-2</v>
      </c>
    </row>
    <row r="24" spans="1:8" ht="12.75" customHeight="1" x14ac:dyDescent="0.2">
      <c r="A24" s="11" t="s">
        <v>42</v>
      </c>
      <c r="B24" s="21">
        <v>58007</v>
      </c>
      <c r="C24" s="111">
        <v>6.0582051480250421E-2</v>
      </c>
      <c r="D24" s="111">
        <v>5.6921086675291166E-2</v>
      </c>
    </row>
    <row r="25" spans="1:8" ht="12.75" customHeight="1" x14ac:dyDescent="0.2">
      <c r="A25" s="11" t="s">
        <v>43</v>
      </c>
      <c r="B25" s="21">
        <v>32136</v>
      </c>
      <c r="C25" s="111">
        <v>0.18613649460772197</v>
      </c>
      <c r="D25" s="111">
        <v>0.11521377012770673</v>
      </c>
    </row>
    <row r="26" spans="1:8" ht="12.75" customHeight="1" x14ac:dyDescent="0.2">
      <c r="A26" s="16" t="s">
        <v>44</v>
      </c>
      <c r="B26" s="90">
        <v>287371</v>
      </c>
      <c r="C26" s="118">
        <v>5.1861042183622752E-2</v>
      </c>
      <c r="D26" s="118">
        <v>5.9057265864590702E-2</v>
      </c>
    </row>
    <row r="27" spans="1:8" ht="12.75" customHeight="1" x14ac:dyDescent="0.2">
      <c r="A27" s="16" t="s">
        <v>72</v>
      </c>
      <c r="B27" s="28">
        <v>11843581.331776079</v>
      </c>
      <c r="C27" s="119">
        <v>4.3413673899139082E-2</v>
      </c>
      <c r="D27" s="119">
        <v>3.8373998104005214E-2</v>
      </c>
    </row>
    <row r="28" spans="1:8" ht="12.75" customHeight="1" x14ac:dyDescent="0.2">
      <c r="A28" s="24" t="s">
        <v>45</v>
      </c>
    </row>
    <row r="29" spans="1:8" ht="12.75" customHeight="1" x14ac:dyDescent="0.2">
      <c r="A29" s="25" t="s">
        <v>73</v>
      </c>
    </row>
    <row r="32" spans="1:8" s="6" customFormat="1" ht="45" x14ac:dyDescent="0.2">
      <c r="A32" s="77">
        <v>2015</v>
      </c>
      <c r="B32" s="77" t="s">
        <v>114</v>
      </c>
      <c r="C32" s="78" t="s">
        <v>116</v>
      </c>
      <c r="D32" s="79" t="s">
        <v>118</v>
      </c>
      <c r="E32" s="7"/>
    </row>
    <row r="33" spans="1:4" ht="12.75" customHeight="1" x14ac:dyDescent="0.2">
      <c r="A33" s="45" t="s">
        <v>34</v>
      </c>
      <c r="B33" s="86">
        <v>46.034999999999997</v>
      </c>
      <c r="C33" s="80">
        <v>8.5193677499999995E-2</v>
      </c>
      <c r="D33" s="81">
        <v>82.015966113000005</v>
      </c>
    </row>
    <row r="34" spans="1:4" ht="12.75" customHeight="1" x14ac:dyDescent="0.2">
      <c r="A34" s="45" t="s">
        <v>35</v>
      </c>
      <c r="B34" s="87">
        <v>27.925999999999998</v>
      </c>
      <c r="C34" s="82">
        <v>5.1680648199999998E-2</v>
      </c>
      <c r="D34" s="83">
        <v>93.849924801</v>
      </c>
    </row>
    <row r="35" spans="1:4" ht="12.75" customHeight="1" x14ac:dyDescent="0.2">
      <c r="A35" s="46" t="s">
        <v>3414</v>
      </c>
      <c r="B35" s="107">
        <v>58.320999999999998</v>
      </c>
      <c r="C35" s="108">
        <v>0.10793049780052817</v>
      </c>
      <c r="D35" s="113">
        <v>109.69</v>
      </c>
    </row>
    <row r="36" spans="1:4" ht="12.75" customHeight="1" x14ac:dyDescent="0.2">
      <c r="A36" s="46" t="s">
        <v>39</v>
      </c>
      <c r="B36" s="107">
        <v>392.67599999999999</v>
      </c>
      <c r="C36" s="108">
        <v>0.72669735010000003</v>
      </c>
      <c r="D36" s="113">
        <v>7.5493256527000003</v>
      </c>
    </row>
    <row r="37" spans="1:4" ht="12.75" customHeight="1" x14ac:dyDescent="0.2">
      <c r="A37" s="46" t="s">
        <v>40</v>
      </c>
      <c r="B37" s="107">
        <v>95.984999999999999</v>
      </c>
      <c r="C37" s="108">
        <v>0.1776325651</v>
      </c>
      <c r="D37" s="113">
        <v>19.882846277999999</v>
      </c>
    </row>
    <row r="38" spans="1:4" ht="12.75" customHeight="1" x14ac:dyDescent="0.2">
      <c r="A38" s="46" t="s">
        <v>44</v>
      </c>
      <c r="B38" s="107">
        <v>64.477000000000004</v>
      </c>
      <c r="C38" s="108">
        <v>0.1193229661</v>
      </c>
      <c r="D38" s="113">
        <v>4.4138995301000001</v>
      </c>
    </row>
    <row r="39" spans="1:4" ht="12.75" customHeight="1" x14ac:dyDescent="0.2">
      <c r="A39" s="46" t="s">
        <v>120</v>
      </c>
      <c r="B39" s="114">
        <v>540.35699999999997</v>
      </c>
      <c r="C39" s="115">
        <v>1</v>
      </c>
      <c r="D39" s="116">
        <v>21.383102281999999</v>
      </c>
    </row>
    <row r="40" spans="1:4" ht="12.75" customHeight="1" x14ac:dyDescent="0.2">
      <c r="A40" s="131" t="s">
        <v>113</v>
      </c>
      <c r="B40" s="74"/>
      <c r="C40" s="74"/>
      <c r="D40" s="74"/>
    </row>
  </sheetData>
  <pageMargins left="0.78740157480314965" right="0.78740157480314965" top="0.98425196850393704" bottom="0.98425196850393704" header="0.51181102362204722" footer="0.51181102362204722"/>
  <pageSetup paperSize="9" scale="95" orientation="portrait" r:id="rId1"/>
  <headerFooter alignWithMargins="0">
    <oddHeader>&amp;A</oddHeader>
    <oddFooter>&amp;CAnalyse de l'activité hospitalière 2015 - MCO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zoomScalePageLayoutView="40" workbookViewId="0">
      <selection activeCell="E29" sqref="E29"/>
    </sheetView>
  </sheetViews>
  <sheetFormatPr baseColWidth="10" defaultRowHeight="12.75" x14ac:dyDescent="0.2"/>
  <cols>
    <col min="1" max="1" width="32.85546875" style="63" customWidth="1"/>
    <col min="2" max="7" width="11.42578125" style="63"/>
    <col min="8" max="8" width="34.5703125" style="63" customWidth="1"/>
    <col min="9" max="9" width="11.42578125" style="63"/>
    <col min="10" max="10" width="12" style="63" bestFit="1" customWidth="1"/>
    <col min="11" max="16384" width="11.42578125" style="63"/>
  </cols>
  <sheetData>
    <row r="1" spans="1:29" s="4" customFormat="1" x14ac:dyDescent="0.2">
      <c r="G1" s="5"/>
      <c r="H1" s="5"/>
      <c r="I1" s="5"/>
      <c r="J1" s="5"/>
      <c r="K1" s="5"/>
      <c r="L1" s="5"/>
      <c r="M1" s="5"/>
      <c r="N1" s="5"/>
      <c r="O1" s="5"/>
      <c r="P1" s="5"/>
      <c r="Q1" s="5"/>
      <c r="R1" s="5"/>
      <c r="S1" s="5"/>
      <c r="T1" s="5"/>
    </row>
    <row r="2" spans="1:29" s="4" customFormat="1" x14ac:dyDescent="0.2">
      <c r="G2" s="5"/>
      <c r="H2" s="5"/>
      <c r="I2" s="5"/>
      <c r="J2" s="5"/>
      <c r="K2" s="5"/>
      <c r="L2" s="5"/>
      <c r="M2" s="5"/>
      <c r="N2" s="5"/>
      <c r="O2" s="5"/>
      <c r="P2" s="5"/>
      <c r="Q2" s="5"/>
      <c r="R2" s="5"/>
      <c r="S2" s="5"/>
      <c r="T2" s="5"/>
    </row>
    <row r="3" spans="1:29" s="4" customFormat="1" x14ac:dyDescent="0.2">
      <c r="G3" s="5"/>
      <c r="H3" s="5"/>
      <c r="I3" s="5"/>
      <c r="J3" s="5"/>
      <c r="K3" s="5"/>
      <c r="L3" s="5"/>
      <c r="M3" s="5"/>
      <c r="N3" s="5"/>
      <c r="O3" s="5"/>
      <c r="P3" s="5"/>
      <c r="Q3" s="5"/>
      <c r="R3" s="5"/>
      <c r="S3" s="5"/>
      <c r="T3" s="5"/>
    </row>
    <row r="4" spans="1:29" s="4" customFormat="1" x14ac:dyDescent="0.2">
      <c r="G4" s="5"/>
      <c r="H4" s="5"/>
      <c r="I4" s="5"/>
      <c r="J4" s="5"/>
      <c r="K4" s="5"/>
      <c r="L4" s="5"/>
      <c r="M4" s="5"/>
      <c r="N4" s="5"/>
      <c r="O4" s="5"/>
      <c r="P4" s="5"/>
      <c r="Q4" s="5"/>
      <c r="R4" s="5"/>
      <c r="S4" s="5"/>
      <c r="T4" s="5"/>
    </row>
    <row r="5" spans="1:29" s="4" customFormat="1" x14ac:dyDescent="0.2">
      <c r="G5" s="5"/>
      <c r="H5" s="5"/>
      <c r="I5" s="5"/>
      <c r="J5" s="5"/>
      <c r="K5" s="5"/>
      <c r="L5" s="5"/>
      <c r="M5" s="5"/>
      <c r="N5" s="5"/>
      <c r="O5" s="5"/>
      <c r="P5" s="5"/>
      <c r="Q5" s="5"/>
      <c r="R5" s="5"/>
      <c r="S5" s="5"/>
      <c r="T5" s="5"/>
    </row>
    <row r="6" spans="1:29" s="4" customFormat="1" x14ac:dyDescent="0.2">
      <c r="G6" s="5"/>
      <c r="H6" s="5"/>
      <c r="I6" s="5"/>
      <c r="J6" s="5"/>
      <c r="K6" s="5"/>
      <c r="L6" s="5"/>
      <c r="M6" s="5"/>
      <c r="N6" s="5"/>
      <c r="O6" s="5"/>
      <c r="P6" s="5"/>
      <c r="Q6" s="5"/>
      <c r="R6" s="5"/>
      <c r="S6" s="5"/>
      <c r="T6" s="5"/>
    </row>
    <row r="7" spans="1:29" s="4" customFormat="1" x14ac:dyDescent="0.2">
      <c r="G7" s="5"/>
      <c r="H7" s="5"/>
      <c r="I7" s="5"/>
      <c r="J7" s="5"/>
      <c r="K7" s="5"/>
      <c r="L7" s="5"/>
      <c r="M7" s="5"/>
      <c r="N7" s="5"/>
      <c r="O7" s="5"/>
      <c r="P7" s="5"/>
      <c r="Q7" s="5"/>
      <c r="R7" s="5"/>
      <c r="S7" s="5"/>
      <c r="T7" s="5"/>
    </row>
    <row r="8" spans="1:29" s="4" customFormat="1" x14ac:dyDescent="0.2">
      <c r="G8" s="5"/>
      <c r="H8" s="5"/>
      <c r="I8" s="5"/>
      <c r="J8" s="5"/>
      <c r="K8" s="5"/>
      <c r="L8" s="5"/>
      <c r="M8" s="5"/>
      <c r="N8" s="5"/>
      <c r="O8" s="5"/>
      <c r="P8" s="5"/>
      <c r="Q8" s="5"/>
      <c r="R8" s="5"/>
      <c r="S8" s="5"/>
      <c r="T8" s="5"/>
    </row>
    <row r="9" spans="1:29" s="4" customFormat="1" ht="45" x14ac:dyDescent="0.2">
      <c r="A9" s="17" t="s">
        <v>24</v>
      </c>
      <c r="B9" s="3" t="s">
        <v>99</v>
      </c>
      <c r="C9" s="3" t="s">
        <v>57</v>
      </c>
      <c r="D9" s="3" t="s">
        <v>103</v>
      </c>
      <c r="E9" s="53" t="s">
        <v>104</v>
      </c>
      <c r="F9" s="3" t="s">
        <v>100</v>
      </c>
      <c r="G9" s="6"/>
      <c r="H9" s="77">
        <v>2015</v>
      </c>
      <c r="I9" s="77" t="s">
        <v>112</v>
      </c>
      <c r="J9" s="78" t="s">
        <v>116</v>
      </c>
      <c r="K9" s="79" t="s">
        <v>117</v>
      </c>
      <c r="L9" s="6"/>
      <c r="M9" s="5"/>
      <c r="N9" s="5"/>
      <c r="O9" s="5"/>
      <c r="P9" s="5"/>
      <c r="Q9" s="5"/>
      <c r="R9" s="5"/>
      <c r="S9" s="5"/>
      <c r="T9" s="5"/>
      <c r="U9" s="132"/>
      <c r="V9" s="132"/>
      <c r="W9" s="132"/>
      <c r="X9" s="132"/>
      <c r="Y9" s="132"/>
      <c r="Z9" s="132"/>
      <c r="AA9" s="132"/>
      <c r="AB9" s="132"/>
      <c r="AC9" s="132"/>
    </row>
    <row r="10" spans="1:29" s="4" customFormat="1" ht="15.75" customHeight="1" x14ac:dyDescent="0.2">
      <c r="A10" s="2" t="s">
        <v>6582</v>
      </c>
      <c r="B10" s="31">
        <v>10220462</v>
      </c>
      <c r="C10" s="32">
        <v>1.4067380633645765E-2</v>
      </c>
      <c r="D10" s="58">
        <v>1.2803454822794436E-2</v>
      </c>
      <c r="E10" s="33">
        <v>0.56408076086080439</v>
      </c>
      <c r="F10" s="33">
        <v>0.67685012967280533</v>
      </c>
      <c r="G10" s="6"/>
      <c r="H10" s="75" t="s">
        <v>6582</v>
      </c>
      <c r="I10" s="141">
        <v>6646592</v>
      </c>
      <c r="J10" s="80">
        <f>I10/$I$13/1000</f>
        <v>0.56804701362593157</v>
      </c>
      <c r="K10" s="103">
        <f>B10/I10</f>
        <v>1.5376996210990534</v>
      </c>
      <c r="L10" s="6"/>
      <c r="M10" s="5"/>
      <c r="N10" s="5"/>
      <c r="O10" s="5"/>
      <c r="P10" s="5"/>
      <c r="Q10" s="5"/>
      <c r="R10" s="5"/>
      <c r="S10" s="5"/>
      <c r="T10" s="5"/>
      <c r="U10" s="132"/>
      <c r="V10" s="132"/>
      <c r="W10" s="132"/>
      <c r="X10" s="132"/>
      <c r="Y10" s="132"/>
      <c r="Z10" s="132"/>
      <c r="AA10" s="132"/>
      <c r="AB10" s="132"/>
      <c r="AC10" s="132"/>
    </row>
    <row r="11" spans="1:29" s="4" customFormat="1" ht="15" customHeight="1" x14ac:dyDescent="0.2">
      <c r="A11" s="2" t="s">
        <v>6583</v>
      </c>
      <c r="B11" s="34">
        <v>1488528</v>
      </c>
      <c r="C11" s="35">
        <v>2.274429729136096E-2</v>
      </c>
      <c r="D11" s="59">
        <v>4.1290574416423143E-2</v>
      </c>
      <c r="E11" s="36">
        <v>0.12811316192471991</v>
      </c>
      <c r="F11" s="36">
        <v>0.3092499934508684</v>
      </c>
      <c r="G11" s="6"/>
      <c r="H11" s="75" t="s">
        <v>6583</v>
      </c>
      <c r="I11" s="142">
        <v>1073952</v>
      </c>
      <c r="J11" s="82">
        <f t="shared" ref="J11:J13" si="0">I11/$I$13/1000</f>
        <v>9.178466594272619E-2</v>
      </c>
      <c r="K11" s="104">
        <f t="shared" ref="K11:K12" si="1">B11/I11</f>
        <v>1.3860284258514346</v>
      </c>
      <c r="L11" s="6"/>
    </row>
    <row r="12" spans="1:29" s="4" customFormat="1" x14ac:dyDescent="0.2">
      <c r="A12" s="1" t="s">
        <v>6584</v>
      </c>
      <c r="B12" s="34">
        <v>6122986</v>
      </c>
      <c r="C12" s="35">
        <v>1.263984790743633E-2</v>
      </c>
      <c r="D12" s="35">
        <v>4.3340315939799368E-4</v>
      </c>
      <c r="E12" s="36">
        <v>0.30780204723140164</v>
      </c>
      <c r="F12" s="36">
        <v>1.3894637571058077E-2</v>
      </c>
      <c r="G12" s="6"/>
      <c r="H12" s="75" t="s">
        <v>6584</v>
      </c>
      <c r="I12" s="142">
        <v>4875056</v>
      </c>
      <c r="J12" s="82">
        <f t="shared" si="0"/>
        <v>0.41664374796274228</v>
      </c>
      <c r="K12" s="104">
        <f t="shared" si="1"/>
        <v>1.2559827005064148</v>
      </c>
      <c r="L12" s="6"/>
    </row>
    <row r="13" spans="1:29" s="6" customFormat="1" x14ac:dyDescent="0.2">
      <c r="A13" s="1" t="s">
        <v>46</v>
      </c>
      <c r="B13" s="37">
        <v>17831976</v>
      </c>
      <c r="C13" s="38">
        <v>1.4267149528857548E-2</v>
      </c>
      <c r="D13" s="38">
        <v>1.0819678896487384E-2</v>
      </c>
      <c r="E13" s="39">
        <v>1</v>
      </c>
      <c r="F13" s="39">
        <v>1</v>
      </c>
      <c r="H13" s="76" t="s">
        <v>46</v>
      </c>
      <c r="I13" s="88">
        <v>11700.778</v>
      </c>
      <c r="J13" s="84">
        <f t="shared" si="0"/>
        <v>1E-3</v>
      </c>
      <c r="K13" s="106">
        <f t="shared" ref="K13" si="2">B13/I13</f>
        <v>1523.9991733882994</v>
      </c>
    </row>
    <row r="14" spans="1:29" s="6" customFormat="1" x14ac:dyDescent="0.2">
      <c r="A14" s="25" t="s">
        <v>73</v>
      </c>
      <c r="D14" s="10"/>
      <c r="E14" s="10"/>
      <c r="F14" s="7"/>
      <c r="G14" s="7"/>
      <c r="H14" s="131" t="s">
        <v>113</v>
      </c>
      <c r="I14" s="74"/>
      <c r="J14" s="74"/>
      <c r="K14" s="74"/>
    </row>
    <row r="15" spans="1:29" s="6" customFormat="1" x14ac:dyDescent="0.2">
      <c r="H15" s="7"/>
    </row>
    <row r="16" spans="1:29" s="4" customFormat="1" x14ac:dyDescent="0.2">
      <c r="A16" s="134"/>
      <c r="B16" s="134"/>
      <c r="C16" s="134"/>
      <c r="D16" s="134"/>
      <c r="E16" s="134"/>
      <c r="F16" s="134"/>
      <c r="G16" s="134"/>
      <c r="H16" s="6"/>
      <c r="I16" s="6"/>
      <c r="J16" s="6"/>
      <c r="K16" s="6"/>
    </row>
    <row r="17" spans="1:25" s="4" customFormat="1" x14ac:dyDescent="0.2">
      <c r="A17" s="133"/>
      <c r="B17" s="134"/>
      <c r="C17" s="134"/>
      <c r="D17" s="134"/>
      <c r="E17" s="134"/>
      <c r="F17" s="134"/>
      <c r="G17" s="134"/>
      <c r="H17" s="134"/>
      <c r="I17" s="134"/>
      <c r="L17" s="135"/>
      <c r="M17" s="134"/>
      <c r="N17" s="134"/>
      <c r="O17" s="134"/>
      <c r="P17" s="134"/>
      <c r="Q17" s="134"/>
      <c r="R17" s="134"/>
      <c r="S17" s="134"/>
      <c r="T17" s="134"/>
      <c r="U17" s="134"/>
      <c r="V17" s="134"/>
      <c r="W17" s="134"/>
    </row>
    <row r="18" spans="1:25" s="4" customFormat="1" x14ac:dyDescent="0.2">
      <c r="A18" s="133"/>
      <c r="B18" s="134"/>
      <c r="C18" s="134"/>
      <c r="D18" s="134"/>
      <c r="E18" s="134"/>
      <c r="F18" s="134"/>
      <c r="G18" s="134"/>
      <c r="H18" s="134"/>
      <c r="I18" s="134"/>
      <c r="J18" s="134"/>
      <c r="K18" s="134"/>
      <c r="L18" s="135"/>
      <c r="M18" s="134"/>
      <c r="N18" s="134"/>
      <c r="O18" s="134"/>
      <c r="P18" s="134"/>
      <c r="Q18" s="134"/>
      <c r="R18" s="134"/>
      <c r="S18" s="134"/>
      <c r="T18" s="134"/>
      <c r="U18" s="134"/>
      <c r="V18" s="134"/>
      <c r="W18" s="134"/>
    </row>
    <row r="19" spans="1:25" s="4" customFormat="1" x14ac:dyDescent="0.2">
      <c r="A19" s="133"/>
      <c r="B19" s="134"/>
      <c r="C19" s="134"/>
      <c r="D19" s="134"/>
      <c r="E19" s="134"/>
      <c r="F19" s="134"/>
      <c r="G19" s="134"/>
      <c r="H19" s="134"/>
      <c r="I19" s="134"/>
      <c r="J19" s="134"/>
      <c r="K19" s="134"/>
      <c r="L19" s="135"/>
      <c r="M19" s="134"/>
      <c r="N19" s="134"/>
      <c r="O19" s="134"/>
      <c r="P19" s="134"/>
      <c r="Q19" s="134"/>
      <c r="R19" s="134"/>
      <c r="S19" s="134"/>
      <c r="T19" s="134"/>
      <c r="U19" s="134"/>
      <c r="V19" s="134"/>
      <c r="W19" s="134"/>
    </row>
    <row r="20" spans="1:25" s="4" customFormat="1" x14ac:dyDescent="0.2">
      <c r="A20" s="146" t="s">
        <v>101</v>
      </c>
      <c r="B20" s="146"/>
      <c r="C20" s="146"/>
      <c r="D20" s="146"/>
      <c r="E20" s="136"/>
      <c r="F20" s="136"/>
      <c r="G20" s="136"/>
      <c r="H20" s="134"/>
      <c r="I20" s="134"/>
      <c r="J20" s="134"/>
      <c r="K20" s="134"/>
      <c r="L20" s="137"/>
      <c r="M20" s="137"/>
      <c r="N20" s="137"/>
      <c r="O20" s="137"/>
      <c r="P20" s="137"/>
      <c r="Q20" s="137"/>
      <c r="R20" s="138"/>
      <c r="S20" s="138"/>
      <c r="T20" s="138"/>
      <c r="U20" s="138"/>
      <c r="V20" s="138"/>
      <c r="W20" s="138"/>
      <c r="X20" s="138"/>
      <c r="Y20" s="138"/>
    </row>
    <row r="21" spans="1:25" s="4" customFormat="1" x14ac:dyDescent="0.2">
      <c r="G21" s="5"/>
      <c r="H21" s="147" t="s">
        <v>6577</v>
      </c>
      <c r="I21" s="147"/>
      <c r="J21" s="147"/>
      <c r="K21" s="147"/>
      <c r="L21" s="147"/>
      <c r="M21" s="147"/>
      <c r="N21" s="147"/>
      <c r="O21" s="5"/>
      <c r="P21" s="5"/>
      <c r="Q21" s="5"/>
      <c r="R21" s="5"/>
      <c r="S21" s="5"/>
      <c r="T21" s="5"/>
    </row>
    <row r="22" spans="1:25" s="4" customFormat="1" x14ac:dyDescent="0.2">
      <c r="D22" s="139"/>
      <c r="E22" s="139"/>
      <c r="G22" s="5"/>
      <c r="H22" s="5"/>
      <c r="I22" s="5"/>
      <c r="J22" s="5"/>
      <c r="K22" s="5"/>
      <c r="L22" s="5"/>
      <c r="M22" s="5"/>
      <c r="N22" s="5"/>
      <c r="O22" s="5"/>
      <c r="P22" s="5"/>
      <c r="Q22" s="5"/>
      <c r="R22" s="5"/>
      <c r="S22" s="5"/>
      <c r="T22" s="5"/>
    </row>
    <row r="23" spans="1:25" s="4" customFormat="1" x14ac:dyDescent="0.2">
      <c r="G23" s="5"/>
      <c r="H23" s="5"/>
      <c r="I23" s="5"/>
      <c r="J23" s="5"/>
      <c r="K23" s="5"/>
      <c r="L23" s="5"/>
      <c r="M23" s="5"/>
      <c r="N23" s="5"/>
      <c r="O23" s="5"/>
      <c r="P23" s="5"/>
      <c r="Q23" s="5"/>
      <c r="R23" s="5"/>
      <c r="S23" s="5"/>
      <c r="T23" s="5"/>
    </row>
    <row r="24" spans="1:25" s="4" customFormat="1" x14ac:dyDescent="0.2">
      <c r="G24" s="5"/>
      <c r="H24" s="5"/>
      <c r="I24" s="5"/>
      <c r="J24" s="5"/>
      <c r="K24" s="5"/>
      <c r="L24" s="5"/>
      <c r="M24" s="5"/>
      <c r="N24" s="5"/>
      <c r="O24" s="5"/>
      <c r="P24" s="5"/>
      <c r="Q24" s="5"/>
      <c r="R24" s="5"/>
      <c r="S24" s="5"/>
      <c r="T24" s="5"/>
    </row>
    <row r="25" spans="1:25" s="4" customFormat="1" x14ac:dyDescent="0.2">
      <c r="G25" s="5"/>
      <c r="H25" s="5"/>
      <c r="I25" s="5"/>
      <c r="J25" s="5"/>
      <c r="K25" s="5"/>
      <c r="L25" s="5"/>
      <c r="M25" s="5"/>
      <c r="N25" s="5"/>
      <c r="O25" s="5"/>
      <c r="P25" s="5"/>
      <c r="Q25" s="5"/>
      <c r="R25" s="5"/>
      <c r="S25" s="5"/>
      <c r="T25" s="5"/>
    </row>
    <row r="26" spans="1:25" s="4" customFormat="1" x14ac:dyDescent="0.2">
      <c r="G26" s="5"/>
      <c r="H26" s="5"/>
      <c r="I26" s="5"/>
      <c r="J26" s="5"/>
      <c r="K26" s="5"/>
      <c r="L26" s="5"/>
      <c r="M26" s="5"/>
      <c r="N26" s="5"/>
      <c r="O26" s="5"/>
      <c r="P26" s="5"/>
      <c r="Q26" s="5"/>
      <c r="R26" s="5"/>
      <c r="S26" s="5"/>
      <c r="T26" s="5"/>
    </row>
    <row r="27" spans="1:25" s="4" customFormat="1" x14ac:dyDescent="0.2">
      <c r="G27" s="5"/>
      <c r="H27" s="5"/>
      <c r="I27" s="5"/>
      <c r="J27" s="5"/>
      <c r="K27" s="5"/>
      <c r="L27" s="5"/>
      <c r="M27" s="5"/>
      <c r="N27" s="5"/>
      <c r="O27" s="5"/>
      <c r="P27" s="5"/>
      <c r="Q27" s="5"/>
      <c r="R27" s="5"/>
      <c r="S27" s="5"/>
      <c r="T27" s="5"/>
    </row>
    <row r="28" spans="1:25" s="4" customFormat="1" x14ac:dyDescent="0.2">
      <c r="G28" s="5"/>
      <c r="H28" s="5"/>
      <c r="I28" s="5"/>
      <c r="J28" s="5"/>
      <c r="K28" s="5"/>
      <c r="L28" s="5"/>
      <c r="M28" s="5"/>
      <c r="N28" s="5"/>
      <c r="O28" s="5"/>
      <c r="P28" s="5"/>
      <c r="Q28" s="5"/>
      <c r="R28" s="5"/>
      <c r="S28" s="5"/>
      <c r="T28" s="5"/>
    </row>
    <row r="29" spans="1:25" s="4" customFormat="1" x14ac:dyDescent="0.2">
      <c r="G29" s="5"/>
      <c r="H29" s="5"/>
      <c r="I29" s="5"/>
      <c r="J29" s="5"/>
      <c r="K29" s="5"/>
      <c r="L29" s="5"/>
      <c r="M29" s="5"/>
      <c r="N29" s="5"/>
      <c r="O29" s="5"/>
      <c r="P29" s="5"/>
      <c r="Q29" s="5"/>
      <c r="R29" s="5"/>
      <c r="S29" s="5"/>
      <c r="T29" s="5"/>
    </row>
    <row r="30" spans="1:25" s="4" customFormat="1" x14ac:dyDescent="0.2">
      <c r="G30" s="5"/>
      <c r="H30" s="5"/>
      <c r="I30" s="5"/>
      <c r="J30" s="5"/>
      <c r="K30" s="5"/>
      <c r="L30" s="5"/>
      <c r="M30" s="5"/>
      <c r="N30" s="5"/>
      <c r="O30" s="5"/>
      <c r="P30" s="5"/>
      <c r="Q30" s="5"/>
      <c r="R30" s="5"/>
      <c r="S30" s="5"/>
      <c r="T30" s="5"/>
    </row>
    <row r="31" spans="1:25" s="4" customFormat="1" x14ac:dyDescent="0.2">
      <c r="G31" s="5"/>
      <c r="H31" s="5"/>
      <c r="I31" s="5"/>
      <c r="J31" s="5"/>
      <c r="K31" s="5"/>
      <c r="L31" s="5"/>
      <c r="M31" s="5"/>
      <c r="N31" s="5"/>
      <c r="O31" s="5"/>
      <c r="P31" s="5"/>
      <c r="Q31" s="5"/>
      <c r="R31" s="5"/>
      <c r="S31" s="5"/>
      <c r="T31" s="5"/>
    </row>
    <row r="32" spans="1:25" s="4" customFormat="1" x14ac:dyDescent="0.2">
      <c r="G32" s="5"/>
      <c r="H32" s="5"/>
      <c r="I32" s="5"/>
      <c r="J32" s="5"/>
      <c r="K32" s="5"/>
      <c r="L32" s="5"/>
      <c r="M32" s="5"/>
      <c r="N32" s="5"/>
      <c r="O32" s="5"/>
      <c r="P32" s="5"/>
      <c r="Q32" s="5"/>
      <c r="R32" s="5"/>
      <c r="S32" s="5"/>
      <c r="T32" s="5"/>
    </row>
    <row r="33" spans="2:20" s="4" customFormat="1" x14ac:dyDescent="0.2">
      <c r="G33" s="5"/>
      <c r="H33" s="5"/>
      <c r="I33" s="5"/>
      <c r="J33" s="5"/>
      <c r="K33" s="5"/>
      <c r="L33" s="5"/>
      <c r="M33" s="5"/>
      <c r="N33" s="5"/>
      <c r="O33" s="5"/>
      <c r="P33" s="5"/>
      <c r="Q33" s="5"/>
      <c r="R33" s="5"/>
      <c r="S33" s="5"/>
      <c r="T33" s="5"/>
    </row>
    <row r="34" spans="2:20" s="4" customFormat="1" x14ac:dyDescent="0.2">
      <c r="G34" s="5"/>
      <c r="H34" s="5"/>
      <c r="I34" s="5"/>
      <c r="J34" s="5"/>
      <c r="K34" s="5"/>
      <c r="L34" s="5"/>
      <c r="M34" s="5"/>
      <c r="N34" s="5"/>
      <c r="O34" s="5"/>
      <c r="P34" s="5"/>
      <c r="Q34" s="5"/>
      <c r="R34" s="5"/>
      <c r="S34" s="5"/>
      <c r="T34" s="5"/>
    </row>
    <row r="35" spans="2:20" s="4" customFormat="1" x14ac:dyDescent="0.2">
      <c r="G35" s="5"/>
      <c r="H35" s="5"/>
      <c r="I35" s="5"/>
      <c r="J35" s="5"/>
      <c r="K35" s="5"/>
      <c r="L35" s="5"/>
      <c r="M35" s="5"/>
      <c r="N35" s="5"/>
      <c r="O35" s="5"/>
      <c r="P35" s="5"/>
      <c r="Q35" s="5"/>
      <c r="R35" s="5"/>
      <c r="S35" s="5"/>
      <c r="T35" s="5"/>
    </row>
    <row r="36" spans="2:20" s="4" customFormat="1" x14ac:dyDescent="0.2">
      <c r="G36" s="5"/>
      <c r="H36" s="5"/>
      <c r="I36" s="5"/>
      <c r="J36" s="5"/>
      <c r="K36" s="5"/>
      <c r="L36" s="5"/>
      <c r="M36" s="5"/>
      <c r="N36" s="5"/>
      <c r="O36" s="5"/>
      <c r="P36" s="5"/>
      <c r="Q36" s="5"/>
      <c r="R36" s="5"/>
      <c r="S36" s="5"/>
      <c r="T36" s="5"/>
    </row>
    <row r="37" spans="2:20" s="4" customFormat="1" x14ac:dyDescent="0.2">
      <c r="G37" s="5"/>
      <c r="H37" s="5"/>
      <c r="I37" s="5"/>
      <c r="J37" s="5"/>
      <c r="K37" s="5"/>
      <c r="L37" s="5"/>
      <c r="M37" s="5"/>
      <c r="N37" s="5"/>
      <c r="O37" s="5"/>
      <c r="P37" s="5"/>
      <c r="Q37" s="5"/>
      <c r="R37" s="5"/>
      <c r="S37" s="5"/>
      <c r="T37" s="5"/>
    </row>
    <row r="38" spans="2:20" s="4" customFormat="1" x14ac:dyDescent="0.2">
      <c r="G38" s="5"/>
      <c r="H38" s="5"/>
      <c r="I38" s="5"/>
      <c r="J38" s="5"/>
      <c r="K38" s="5"/>
      <c r="L38" s="5"/>
      <c r="M38" s="5"/>
      <c r="N38" s="5"/>
      <c r="O38" s="5"/>
      <c r="P38" s="5"/>
      <c r="Q38" s="5"/>
      <c r="R38" s="5"/>
      <c r="S38" s="5"/>
      <c r="T38" s="5"/>
    </row>
    <row r="39" spans="2:20" s="4" customFormat="1" x14ac:dyDescent="0.2">
      <c r="G39" s="5"/>
      <c r="H39" s="5"/>
      <c r="I39" s="5"/>
      <c r="J39" s="5"/>
      <c r="K39" s="5"/>
      <c r="L39" s="5"/>
      <c r="M39" s="5"/>
      <c r="N39" s="5"/>
      <c r="O39" s="5"/>
      <c r="P39" s="5"/>
      <c r="Q39" s="5"/>
      <c r="R39" s="5"/>
      <c r="S39" s="5"/>
      <c r="T39" s="5"/>
    </row>
    <row r="40" spans="2:20" s="4" customFormat="1" x14ac:dyDescent="0.2">
      <c r="B40" s="140"/>
      <c r="C40" s="140"/>
      <c r="D40" s="140"/>
      <c r="G40" s="5"/>
      <c r="H40" s="5"/>
      <c r="I40" s="5"/>
      <c r="J40" s="5"/>
      <c r="K40" s="5"/>
      <c r="L40" s="5"/>
      <c r="M40" s="5"/>
      <c r="N40" s="5"/>
      <c r="O40" s="5"/>
      <c r="P40" s="5"/>
      <c r="Q40" s="5"/>
      <c r="R40" s="5"/>
      <c r="S40" s="5"/>
      <c r="T40" s="5"/>
    </row>
    <row r="41" spans="2:20" x14ac:dyDescent="0.2">
      <c r="H41" s="5"/>
      <c r="I41" s="5"/>
      <c r="J41" s="5"/>
      <c r="K41" s="5"/>
    </row>
  </sheetData>
  <mergeCells count="2">
    <mergeCell ref="A20:D20"/>
    <mergeCell ref="H21:N21"/>
  </mergeCells>
  <pageMargins left="0.70866141732283472" right="0.70866141732283472" top="0.74803149606299213" bottom="0.74803149606299213" header="0.31496062992125984" footer="0.31496062992125984"/>
  <pageSetup paperSize="9" scale="49" orientation="landscape" horizontalDpi="300" verticalDpi="300" r:id="rId1"/>
  <headerFooter>
    <oddHeader xml:space="preserve">&amp;C&amp;A
</oddHeader>
    <oddFooter>&amp;CAnalyse de l'activité hospitalière 2015 - MCO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7:Q42"/>
  <sheetViews>
    <sheetView zoomScaleNormal="100" zoomScalePageLayoutView="50" workbookViewId="0">
      <selection activeCell="H8" sqref="H8:K12"/>
    </sheetView>
  </sheetViews>
  <sheetFormatPr baseColWidth="10" defaultColWidth="9.140625" defaultRowHeight="12.75" x14ac:dyDescent="0.2"/>
  <cols>
    <col min="1" max="1" width="17.5703125" style="6" bestFit="1" customWidth="1"/>
    <col min="2" max="4" width="10.7109375" style="6" customWidth="1"/>
    <col min="5" max="6" width="10.7109375" style="7" customWidth="1"/>
    <col min="7" max="7" width="9.140625" style="7" customWidth="1"/>
    <col min="8" max="8" width="20" style="7" customWidth="1"/>
    <col min="9" max="9" width="15.85546875" style="6" customWidth="1"/>
    <col min="10" max="11" width="9.140625" style="6" customWidth="1"/>
    <col min="12" max="16384" width="9.140625" style="6"/>
  </cols>
  <sheetData>
    <row r="7" spans="1:11" x14ac:dyDescent="0.2">
      <c r="A7" s="57"/>
    </row>
    <row r="8" spans="1:11" ht="45" x14ac:dyDescent="0.2">
      <c r="A8" s="17" t="s">
        <v>24</v>
      </c>
      <c r="B8" s="3" t="s">
        <v>99</v>
      </c>
      <c r="C8" s="3" t="s">
        <v>57</v>
      </c>
      <c r="D8" s="3" t="s">
        <v>103</v>
      </c>
      <c r="E8" s="53" t="s">
        <v>104</v>
      </c>
      <c r="F8" s="3" t="s">
        <v>100</v>
      </c>
      <c r="G8" s="6"/>
      <c r="H8" s="77">
        <v>2015</v>
      </c>
      <c r="I8" s="77" t="s">
        <v>112</v>
      </c>
      <c r="J8" s="78" t="s">
        <v>116</v>
      </c>
      <c r="K8" s="79" t="s">
        <v>117</v>
      </c>
    </row>
    <row r="9" spans="1:11" x14ac:dyDescent="0.2">
      <c r="A9" s="2" t="s">
        <v>67</v>
      </c>
      <c r="B9" s="31">
        <v>7001077</v>
      </c>
      <c r="C9" s="32">
        <v>3.8614164999999999E-2</v>
      </c>
      <c r="D9" s="58">
        <v>3.7092475399999998E-2</v>
      </c>
      <c r="E9" s="33">
        <v>0.3991512909223387</v>
      </c>
      <c r="F9" s="33">
        <v>0.23592065758789865</v>
      </c>
      <c r="G9" s="6"/>
      <c r="H9" s="75" t="s">
        <v>5</v>
      </c>
      <c r="I9" s="86">
        <v>5523.9120000000003</v>
      </c>
      <c r="J9" s="80">
        <v>0.47209783830000002</v>
      </c>
      <c r="K9" s="103" t="s">
        <v>126</v>
      </c>
    </row>
    <row r="10" spans="1:11" x14ac:dyDescent="0.2">
      <c r="A10" s="2" t="s">
        <v>68</v>
      </c>
      <c r="B10" s="34">
        <v>10830899</v>
      </c>
      <c r="C10" s="35">
        <v>-2.5938600000000001E-4</v>
      </c>
      <c r="D10" s="59">
        <v>-5.4663309999999996E-3</v>
      </c>
      <c r="E10" s="36">
        <v>-9.4882982009188627E-2</v>
      </c>
      <c r="F10" s="36">
        <v>0.36497710485802598</v>
      </c>
      <c r="G10" s="6"/>
      <c r="H10" s="75" t="s">
        <v>6</v>
      </c>
      <c r="I10" s="87">
        <v>7444.4350000000004</v>
      </c>
      <c r="J10" s="82">
        <v>0.63623418890000005</v>
      </c>
      <c r="K10" s="104" t="s">
        <v>127</v>
      </c>
    </row>
    <row r="11" spans="1:11" x14ac:dyDescent="0.2">
      <c r="A11" s="1" t="s">
        <v>3389</v>
      </c>
      <c r="B11" s="42">
        <v>17831976</v>
      </c>
      <c r="C11" s="43">
        <v>1.42687435E-2</v>
      </c>
      <c r="D11" s="43">
        <v>1.0820857600000001E-2</v>
      </c>
      <c r="E11" s="44">
        <v>0.30426830891315004</v>
      </c>
      <c r="F11" s="44">
        <v>0.60089776244592463</v>
      </c>
      <c r="G11" s="6"/>
      <c r="H11" s="76" t="s">
        <v>7</v>
      </c>
      <c r="I11" s="88">
        <v>11700.778</v>
      </c>
      <c r="J11" s="84">
        <v>1</v>
      </c>
      <c r="K11" s="106" t="s">
        <v>124</v>
      </c>
    </row>
    <row r="12" spans="1:11" x14ac:dyDescent="0.2">
      <c r="A12" s="1" t="s">
        <v>71</v>
      </c>
      <c r="B12" s="71">
        <v>11843581.331776079</v>
      </c>
      <c r="C12" s="72">
        <v>4.3413673899139082E-2</v>
      </c>
      <c r="D12" s="72">
        <v>3.8373998104005214E-2</v>
      </c>
      <c r="E12" s="60">
        <v>0.69573169108684996</v>
      </c>
      <c r="F12" s="60">
        <v>0.39910223755407537</v>
      </c>
      <c r="G12" s="6"/>
      <c r="H12" s="131" t="s">
        <v>113</v>
      </c>
      <c r="I12" s="74"/>
      <c r="J12" s="74"/>
      <c r="K12" s="74"/>
    </row>
    <row r="13" spans="1:11" x14ac:dyDescent="0.2">
      <c r="A13" s="1" t="s">
        <v>125</v>
      </c>
      <c r="B13" s="54">
        <v>29675557.331776079</v>
      </c>
      <c r="C13" s="55">
        <v>2.549781504198867E-2</v>
      </c>
      <c r="D13" s="55">
        <v>2.1622100133053879E-2</v>
      </c>
      <c r="E13" s="56">
        <v>1</v>
      </c>
      <c r="F13" s="56">
        <v>1</v>
      </c>
      <c r="G13" s="6"/>
    </row>
    <row r="14" spans="1:11" x14ac:dyDescent="0.2">
      <c r="A14" s="25" t="s">
        <v>73</v>
      </c>
      <c r="D14" s="10"/>
      <c r="E14" s="10"/>
    </row>
    <row r="15" spans="1:11" x14ac:dyDescent="0.2">
      <c r="E15" s="6"/>
      <c r="F15" s="6"/>
      <c r="G15" s="6"/>
      <c r="H15" s="6"/>
    </row>
    <row r="16" spans="1:11" x14ac:dyDescent="0.2">
      <c r="A16" s="146" t="s">
        <v>101</v>
      </c>
      <c r="B16" s="146"/>
      <c r="C16" s="146"/>
      <c r="D16" s="146"/>
      <c r="E16" s="148" t="s">
        <v>6577</v>
      </c>
      <c r="F16" s="148"/>
      <c r="G16" s="148"/>
      <c r="H16" s="148"/>
      <c r="I16" s="148"/>
      <c r="J16" s="148"/>
      <c r="K16" s="148"/>
    </row>
    <row r="17" spans="5:12" x14ac:dyDescent="0.2">
      <c r="I17" s="7"/>
      <c r="J17" s="7"/>
      <c r="K17" s="7"/>
      <c r="L17" s="7"/>
    </row>
    <row r="18" spans="5:12" x14ac:dyDescent="0.2">
      <c r="I18" s="7"/>
      <c r="J18" s="7"/>
      <c r="K18" s="7"/>
      <c r="L18" s="7"/>
    </row>
    <row r="19" spans="5:12" x14ac:dyDescent="0.2">
      <c r="I19" s="7"/>
      <c r="J19" s="7"/>
      <c r="K19" s="7"/>
      <c r="L19" s="7"/>
    </row>
    <row r="20" spans="5:12" x14ac:dyDescent="0.2">
      <c r="I20" s="7"/>
      <c r="J20" s="7"/>
      <c r="K20" s="7"/>
      <c r="L20" s="7"/>
    </row>
    <row r="21" spans="5:12" x14ac:dyDescent="0.2">
      <c r="I21" s="7"/>
      <c r="J21" s="7"/>
      <c r="K21" s="7"/>
      <c r="L21" s="7"/>
    </row>
    <row r="22" spans="5:12" x14ac:dyDescent="0.2">
      <c r="I22" s="7"/>
      <c r="J22" s="7"/>
      <c r="K22" s="7"/>
      <c r="L22" s="7"/>
    </row>
    <row r="23" spans="5:12" x14ac:dyDescent="0.2">
      <c r="I23" s="7"/>
      <c r="J23" s="7"/>
      <c r="K23" s="7"/>
      <c r="L23" s="7"/>
    </row>
    <row r="24" spans="5:12" x14ac:dyDescent="0.2">
      <c r="I24" s="7"/>
      <c r="J24" s="7"/>
      <c r="K24" s="7"/>
      <c r="L24" s="7"/>
    </row>
    <row r="25" spans="5:12" x14ac:dyDescent="0.2">
      <c r="I25" s="7"/>
      <c r="J25" s="7"/>
      <c r="K25" s="7"/>
      <c r="L25" s="7"/>
    </row>
    <row r="26" spans="5:12" x14ac:dyDescent="0.2">
      <c r="I26" s="7"/>
      <c r="J26" s="7"/>
      <c r="K26" s="7"/>
      <c r="L26" s="7"/>
    </row>
    <row r="27" spans="5:12" x14ac:dyDescent="0.2">
      <c r="I27" s="7"/>
      <c r="J27" s="7"/>
      <c r="K27" s="7"/>
      <c r="L27" s="7"/>
    </row>
    <row r="28" spans="5:12" x14ac:dyDescent="0.2">
      <c r="I28" s="7"/>
      <c r="J28" s="7"/>
      <c r="K28" s="7"/>
      <c r="L28" s="7"/>
    </row>
    <row r="29" spans="5:12" x14ac:dyDescent="0.2">
      <c r="I29" s="7"/>
      <c r="J29" s="7"/>
      <c r="K29" s="7"/>
      <c r="L29" s="7"/>
    </row>
    <row r="30" spans="5:12" x14ac:dyDescent="0.2">
      <c r="E30" s="6"/>
      <c r="F30" s="6"/>
      <c r="G30" s="6"/>
      <c r="H30" s="6"/>
      <c r="I30" s="7"/>
      <c r="J30" s="7"/>
      <c r="K30" s="7"/>
      <c r="L30" s="7"/>
    </row>
    <row r="31" spans="5:12" x14ac:dyDescent="0.2">
      <c r="I31" s="7"/>
      <c r="J31" s="7"/>
      <c r="K31" s="7"/>
      <c r="L31" s="7"/>
    </row>
    <row r="32" spans="5:12" x14ac:dyDescent="0.2">
      <c r="I32" s="7"/>
      <c r="J32" s="7"/>
      <c r="K32" s="7"/>
      <c r="L32" s="7"/>
    </row>
    <row r="33" spans="5:17" x14ac:dyDescent="0.2">
      <c r="I33" s="7"/>
      <c r="J33" s="7"/>
      <c r="K33" s="7"/>
      <c r="L33" s="7"/>
    </row>
    <row r="34" spans="5:17" x14ac:dyDescent="0.2">
      <c r="I34" s="7"/>
      <c r="J34" s="7"/>
      <c r="K34" s="7"/>
      <c r="L34" s="7"/>
    </row>
    <row r="35" spans="5:17" x14ac:dyDescent="0.2">
      <c r="I35" s="7"/>
      <c r="J35" s="7"/>
      <c r="K35" s="7"/>
      <c r="L35" s="7"/>
    </row>
    <row r="37" spans="5:17" x14ac:dyDescent="0.2">
      <c r="E37" s="6"/>
      <c r="I37" s="7"/>
      <c r="J37" s="7"/>
      <c r="K37" s="7"/>
      <c r="L37" s="7"/>
      <c r="M37" s="7"/>
      <c r="N37" s="7"/>
      <c r="O37" s="7"/>
    </row>
    <row r="38" spans="5:17" x14ac:dyDescent="0.2">
      <c r="E38" s="6"/>
      <c r="I38" s="7"/>
      <c r="J38" s="7"/>
      <c r="K38" s="7"/>
      <c r="L38" s="7"/>
      <c r="M38" s="7"/>
      <c r="N38" s="7"/>
      <c r="O38" s="7"/>
    </row>
    <row r="39" spans="5:17" x14ac:dyDescent="0.2">
      <c r="E39" s="6"/>
      <c r="I39" s="7"/>
      <c r="J39" s="7"/>
      <c r="K39" s="7"/>
      <c r="L39" s="7"/>
      <c r="M39" s="7"/>
      <c r="N39" s="7"/>
      <c r="O39" s="7"/>
    </row>
    <row r="40" spans="5:17" x14ac:dyDescent="0.2">
      <c r="E40" s="6"/>
      <c r="I40" s="7"/>
      <c r="J40" s="7"/>
      <c r="K40" s="7"/>
      <c r="L40" s="7"/>
      <c r="M40" s="7"/>
      <c r="N40" s="7"/>
      <c r="O40" s="7"/>
    </row>
    <row r="41" spans="5:17" x14ac:dyDescent="0.2">
      <c r="E41" s="6"/>
      <c r="I41" s="7"/>
      <c r="J41" s="7"/>
      <c r="K41" s="7"/>
      <c r="L41" s="7"/>
      <c r="M41" s="7"/>
      <c r="N41" s="7"/>
      <c r="O41" s="7"/>
    </row>
    <row r="42" spans="5:17" x14ac:dyDescent="0.2">
      <c r="E42" s="74"/>
      <c r="F42" s="73"/>
      <c r="G42" s="6"/>
      <c r="I42" s="7"/>
      <c r="J42" s="7"/>
      <c r="K42" s="7"/>
      <c r="L42" s="7"/>
      <c r="M42" s="7"/>
      <c r="N42" s="7"/>
      <c r="O42" s="7"/>
      <c r="P42" s="7"/>
      <c r="Q42" s="7"/>
    </row>
  </sheetData>
  <mergeCells count="2">
    <mergeCell ref="A16:D16"/>
    <mergeCell ref="E16:K16"/>
  </mergeCells>
  <pageMargins left="0.78740157480314965" right="0.78740157480314965" top="0.98425196850393704" bottom="0.98425196850393704" header="0.51181102362204722" footer="0.51181102362204722"/>
  <pageSetup paperSize="9" scale="74" orientation="landscape" r:id="rId1"/>
  <headerFooter alignWithMargins="0">
    <oddHeader>&amp;A</oddHeader>
    <oddFooter>&amp;CAnalyse de l'activité hospitalière 2015 - MCO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3"/>
  </sheetPr>
  <dimension ref="A14:H57"/>
  <sheetViews>
    <sheetView view="pageLayout" zoomScale="50" zoomScaleNormal="100" zoomScalePageLayoutView="50" workbookViewId="0">
      <selection activeCell="L56" sqref="L56"/>
    </sheetView>
  </sheetViews>
  <sheetFormatPr baseColWidth="10" defaultColWidth="9.140625" defaultRowHeight="12.75" x14ac:dyDescent="0.2"/>
  <cols>
    <col min="1" max="1" width="27.85546875" style="6" customWidth="1"/>
    <col min="2" max="4" width="10.7109375" style="6" customWidth="1"/>
    <col min="5" max="8" width="10.7109375" style="7" customWidth="1"/>
    <col min="9" max="16384" width="9.140625" style="6"/>
  </cols>
  <sheetData>
    <row r="14" spans="1:8" ht="45" x14ac:dyDescent="0.2">
      <c r="A14" s="41" t="s">
        <v>20</v>
      </c>
      <c r="B14" s="3" t="s">
        <v>99</v>
      </c>
      <c r="C14" s="3" t="s">
        <v>57</v>
      </c>
      <c r="D14" s="3" t="s">
        <v>103</v>
      </c>
      <c r="E14" s="3" t="s">
        <v>104</v>
      </c>
      <c r="F14" s="3" t="s">
        <v>100</v>
      </c>
      <c r="G14" s="6"/>
      <c r="H14" s="6"/>
    </row>
    <row r="15" spans="1:8" x14ac:dyDescent="0.2">
      <c r="A15" s="2" t="s">
        <v>180</v>
      </c>
      <c r="B15" s="31">
        <v>1537011</v>
      </c>
      <c r="C15" s="32">
        <v>1.4354362000000001E-2</v>
      </c>
      <c r="D15" s="32">
        <v>4.3890118000000002E-3</v>
      </c>
      <c r="E15" s="33">
        <v>3.5187358500000002E-2</v>
      </c>
      <c r="F15" s="33">
        <v>8.6194093099999994E-2</v>
      </c>
      <c r="G15" s="6"/>
      <c r="H15" s="6"/>
    </row>
    <row r="16" spans="1:8" x14ac:dyDescent="0.2">
      <c r="A16" s="2" t="s">
        <v>181</v>
      </c>
      <c r="B16" s="34">
        <v>1669973</v>
      </c>
      <c r="C16" s="35">
        <v>9.9915525000000005E-3</v>
      </c>
      <c r="D16" s="35">
        <v>1.06788725E-2</v>
      </c>
      <c r="E16" s="36">
        <v>9.24480258E-2</v>
      </c>
      <c r="F16" s="36">
        <v>9.36504737E-2</v>
      </c>
      <c r="G16" s="6"/>
      <c r="H16" s="6"/>
    </row>
    <row r="17" spans="1:8" x14ac:dyDescent="0.2">
      <c r="A17" s="2" t="s">
        <v>182</v>
      </c>
      <c r="B17" s="34">
        <v>2068195</v>
      </c>
      <c r="C17" s="35">
        <v>2.1149281400000001E-2</v>
      </c>
      <c r="D17" s="35">
        <v>1.42521356E-2</v>
      </c>
      <c r="E17" s="36">
        <v>0.15226548749999999</v>
      </c>
      <c r="F17" s="36">
        <v>0.1159823791</v>
      </c>
      <c r="G17" s="6"/>
      <c r="H17" s="6"/>
    </row>
    <row r="18" spans="1:8" x14ac:dyDescent="0.2">
      <c r="A18" s="2" t="s">
        <v>183</v>
      </c>
      <c r="B18" s="34">
        <v>750714</v>
      </c>
      <c r="C18" s="35">
        <v>9.0763161000000005E-3</v>
      </c>
      <c r="D18" s="35">
        <v>1.20549171E-2</v>
      </c>
      <c r="E18" s="36">
        <v>4.6850113200000001E-2</v>
      </c>
      <c r="F18" s="36">
        <v>4.2099316400000003E-2</v>
      </c>
      <c r="G18" s="6"/>
      <c r="H18" s="6"/>
    </row>
    <row r="19" spans="1:8" x14ac:dyDescent="0.2">
      <c r="A19" s="2" t="s">
        <v>184</v>
      </c>
      <c r="B19" s="34">
        <v>837183</v>
      </c>
      <c r="C19" s="35">
        <v>1.13155793E-2</v>
      </c>
      <c r="D19" s="35">
        <v>9.1806930999999998E-3</v>
      </c>
      <c r="E19" s="36">
        <v>3.9902758000000003E-2</v>
      </c>
      <c r="F19" s="36">
        <v>4.6948414500000001E-2</v>
      </c>
      <c r="G19" s="6"/>
      <c r="H19" s="6"/>
    </row>
    <row r="20" spans="1:8" x14ac:dyDescent="0.2">
      <c r="A20" s="2" t="s">
        <v>185</v>
      </c>
      <c r="B20" s="34">
        <v>601637</v>
      </c>
      <c r="C20" s="35">
        <v>1.3868344100000001E-2</v>
      </c>
      <c r="D20" s="35">
        <v>-1.3859569999999999E-3</v>
      </c>
      <c r="E20" s="36">
        <v>-4.3748429999999998E-3</v>
      </c>
      <c r="F20" s="36">
        <v>3.3739222200000002E-2</v>
      </c>
      <c r="G20" s="6"/>
      <c r="H20" s="6"/>
    </row>
    <row r="21" spans="1:8" x14ac:dyDescent="0.2">
      <c r="A21" s="2" t="s">
        <v>186</v>
      </c>
      <c r="B21" s="34">
        <v>81121</v>
      </c>
      <c r="C21" s="35">
        <v>2.6504502E-3</v>
      </c>
      <c r="D21" s="35">
        <v>5.5586440000000002E-4</v>
      </c>
      <c r="E21" s="36">
        <v>2.3577E-4</v>
      </c>
      <c r="F21" s="36">
        <v>4.5491873999999998E-3</v>
      </c>
      <c r="G21" s="6"/>
      <c r="H21" s="6"/>
    </row>
    <row r="22" spans="1:8" x14ac:dyDescent="0.2">
      <c r="A22" s="2" t="s">
        <v>187</v>
      </c>
      <c r="B22" s="34">
        <v>3163824</v>
      </c>
      <c r="C22" s="35">
        <v>1.4812959699999999E-2</v>
      </c>
      <c r="D22" s="35">
        <v>8.3856318999999992E-3</v>
      </c>
      <c r="E22" s="36">
        <v>0.1377944505</v>
      </c>
      <c r="F22" s="36">
        <v>0.17742419570000001</v>
      </c>
      <c r="G22" s="6"/>
      <c r="H22" s="6"/>
    </row>
    <row r="23" spans="1:8" x14ac:dyDescent="0.2">
      <c r="A23" s="2" t="s">
        <v>188</v>
      </c>
      <c r="B23" s="34">
        <v>1591677</v>
      </c>
      <c r="C23" s="35">
        <v>1.6399287500000002E-2</v>
      </c>
      <c r="D23" s="35">
        <v>1.6997268499999999E-2</v>
      </c>
      <c r="E23" s="36">
        <v>0.139376729</v>
      </c>
      <c r="F23" s="36">
        <v>8.9259709600000001E-2</v>
      </c>
      <c r="G23" s="6"/>
      <c r="H23" s="6"/>
    </row>
    <row r="24" spans="1:8" x14ac:dyDescent="0.2">
      <c r="A24" s="2" t="s">
        <v>189</v>
      </c>
      <c r="B24" s="34">
        <v>1675692</v>
      </c>
      <c r="C24" s="35">
        <v>1.03129815E-2</v>
      </c>
      <c r="D24" s="35">
        <v>8.0726811999999992E-3</v>
      </c>
      <c r="E24" s="36">
        <v>7.0306605800000005E-2</v>
      </c>
      <c r="F24" s="36">
        <v>9.3971189699999999E-2</v>
      </c>
      <c r="G24" s="6"/>
      <c r="H24" s="6"/>
    </row>
    <row r="25" spans="1:8" x14ac:dyDescent="0.2">
      <c r="A25" s="2" t="s">
        <v>190</v>
      </c>
      <c r="B25" s="34">
        <v>875707</v>
      </c>
      <c r="C25" s="35">
        <v>1.34295504E-2</v>
      </c>
      <c r="D25" s="35">
        <v>1.60675934E-2</v>
      </c>
      <c r="E25" s="36">
        <v>7.2554279499999999E-2</v>
      </c>
      <c r="F25" s="36">
        <v>4.9108803200000002E-2</v>
      </c>
      <c r="G25" s="6"/>
      <c r="H25" s="6"/>
    </row>
    <row r="26" spans="1:8" x14ac:dyDescent="0.2">
      <c r="A26" s="2" t="s">
        <v>191</v>
      </c>
      <c r="B26" s="34">
        <v>987656</v>
      </c>
      <c r="C26" s="35">
        <v>1.9586208599999998E-2</v>
      </c>
      <c r="D26" s="35">
        <v>1.79103309E-2</v>
      </c>
      <c r="E26" s="36">
        <v>9.1049123999999995E-2</v>
      </c>
      <c r="F26" s="36">
        <v>5.5386795000000003E-2</v>
      </c>
      <c r="G26" s="6"/>
      <c r="H26" s="6"/>
    </row>
    <row r="27" spans="1:8" x14ac:dyDescent="0.2">
      <c r="A27" s="2" t="s">
        <v>192</v>
      </c>
      <c r="B27" s="34">
        <v>1547061</v>
      </c>
      <c r="C27" s="35">
        <v>1.4357411400000001E-2</v>
      </c>
      <c r="D27" s="35">
        <v>1.0493829200000001E-2</v>
      </c>
      <c r="E27" s="36">
        <v>8.4175119500000006E-2</v>
      </c>
      <c r="F27" s="36">
        <v>8.6757687400000005E-2</v>
      </c>
      <c r="G27" s="6"/>
      <c r="H27" s="6"/>
    </row>
    <row r="28" spans="1:8" x14ac:dyDescent="0.2">
      <c r="A28" s="2" t="s">
        <v>3401</v>
      </c>
      <c r="B28" s="34">
        <v>100214</v>
      </c>
      <c r="C28" s="35">
        <v>-1.6935499999999999E-2</v>
      </c>
      <c r="D28" s="35">
        <v>2.1546709999999999E-3</v>
      </c>
      <c r="E28" s="36">
        <v>1.1159779000000001E-3</v>
      </c>
      <c r="F28" s="36">
        <v>5.6199044000000004E-3</v>
      </c>
      <c r="G28" s="6"/>
      <c r="H28" s="6"/>
    </row>
    <row r="29" spans="1:8" x14ac:dyDescent="0.2">
      <c r="A29" s="2" t="s">
        <v>3400</v>
      </c>
      <c r="B29" s="34">
        <v>44193</v>
      </c>
      <c r="C29" s="35">
        <v>-9.9420240000000007E-3</v>
      </c>
      <c r="D29" s="35">
        <v>3.9297304900000003E-2</v>
      </c>
      <c r="E29" s="36">
        <v>8.7549250000000002E-3</v>
      </c>
      <c r="F29" s="36">
        <v>2.4783008E-3</v>
      </c>
      <c r="G29" s="6"/>
      <c r="H29" s="6"/>
    </row>
    <row r="30" spans="1:8" x14ac:dyDescent="0.2">
      <c r="A30" s="2" t="s">
        <v>3399</v>
      </c>
      <c r="B30" s="34">
        <v>76577</v>
      </c>
      <c r="C30" s="35">
        <v>-7.9918550000000008E-3</v>
      </c>
      <c r="D30" s="35">
        <v>-1.7639060000000002E-2</v>
      </c>
      <c r="E30" s="36">
        <v>-7.2040819999999997E-3</v>
      </c>
      <c r="F30" s="36">
        <v>4.2943642000000002E-3</v>
      </c>
      <c r="G30" s="6"/>
      <c r="H30" s="6"/>
    </row>
    <row r="31" spans="1:8" x14ac:dyDescent="0.2">
      <c r="A31" s="2" t="s">
        <v>3398</v>
      </c>
      <c r="B31" s="34">
        <v>32704</v>
      </c>
      <c r="C31" s="35">
        <v>7.6390182099999995E-2</v>
      </c>
      <c r="D31" s="35">
        <v>0.1316262976</v>
      </c>
      <c r="E31" s="36">
        <v>1.9930421699999999E-2</v>
      </c>
      <c r="F31" s="36">
        <v>1.8340087000000001E-3</v>
      </c>
      <c r="G31" s="6"/>
      <c r="H31" s="6"/>
    </row>
    <row r="32" spans="1:8" x14ac:dyDescent="0.2">
      <c r="A32" s="2" t="s">
        <v>3397</v>
      </c>
      <c r="B32" s="34">
        <v>190837</v>
      </c>
      <c r="C32" s="35">
        <v>2.4499496199999998E-2</v>
      </c>
      <c r="D32" s="35">
        <v>2.0027794099999999E-2</v>
      </c>
      <c r="E32" s="36">
        <v>1.9631779700000001E-2</v>
      </c>
      <c r="F32" s="36">
        <v>1.07019547E-2</v>
      </c>
      <c r="G32" s="6"/>
      <c r="H32" s="6"/>
    </row>
    <row r="33" spans="1:8" x14ac:dyDescent="0.2">
      <c r="A33" s="1" t="s">
        <v>125</v>
      </c>
      <c r="B33" s="37">
        <v>17831976</v>
      </c>
      <c r="C33" s="38">
        <v>1.42687435E-2</v>
      </c>
      <c r="D33" s="38">
        <v>1.0820857600000001E-2</v>
      </c>
      <c r="E33" s="39">
        <v>1</v>
      </c>
      <c r="F33" s="39">
        <v>1</v>
      </c>
      <c r="G33" s="6"/>
      <c r="H33" s="6"/>
    </row>
    <row r="34" spans="1:8" x14ac:dyDescent="0.2">
      <c r="A34" s="25" t="s">
        <v>73</v>
      </c>
    </row>
    <row r="37" spans="1:8" x14ac:dyDescent="0.2">
      <c r="A37" s="40" t="s">
        <v>53</v>
      </c>
    </row>
    <row r="57" spans="1:1" x14ac:dyDescent="0.2">
      <c r="A57" s="40" t="s">
        <v>54</v>
      </c>
    </row>
  </sheetData>
  <sortState ref="A45:I54">
    <sortCondition ref="F45:F54"/>
  </sortState>
  <pageMargins left="0.78740157480314965" right="0.78740157480314965" top="0.98425196850393704" bottom="0.98425196850393704" header="0.51181102362204722" footer="0.51181102362204722"/>
  <pageSetup paperSize="9" scale="83" orientation="landscape" r:id="rId1"/>
  <headerFooter alignWithMargins="0">
    <oddHeader>&amp;C&amp;A</oddHeader>
    <oddFooter>&amp;CAnalyse de l'activité hospitalière 2015 - MCO</oddFooter>
  </headerFooter>
  <rowBreaks count="1" manualBreakCount="1">
    <brk id="3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sheetPr>
  <dimension ref="A13:K48"/>
  <sheetViews>
    <sheetView view="pageLayout" zoomScale="50" zoomScaleNormal="100" zoomScalePageLayoutView="50" workbookViewId="0">
      <selection activeCell="H23" sqref="H23"/>
    </sheetView>
  </sheetViews>
  <sheetFormatPr baseColWidth="10" defaultColWidth="9.140625" defaultRowHeight="12.75" x14ac:dyDescent="0.2"/>
  <cols>
    <col min="1" max="1" width="16.140625" style="6" customWidth="1"/>
    <col min="2" max="4" width="10.7109375" style="6" customWidth="1"/>
    <col min="5" max="6" width="10.7109375" style="7" customWidth="1"/>
    <col min="7" max="8" width="9.140625" style="7" customWidth="1"/>
    <col min="9" max="9" width="9.140625" style="6" customWidth="1"/>
    <col min="10" max="10" width="9.140625" style="6"/>
    <col min="11" max="11" width="9.42578125" style="6" bestFit="1" customWidth="1"/>
    <col min="12" max="16384" width="9.140625" style="6"/>
  </cols>
  <sheetData>
    <row r="13" spans="1:11" ht="56.25" x14ac:dyDescent="0.2">
      <c r="A13" s="41" t="s">
        <v>4</v>
      </c>
      <c r="B13" s="3" t="s">
        <v>99</v>
      </c>
      <c r="C13" s="3" t="s">
        <v>57</v>
      </c>
      <c r="D13" s="3" t="s">
        <v>103</v>
      </c>
      <c r="E13" s="3" t="s">
        <v>104</v>
      </c>
      <c r="F13" s="3" t="s">
        <v>100</v>
      </c>
      <c r="G13" s="6"/>
      <c r="H13" s="77">
        <v>2015</v>
      </c>
      <c r="I13" s="77" t="s">
        <v>112</v>
      </c>
      <c r="J13" s="78" t="s">
        <v>116</v>
      </c>
      <c r="K13" s="79" t="s">
        <v>117</v>
      </c>
    </row>
    <row r="14" spans="1:11" x14ac:dyDescent="0.2">
      <c r="A14" s="2" t="s">
        <v>3402</v>
      </c>
      <c r="B14" s="31">
        <v>1503368</v>
      </c>
      <c r="C14" s="32">
        <v>-6.3756100000000003E-4</v>
      </c>
      <c r="D14" s="32">
        <v>-1.2277761999999999E-2</v>
      </c>
      <c r="E14" s="33">
        <v>-9.7907411E-2</v>
      </c>
      <c r="F14" s="33">
        <v>8.4307426199999994E-2</v>
      </c>
      <c r="H14" s="45" t="s">
        <v>119</v>
      </c>
      <c r="I14" s="87">
        <v>1202.0840000000001</v>
      </c>
      <c r="J14" s="82">
        <v>0.10274</v>
      </c>
      <c r="K14" s="104" t="s">
        <v>121</v>
      </c>
    </row>
    <row r="15" spans="1:11" x14ac:dyDescent="0.2">
      <c r="A15" s="2" t="s">
        <v>3403</v>
      </c>
      <c r="B15" s="34">
        <v>1138736</v>
      </c>
      <c r="C15" s="35">
        <v>1.4243850799999999E-2</v>
      </c>
      <c r="D15" s="35">
        <v>-5.4685189999999998E-3</v>
      </c>
      <c r="E15" s="36">
        <v>-3.2803461999999999E-2</v>
      </c>
      <c r="F15" s="36">
        <v>6.3859215600000005E-2</v>
      </c>
      <c r="H15" s="45" t="s">
        <v>23</v>
      </c>
      <c r="I15" s="87">
        <v>895.61</v>
      </c>
      <c r="J15" s="82">
        <v>7.6539999999999997E-2</v>
      </c>
      <c r="K15" s="104" t="s">
        <v>122</v>
      </c>
    </row>
    <row r="16" spans="1:11" x14ac:dyDescent="0.2">
      <c r="A16" s="2" t="s">
        <v>61</v>
      </c>
      <c r="B16" s="34">
        <v>3071423</v>
      </c>
      <c r="C16" s="35">
        <v>2.9497794000000002E-3</v>
      </c>
      <c r="D16" s="35">
        <v>-1.4062463000000001E-2</v>
      </c>
      <c r="E16" s="36">
        <v>-0.22949325200000001</v>
      </c>
      <c r="F16" s="36">
        <v>0.17224243680000001</v>
      </c>
      <c r="H16" s="45" t="s">
        <v>21</v>
      </c>
      <c r="I16" s="87">
        <v>2276.9659999999999</v>
      </c>
      <c r="J16" s="82">
        <v>0.1946</v>
      </c>
      <c r="K16" s="104" t="s">
        <v>3404</v>
      </c>
    </row>
    <row r="17" spans="1:11" x14ac:dyDescent="0.2">
      <c r="A17" s="2" t="s">
        <v>62</v>
      </c>
      <c r="B17" s="34">
        <v>5425176</v>
      </c>
      <c r="C17" s="35">
        <v>4.1533083000000002E-3</v>
      </c>
      <c r="D17" s="35">
        <v>-1.6685129999999999E-3</v>
      </c>
      <c r="E17" s="36">
        <v>-4.749979E-2</v>
      </c>
      <c r="F17" s="36">
        <v>0.30423863289999997</v>
      </c>
      <c r="H17" s="45" t="s">
        <v>22</v>
      </c>
      <c r="I17" s="87">
        <v>3529.1370000000002</v>
      </c>
      <c r="J17" s="82">
        <v>0.30162</v>
      </c>
      <c r="K17" s="104" t="s">
        <v>3405</v>
      </c>
    </row>
    <row r="18" spans="1:11" x14ac:dyDescent="0.2">
      <c r="A18" s="2" t="s">
        <v>63</v>
      </c>
      <c r="B18" s="34">
        <v>1548500</v>
      </c>
      <c r="C18" s="35">
        <v>6.8398849799999994E-2</v>
      </c>
      <c r="D18" s="35">
        <v>7.5414588500000004E-2</v>
      </c>
      <c r="E18" s="36">
        <v>0.56889722519999997</v>
      </c>
      <c r="F18" s="36">
        <v>8.6838385200000007E-2</v>
      </c>
      <c r="H18" s="45" t="s">
        <v>0</v>
      </c>
      <c r="I18" s="87">
        <v>922.80399999999997</v>
      </c>
      <c r="J18" s="82">
        <v>7.8869999999999996E-2</v>
      </c>
      <c r="K18" s="104" t="s">
        <v>3406</v>
      </c>
    </row>
    <row r="19" spans="1:11" x14ac:dyDescent="0.2">
      <c r="A19" s="2" t="s">
        <v>64</v>
      </c>
      <c r="B19" s="34">
        <v>1233228</v>
      </c>
      <c r="C19" s="35">
        <v>2.5145264099999998E-2</v>
      </c>
      <c r="D19" s="35">
        <v>3.5285257600000001E-2</v>
      </c>
      <c r="E19" s="36">
        <v>0.22019343620000001</v>
      </c>
      <c r="F19" s="36">
        <v>6.9158235700000001E-2</v>
      </c>
      <c r="H19" s="45" t="s">
        <v>1</v>
      </c>
      <c r="I19" s="87">
        <v>708.99400000000003</v>
      </c>
      <c r="J19" s="82">
        <v>6.0589999999999998E-2</v>
      </c>
      <c r="K19" s="104" t="s">
        <v>3407</v>
      </c>
    </row>
    <row r="20" spans="1:11" x14ac:dyDescent="0.2">
      <c r="A20" s="2" t="s">
        <v>65</v>
      </c>
      <c r="B20" s="34">
        <v>1270761</v>
      </c>
      <c r="C20" s="35">
        <v>8.1339966999999999E-3</v>
      </c>
      <c r="D20" s="35">
        <v>1.3293628199999999E-2</v>
      </c>
      <c r="E20" s="36">
        <v>8.7334437099999995E-2</v>
      </c>
      <c r="F20" s="36">
        <v>7.1263050199999997E-2</v>
      </c>
      <c r="H20" s="45" t="s">
        <v>2</v>
      </c>
      <c r="I20" s="87">
        <v>708.09299999999996</v>
      </c>
      <c r="J20" s="82">
        <v>6.0519999999999997E-2</v>
      </c>
      <c r="K20" s="104" t="s">
        <v>3408</v>
      </c>
    </row>
    <row r="21" spans="1:11" x14ac:dyDescent="0.2">
      <c r="A21" s="2" t="s">
        <v>66</v>
      </c>
      <c r="B21" s="34">
        <v>2640784</v>
      </c>
      <c r="C21" s="35">
        <v>2.8311586199999999E-2</v>
      </c>
      <c r="D21" s="35">
        <v>3.9946927600000001E-2</v>
      </c>
      <c r="E21" s="36">
        <v>0.53127881629999996</v>
      </c>
      <c r="F21" s="36">
        <v>0.14809261739999999</v>
      </c>
      <c r="H21" s="45" t="s">
        <v>3</v>
      </c>
      <c r="I21" s="87">
        <v>1457.09</v>
      </c>
      <c r="J21" s="82">
        <v>0.12453</v>
      </c>
      <c r="K21" s="104" t="s">
        <v>123</v>
      </c>
    </row>
    <row r="22" spans="1:11" x14ac:dyDescent="0.2">
      <c r="A22" s="1" t="s">
        <v>18</v>
      </c>
      <c r="B22" s="37">
        <v>17831976</v>
      </c>
      <c r="C22" s="38">
        <v>1.4268743499642245E-2</v>
      </c>
      <c r="D22" s="38">
        <v>1.0820857613515145E-2</v>
      </c>
      <c r="E22" s="39">
        <v>0.99999999979999998</v>
      </c>
      <c r="F22" s="39">
        <v>1</v>
      </c>
      <c r="H22" s="46" t="s">
        <v>46</v>
      </c>
      <c r="I22" s="88">
        <v>11700.778</v>
      </c>
      <c r="J22" s="84">
        <v>1</v>
      </c>
      <c r="K22" s="106" t="s">
        <v>124</v>
      </c>
    </row>
    <row r="23" spans="1:11" x14ac:dyDescent="0.2">
      <c r="A23" s="25" t="s">
        <v>73</v>
      </c>
      <c r="B23" s="4"/>
      <c r="C23" s="8"/>
      <c r="D23" s="8"/>
      <c r="E23" s="5"/>
      <c r="F23" s="5"/>
      <c r="G23" s="6"/>
      <c r="H23" s="131" t="s">
        <v>113</v>
      </c>
      <c r="I23" s="74"/>
      <c r="J23" s="74"/>
      <c r="K23" s="74"/>
    </row>
    <row r="24" spans="1:11" x14ac:dyDescent="0.2">
      <c r="A24" s="4"/>
      <c r="B24" s="4"/>
      <c r="C24" s="8"/>
      <c r="D24" s="8"/>
      <c r="G24" s="6"/>
      <c r="H24" s="6"/>
    </row>
    <row r="25" spans="1:11" x14ac:dyDescent="0.2">
      <c r="A25" s="146" t="s">
        <v>101</v>
      </c>
      <c r="B25" s="146"/>
      <c r="C25" s="146"/>
      <c r="D25" s="146"/>
      <c r="E25" s="148" t="s">
        <v>6577</v>
      </c>
      <c r="F25" s="148"/>
      <c r="G25" s="148"/>
      <c r="H25" s="148"/>
      <c r="I25" s="148"/>
      <c r="J25" s="148"/>
      <c r="K25" s="148"/>
    </row>
    <row r="26" spans="1:11" x14ac:dyDescent="0.2">
      <c r="I26" s="7"/>
      <c r="J26" s="7"/>
      <c r="K26" s="7"/>
    </row>
    <row r="27" spans="1:11" x14ac:dyDescent="0.2">
      <c r="I27" s="7"/>
      <c r="J27" s="7"/>
      <c r="K27" s="7"/>
    </row>
    <row r="28" spans="1:11" x14ac:dyDescent="0.2">
      <c r="I28" s="7"/>
      <c r="J28" s="7"/>
      <c r="K28" s="7"/>
    </row>
    <row r="29" spans="1:11" x14ac:dyDescent="0.2">
      <c r="I29" s="7"/>
      <c r="J29" s="7"/>
      <c r="K29" s="7"/>
    </row>
    <row r="30" spans="1:11" x14ac:dyDescent="0.2">
      <c r="I30" s="7"/>
      <c r="J30" s="7"/>
      <c r="K30" s="7"/>
    </row>
    <row r="31" spans="1:11" x14ac:dyDescent="0.2">
      <c r="I31" s="7"/>
      <c r="J31" s="7"/>
      <c r="K31" s="7"/>
    </row>
    <row r="32" spans="1:11" x14ac:dyDescent="0.2">
      <c r="I32" s="7"/>
      <c r="J32" s="7"/>
      <c r="K32" s="7"/>
    </row>
    <row r="33" spans="9:11" x14ac:dyDescent="0.2">
      <c r="I33" s="7"/>
      <c r="J33" s="7"/>
      <c r="K33" s="7"/>
    </row>
    <row r="34" spans="9:11" x14ac:dyDescent="0.2">
      <c r="I34" s="7"/>
      <c r="J34" s="7"/>
      <c r="K34" s="7"/>
    </row>
    <row r="35" spans="9:11" x14ac:dyDescent="0.2">
      <c r="I35" s="7"/>
      <c r="J35" s="7"/>
      <c r="K35" s="7"/>
    </row>
    <row r="36" spans="9:11" x14ac:dyDescent="0.2">
      <c r="I36" s="7"/>
      <c r="J36" s="7"/>
      <c r="K36" s="7"/>
    </row>
    <row r="37" spans="9:11" x14ac:dyDescent="0.2">
      <c r="I37" s="7"/>
      <c r="J37" s="7"/>
      <c r="K37" s="7"/>
    </row>
    <row r="38" spans="9:11" x14ac:dyDescent="0.2">
      <c r="I38" s="7"/>
      <c r="J38" s="7"/>
      <c r="K38" s="7"/>
    </row>
    <row r="39" spans="9:11" x14ac:dyDescent="0.2">
      <c r="I39" s="7"/>
      <c r="J39" s="7"/>
      <c r="K39" s="7"/>
    </row>
    <row r="40" spans="9:11" x14ac:dyDescent="0.2">
      <c r="I40" s="7"/>
      <c r="J40" s="7"/>
      <c r="K40" s="7"/>
    </row>
    <row r="41" spans="9:11" x14ac:dyDescent="0.2">
      <c r="I41" s="7"/>
      <c r="J41" s="7"/>
      <c r="K41" s="7"/>
    </row>
    <row r="42" spans="9:11" x14ac:dyDescent="0.2">
      <c r="I42" s="7"/>
      <c r="J42" s="7"/>
      <c r="K42" s="7"/>
    </row>
    <row r="43" spans="9:11" x14ac:dyDescent="0.2">
      <c r="I43" s="7"/>
      <c r="J43" s="7"/>
      <c r="K43" s="7"/>
    </row>
    <row r="44" spans="9:11" x14ac:dyDescent="0.2">
      <c r="I44" s="7"/>
      <c r="J44" s="7"/>
      <c r="K44" s="7"/>
    </row>
    <row r="45" spans="9:11" x14ac:dyDescent="0.2">
      <c r="I45" s="7"/>
      <c r="J45" s="7"/>
      <c r="K45" s="7"/>
    </row>
    <row r="48" spans="9:11" x14ac:dyDescent="0.2">
      <c r="I48" s="7"/>
    </row>
  </sheetData>
  <mergeCells count="2">
    <mergeCell ref="E25:K25"/>
    <mergeCell ref="A25:D25"/>
  </mergeCells>
  <pageMargins left="0.78740157480314965" right="0.78740157480314965" top="0.98425196850393704" bottom="0.98425196850393704" header="0.51181102362204722" footer="0.51181102362204722"/>
  <pageSetup paperSize="9" scale="74" orientation="landscape" r:id="rId1"/>
  <headerFooter alignWithMargins="0">
    <oddHeader>&amp;A</oddHeader>
    <oddFooter>&amp;CAnalyse de l'activité hospitalière 2015 - MCO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sheetPr>
  <dimension ref="A13:M61"/>
  <sheetViews>
    <sheetView view="pageLayout" zoomScale="50" zoomScaleNormal="100" zoomScalePageLayoutView="50" workbookViewId="0">
      <selection activeCell="H24" sqref="H24"/>
    </sheetView>
  </sheetViews>
  <sheetFormatPr baseColWidth="10" defaultColWidth="9.140625" defaultRowHeight="12.75" x14ac:dyDescent="0.2"/>
  <cols>
    <col min="1" max="1" width="29.85546875" style="6" customWidth="1"/>
    <col min="2" max="4" width="10.7109375" style="6" customWidth="1"/>
    <col min="5" max="6" width="10.7109375" style="7" customWidth="1"/>
    <col min="7" max="7" width="9.140625" style="7" customWidth="1"/>
    <col min="8" max="8" width="32.28515625" style="7" customWidth="1"/>
    <col min="9" max="9" width="15.140625" style="6" customWidth="1"/>
    <col min="10" max="10" width="9.140625" style="6" customWidth="1"/>
    <col min="11" max="16384" width="9.140625" style="6"/>
  </cols>
  <sheetData>
    <row r="13" spans="1:11" ht="45" x14ac:dyDescent="0.2">
      <c r="A13" s="41" t="s">
        <v>16</v>
      </c>
      <c r="B13" s="3" t="s">
        <v>99</v>
      </c>
      <c r="C13" s="3" t="s">
        <v>57</v>
      </c>
      <c r="D13" s="3" t="s">
        <v>103</v>
      </c>
      <c r="E13" s="3" t="s">
        <v>104</v>
      </c>
      <c r="F13" s="3" t="s">
        <v>100</v>
      </c>
      <c r="G13" s="6"/>
      <c r="H13" s="77">
        <v>2015</v>
      </c>
      <c r="I13" s="77" t="s">
        <v>112</v>
      </c>
      <c r="J13" s="78" t="s">
        <v>116</v>
      </c>
      <c r="K13" s="79" t="s">
        <v>117</v>
      </c>
    </row>
    <row r="14" spans="1:11" x14ac:dyDescent="0.2">
      <c r="A14" s="2" t="s">
        <v>9</v>
      </c>
      <c r="B14" s="31">
        <v>2621514</v>
      </c>
      <c r="C14" s="32">
        <v>7.3584119399999995E-2</v>
      </c>
      <c r="D14" s="32">
        <v>5.8854464099999997E-2</v>
      </c>
      <c r="E14" s="33">
        <v>0.7634336491</v>
      </c>
      <c r="F14" s="33">
        <v>0.1470119744</v>
      </c>
      <c r="G14" s="6"/>
      <c r="H14" s="45" t="s">
        <v>9</v>
      </c>
      <c r="I14" s="86">
        <v>2226.87</v>
      </c>
      <c r="J14" s="80">
        <v>0.1903181139</v>
      </c>
      <c r="K14" s="103" t="s">
        <v>128</v>
      </c>
    </row>
    <row r="15" spans="1:11" x14ac:dyDescent="0.2">
      <c r="A15" s="2" t="s">
        <v>8</v>
      </c>
      <c r="B15" s="34">
        <v>2936212</v>
      </c>
      <c r="C15" s="35">
        <v>-2.0989599000000001E-2</v>
      </c>
      <c r="D15" s="35">
        <v>-3.2055569999999999E-2</v>
      </c>
      <c r="E15" s="36">
        <v>-0.50946747400000003</v>
      </c>
      <c r="F15" s="36">
        <v>0.16465993449999999</v>
      </c>
      <c r="G15" s="6"/>
      <c r="H15" s="45" t="s">
        <v>8</v>
      </c>
      <c r="I15" s="87">
        <v>2599.8029999999999</v>
      </c>
      <c r="J15" s="82">
        <v>0.2221906099</v>
      </c>
      <c r="K15" s="104" t="s">
        <v>129</v>
      </c>
    </row>
    <row r="16" spans="1:11" x14ac:dyDescent="0.2">
      <c r="A16" s="1" t="s">
        <v>13</v>
      </c>
      <c r="B16" s="42">
        <v>5557726</v>
      </c>
      <c r="C16" s="43">
        <v>1.9364444631939204E-2</v>
      </c>
      <c r="D16" s="43">
        <v>8.7984705004471309E-3</v>
      </c>
      <c r="E16" s="44">
        <v>0.25396617509999997</v>
      </c>
      <c r="F16" s="44">
        <v>0.31167190889999996</v>
      </c>
      <c r="G16" s="6"/>
      <c r="H16" s="46" t="s">
        <v>13</v>
      </c>
      <c r="I16" s="107">
        <v>4638.7129999999997</v>
      </c>
      <c r="J16" s="108">
        <v>0.39644000000000001</v>
      </c>
      <c r="K16" s="109" t="s">
        <v>3409</v>
      </c>
    </row>
    <row r="17" spans="1:11" x14ac:dyDescent="0.2">
      <c r="A17" s="2" t="s">
        <v>11</v>
      </c>
      <c r="B17" s="34">
        <v>1840435</v>
      </c>
      <c r="C17" s="35">
        <v>1.2158831E-2</v>
      </c>
      <c r="D17" s="35">
        <v>2.4968624200000001E-2</v>
      </c>
      <c r="E17" s="36">
        <v>0.23484261040000001</v>
      </c>
      <c r="F17" s="36">
        <v>0.1032098181</v>
      </c>
      <c r="G17" s="6"/>
      <c r="H17" s="45" t="s">
        <v>47</v>
      </c>
      <c r="I17" s="87">
        <v>1294.4000000000001</v>
      </c>
      <c r="J17" s="82">
        <v>0.11062512250000001</v>
      </c>
      <c r="K17" s="104" t="s">
        <v>130</v>
      </c>
    </row>
    <row r="18" spans="1:11" x14ac:dyDescent="0.2">
      <c r="A18" s="2" t="s">
        <v>12</v>
      </c>
      <c r="B18" s="34">
        <v>5432071</v>
      </c>
      <c r="C18" s="35">
        <v>8.5960289000000002E-3</v>
      </c>
      <c r="D18" s="35">
        <v>1.16841501E-2</v>
      </c>
      <c r="E18" s="36">
        <v>0.32856903339999999</v>
      </c>
      <c r="F18" s="36">
        <v>0.30462529780000003</v>
      </c>
      <c r="G18" s="6"/>
      <c r="H18" s="45" t="s">
        <v>50</v>
      </c>
      <c r="I18" s="87">
        <v>3574.511</v>
      </c>
      <c r="J18" s="82">
        <v>0.3054934467</v>
      </c>
      <c r="K18" s="104" t="s">
        <v>131</v>
      </c>
    </row>
    <row r="19" spans="1:11" x14ac:dyDescent="0.2">
      <c r="A19" s="1" t="s">
        <v>14</v>
      </c>
      <c r="B19" s="42">
        <v>7272506</v>
      </c>
      <c r="C19" s="43">
        <v>9.4866411985112808E-3</v>
      </c>
      <c r="D19" s="43">
        <v>1.5013729950279497E-2</v>
      </c>
      <c r="E19" s="44">
        <v>0.56341164379999997</v>
      </c>
      <c r="F19" s="44">
        <v>0.40783511590000004</v>
      </c>
      <c r="G19" s="6"/>
      <c r="H19" s="46" t="s">
        <v>3410</v>
      </c>
      <c r="I19" s="107">
        <v>4487.7240000000002</v>
      </c>
      <c r="J19" s="108">
        <v>0.38353999999999999</v>
      </c>
      <c r="K19" s="109" t="s">
        <v>3411</v>
      </c>
    </row>
    <row r="20" spans="1:11" x14ac:dyDescent="0.2">
      <c r="A20" s="2" t="s">
        <v>6571</v>
      </c>
      <c r="B20" s="34">
        <v>1079994</v>
      </c>
      <c r="C20" s="35">
        <v>-7.5283160000000002E-3</v>
      </c>
      <c r="D20" s="35">
        <v>-2.4994334999999999E-2</v>
      </c>
      <c r="E20" s="36">
        <v>-0.145050926</v>
      </c>
      <c r="F20" s="36">
        <v>6.0565020900000002E-2</v>
      </c>
      <c r="G20" s="6"/>
      <c r="H20" s="45" t="s">
        <v>48</v>
      </c>
      <c r="I20" s="87">
        <v>878.18100000000004</v>
      </c>
      <c r="J20" s="82">
        <v>7.5053214399999998E-2</v>
      </c>
      <c r="K20" s="104" t="s">
        <v>132</v>
      </c>
    </row>
    <row r="21" spans="1:11" x14ac:dyDescent="0.2">
      <c r="A21" s="2" t="s">
        <v>6572</v>
      </c>
      <c r="B21" s="34">
        <v>822104</v>
      </c>
      <c r="C21" s="35">
        <v>-5.2470100000000003E-4</v>
      </c>
      <c r="D21" s="35">
        <v>-2.3563352999999999E-2</v>
      </c>
      <c r="E21" s="36">
        <v>-0.103943122</v>
      </c>
      <c r="F21" s="36">
        <v>4.6102798700000003E-2</v>
      </c>
      <c r="G21" s="6"/>
      <c r="H21" s="45" t="s">
        <v>49</v>
      </c>
      <c r="I21" s="87">
        <v>760.89200000000005</v>
      </c>
      <c r="J21" s="82">
        <v>6.50291801E-2</v>
      </c>
      <c r="K21" s="104" t="s">
        <v>133</v>
      </c>
    </row>
    <row r="22" spans="1:11" x14ac:dyDescent="0.2">
      <c r="A22" s="1" t="s">
        <v>15</v>
      </c>
      <c r="B22" s="42">
        <v>1902098</v>
      </c>
      <c r="C22" s="43">
        <v>-4.5158437489468684E-3</v>
      </c>
      <c r="D22" s="43">
        <v>-2.4376357333885879E-2</v>
      </c>
      <c r="E22" s="44">
        <v>-0.248994048</v>
      </c>
      <c r="F22" s="44">
        <v>0.10666781960000001</v>
      </c>
      <c r="G22" s="10"/>
      <c r="H22" s="46" t="s">
        <v>3412</v>
      </c>
      <c r="I22" s="107">
        <v>1639.0730000000001</v>
      </c>
      <c r="J22" s="108">
        <v>0.14008000000000001</v>
      </c>
      <c r="K22" s="109" t="s">
        <v>3413</v>
      </c>
    </row>
    <row r="23" spans="1:11" x14ac:dyDescent="0.2">
      <c r="A23" s="2" t="s">
        <v>10</v>
      </c>
      <c r="B23" s="34">
        <v>3099646</v>
      </c>
      <c r="C23" s="35">
        <v>2.8994072799999999E-2</v>
      </c>
      <c r="D23" s="35">
        <v>2.7303125300000002E-2</v>
      </c>
      <c r="E23" s="36">
        <v>0.4316162294</v>
      </c>
      <c r="F23" s="36">
        <v>0.17382515539999999</v>
      </c>
      <c r="G23" s="6"/>
      <c r="H23" s="45" t="s">
        <v>10</v>
      </c>
      <c r="I23" s="89">
        <v>2737.3560000000002</v>
      </c>
      <c r="J23" s="85">
        <v>0.23394649479999999</v>
      </c>
      <c r="K23" s="105" t="s">
        <v>129</v>
      </c>
    </row>
    <row r="24" spans="1:11" x14ac:dyDescent="0.2">
      <c r="A24" s="1" t="s">
        <v>18</v>
      </c>
      <c r="B24" s="37">
        <v>17831976</v>
      </c>
      <c r="C24" s="38">
        <v>1.42687435E-2</v>
      </c>
      <c r="D24" s="38">
        <v>1.0820857600000001E-2</v>
      </c>
      <c r="E24" s="39">
        <v>1</v>
      </c>
      <c r="F24" s="61">
        <v>1</v>
      </c>
      <c r="G24" s="6"/>
      <c r="H24" s="131" t="s">
        <v>113</v>
      </c>
      <c r="I24" s="74"/>
      <c r="J24" s="74"/>
      <c r="K24" s="74"/>
    </row>
    <row r="25" spans="1:11" x14ac:dyDescent="0.2">
      <c r="A25" s="25" t="s">
        <v>73</v>
      </c>
    </row>
    <row r="27" spans="1:11" x14ac:dyDescent="0.2">
      <c r="A27" s="146" t="s">
        <v>101</v>
      </c>
      <c r="B27" s="146"/>
      <c r="C27" s="146"/>
      <c r="D27" s="148" t="s">
        <v>6577</v>
      </c>
      <c r="E27" s="148"/>
      <c r="F27" s="148"/>
      <c r="G27" s="148"/>
      <c r="H27" s="148"/>
      <c r="I27" s="148"/>
      <c r="J27" s="148"/>
      <c r="K27" s="49"/>
    </row>
    <row r="50" spans="5:13" x14ac:dyDescent="0.2">
      <c r="H50" s="6"/>
    </row>
    <row r="51" spans="5:13" x14ac:dyDescent="0.2">
      <c r="E51" s="6"/>
      <c r="I51" s="7"/>
      <c r="J51" s="7"/>
      <c r="K51" s="7"/>
      <c r="L51" s="7"/>
      <c r="M51" s="7"/>
    </row>
    <row r="52" spans="5:13" x14ac:dyDescent="0.2">
      <c r="E52" s="6"/>
      <c r="I52" s="7"/>
      <c r="J52" s="7"/>
      <c r="K52" s="7"/>
      <c r="L52" s="7"/>
      <c r="M52" s="7"/>
    </row>
    <row r="53" spans="5:13" x14ac:dyDescent="0.2">
      <c r="E53" s="6"/>
      <c r="I53" s="7"/>
      <c r="J53" s="7"/>
      <c r="K53" s="7"/>
      <c r="L53" s="7"/>
      <c r="M53" s="7"/>
    </row>
    <row r="54" spans="5:13" x14ac:dyDescent="0.2">
      <c r="E54" s="6"/>
      <c r="I54" s="7"/>
      <c r="J54" s="7"/>
      <c r="K54" s="7"/>
      <c r="L54" s="7"/>
      <c r="M54" s="7"/>
    </row>
    <row r="55" spans="5:13" x14ac:dyDescent="0.2">
      <c r="E55" s="6"/>
      <c r="I55" s="7"/>
      <c r="J55" s="7"/>
      <c r="K55" s="7"/>
      <c r="L55" s="7"/>
      <c r="M55" s="7"/>
    </row>
    <row r="56" spans="5:13" x14ac:dyDescent="0.2">
      <c r="E56" s="6"/>
      <c r="I56" s="7"/>
      <c r="J56" s="7"/>
      <c r="K56" s="7"/>
      <c r="L56" s="7"/>
      <c r="M56" s="7"/>
    </row>
    <row r="57" spans="5:13" x14ac:dyDescent="0.2">
      <c r="E57" s="6"/>
      <c r="I57" s="7"/>
      <c r="J57" s="7"/>
      <c r="K57" s="7"/>
      <c r="L57" s="7"/>
      <c r="M57" s="7"/>
    </row>
    <row r="58" spans="5:13" x14ac:dyDescent="0.2">
      <c r="E58" s="6"/>
      <c r="I58" s="7"/>
      <c r="J58" s="7"/>
      <c r="K58" s="7"/>
      <c r="L58" s="7"/>
      <c r="M58" s="7"/>
    </row>
    <row r="59" spans="5:13" x14ac:dyDescent="0.2">
      <c r="E59" s="6"/>
      <c r="I59" s="7"/>
      <c r="J59" s="7"/>
      <c r="K59" s="7"/>
      <c r="L59" s="7"/>
      <c r="M59" s="7"/>
    </row>
    <row r="60" spans="5:13" x14ac:dyDescent="0.2">
      <c r="E60" s="6"/>
      <c r="I60" s="7"/>
      <c r="J60" s="7"/>
      <c r="K60" s="7"/>
      <c r="L60" s="7"/>
      <c r="M60" s="7"/>
    </row>
    <row r="61" spans="5:13" x14ac:dyDescent="0.2">
      <c r="E61" s="6"/>
      <c r="I61" s="7"/>
      <c r="J61" s="7"/>
      <c r="K61" s="7"/>
      <c r="L61" s="7"/>
      <c r="M61" s="7"/>
    </row>
  </sheetData>
  <mergeCells count="2">
    <mergeCell ref="A27:C27"/>
    <mergeCell ref="D27:J27"/>
  </mergeCells>
  <pageMargins left="0.78740157480314965" right="0.78740157480314965" top="0.98425196850393704" bottom="0.98425196850393704" header="0.51181102362204722" footer="0.51181102362204722"/>
  <pageSetup paperSize="9" scale="71" orientation="landscape" r:id="rId1"/>
  <headerFooter alignWithMargins="0">
    <oddHeader>&amp;CCatégories d'activité de soins</oddHeader>
    <oddFooter>&amp;CAnalyse de l'activité hospitalière 2015 - MCO</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sheetPr>
  <dimension ref="A12:K51"/>
  <sheetViews>
    <sheetView view="pageLayout" zoomScale="60" zoomScaleNormal="100" zoomScalePageLayoutView="60" workbookViewId="0">
      <selection activeCell="R45" sqref="R45:R51"/>
    </sheetView>
  </sheetViews>
  <sheetFormatPr baseColWidth="10" defaultColWidth="9.140625" defaultRowHeight="12.75" x14ac:dyDescent="0.2"/>
  <cols>
    <col min="1" max="1" width="34" style="6" customWidth="1"/>
    <col min="2" max="5" width="10.7109375" style="7" customWidth="1"/>
    <col min="6" max="6" width="10.7109375" style="6" customWidth="1"/>
    <col min="7" max="11" width="9.140625" style="6" customWidth="1"/>
    <col min="12" max="16384" width="9.140625" style="6"/>
  </cols>
  <sheetData>
    <row r="12" spans="1:6" ht="45" x14ac:dyDescent="0.2">
      <c r="A12" s="41" t="s">
        <v>17</v>
      </c>
      <c r="B12" s="3" t="s">
        <v>99</v>
      </c>
      <c r="C12" s="3" t="s">
        <v>57</v>
      </c>
      <c r="D12" s="3" t="s">
        <v>103</v>
      </c>
      <c r="E12" s="3" t="s">
        <v>104</v>
      </c>
      <c r="F12" s="3" t="s">
        <v>100</v>
      </c>
    </row>
    <row r="13" spans="1:6" x14ac:dyDescent="0.2">
      <c r="A13" s="2" t="s">
        <v>6560</v>
      </c>
      <c r="B13" s="31">
        <v>4336132</v>
      </c>
      <c r="C13" s="32">
        <v>-2.6669222999999999E-2</v>
      </c>
      <c r="D13" s="32">
        <v>-3.3974995000000001E-2</v>
      </c>
      <c r="E13" s="33">
        <v>-0.79889869199999997</v>
      </c>
      <c r="F13" s="33">
        <v>0.2431660967</v>
      </c>
    </row>
    <row r="14" spans="1:6" x14ac:dyDescent="0.2">
      <c r="A14" s="2" t="s">
        <v>6562</v>
      </c>
      <c r="B14" s="34">
        <v>1626431</v>
      </c>
      <c r="C14" s="35">
        <v>1.7935812700000001E-2</v>
      </c>
      <c r="D14" s="35">
        <v>1.2545263799999999E-2</v>
      </c>
      <c r="E14" s="36">
        <v>0.1055515969</v>
      </c>
      <c r="F14" s="36">
        <v>9.1208680400000006E-2</v>
      </c>
    </row>
    <row r="15" spans="1:6" x14ac:dyDescent="0.2">
      <c r="A15" s="2" t="s">
        <v>6563</v>
      </c>
      <c r="B15" s="34">
        <v>1161201</v>
      </c>
      <c r="C15" s="35">
        <v>4.78459153E-2</v>
      </c>
      <c r="D15" s="35">
        <v>5.4482954700000003E-2</v>
      </c>
      <c r="E15" s="36">
        <v>0.31422897979999997</v>
      </c>
      <c r="F15" s="36">
        <v>6.5119031100000002E-2</v>
      </c>
    </row>
    <row r="16" spans="1:6" x14ac:dyDescent="0.2">
      <c r="A16" s="2" t="s">
        <v>6561</v>
      </c>
      <c r="B16" s="34">
        <v>396016</v>
      </c>
      <c r="C16" s="35">
        <v>5.9064143700000002E-2</v>
      </c>
      <c r="D16" s="35">
        <v>8.7572452800000006E-2</v>
      </c>
      <c r="E16" s="36">
        <v>0.16702468770000001</v>
      </c>
      <c r="F16" s="36">
        <v>2.2208195E-2</v>
      </c>
    </row>
    <row r="17" spans="1:11" x14ac:dyDescent="0.2">
      <c r="A17" s="2" t="s">
        <v>6558</v>
      </c>
      <c r="B17" s="34">
        <v>4358824</v>
      </c>
      <c r="C17" s="35">
        <v>4.9033362800000001E-2</v>
      </c>
      <c r="D17" s="35">
        <v>3.8408614399999999E-2</v>
      </c>
      <c r="E17" s="36">
        <v>0.84470617820000005</v>
      </c>
      <c r="F17" s="36">
        <v>0.24443864209999999</v>
      </c>
    </row>
    <row r="18" spans="1:11" x14ac:dyDescent="0.2">
      <c r="A18" s="2" t="s">
        <v>6559</v>
      </c>
      <c r="B18" s="34">
        <v>2511674</v>
      </c>
      <c r="C18" s="35">
        <v>1.7124826199999998E-2</v>
      </c>
      <c r="D18" s="35">
        <v>2.2103610400000001E-2</v>
      </c>
      <c r="E18" s="36">
        <v>0.28449052730000002</v>
      </c>
      <c r="F18" s="36">
        <v>0.14085225330000001</v>
      </c>
    </row>
    <row r="19" spans="1:11" x14ac:dyDescent="0.2">
      <c r="A19" s="1" t="s">
        <v>6568</v>
      </c>
      <c r="B19" s="42">
        <v>14390278</v>
      </c>
      <c r="C19" s="43">
        <v>1.5247098993174779E-2</v>
      </c>
      <c r="D19" s="43">
        <v>1.2315712323613504E-2</v>
      </c>
      <c r="E19" s="44">
        <v>0.91710327790000012</v>
      </c>
      <c r="F19" s="44">
        <v>0.80699289860000012</v>
      </c>
    </row>
    <row r="20" spans="1:11" x14ac:dyDescent="0.2">
      <c r="A20" s="2" t="s">
        <v>6565</v>
      </c>
      <c r="B20" s="34">
        <v>1381566</v>
      </c>
      <c r="C20" s="35">
        <v>-7.8165230000000006E-3</v>
      </c>
      <c r="D20" s="35">
        <v>-2.8465384E-2</v>
      </c>
      <c r="E20" s="36">
        <v>-0.21208294899999999</v>
      </c>
      <c r="F20" s="36">
        <v>7.7476887600000002E-2</v>
      </c>
    </row>
    <row r="21" spans="1:11" x14ac:dyDescent="0.2">
      <c r="A21" s="2" t="s">
        <v>6566</v>
      </c>
      <c r="B21" s="34">
        <v>256002</v>
      </c>
      <c r="C21" s="35">
        <v>3.02925338E-2</v>
      </c>
      <c r="D21" s="35">
        <v>7.8577010000000001E-4</v>
      </c>
      <c r="E21" s="36">
        <v>1.0531059E-3</v>
      </c>
      <c r="F21" s="36">
        <v>1.4356345E-2</v>
      </c>
    </row>
    <row r="22" spans="1:11" x14ac:dyDescent="0.2">
      <c r="A22" s="2" t="s">
        <v>6567</v>
      </c>
      <c r="B22" s="34">
        <v>37166</v>
      </c>
      <c r="C22" s="35">
        <v>4.3392504899999997E-2</v>
      </c>
      <c r="D22" s="35">
        <v>3.6726978000000002E-3</v>
      </c>
      <c r="E22" s="36">
        <v>7.125492E-4</v>
      </c>
      <c r="F22" s="36">
        <v>2.0842334000000001E-3</v>
      </c>
    </row>
    <row r="23" spans="1:11" x14ac:dyDescent="0.2">
      <c r="A23" s="2" t="s">
        <v>6570</v>
      </c>
      <c r="B23" s="34">
        <v>6646</v>
      </c>
      <c r="C23" s="35">
        <v>5.7339835200000001E-2</v>
      </c>
      <c r="D23" s="35">
        <v>5.6933842200000001E-2</v>
      </c>
      <c r="E23" s="36">
        <v>1.8756811E-3</v>
      </c>
      <c r="F23" s="36">
        <v>3.7270130000000002E-4</v>
      </c>
    </row>
    <row r="24" spans="1:11" x14ac:dyDescent="0.2">
      <c r="A24" s="1" t="s">
        <v>6569</v>
      </c>
      <c r="B24" s="42">
        <v>1681380</v>
      </c>
      <c r="C24" s="43">
        <v>-1.0452929315910575E-3</v>
      </c>
      <c r="D24" s="43">
        <v>-2.311463018276616E-2</v>
      </c>
      <c r="E24" s="44">
        <v>-0.20844161280000001</v>
      </c>
      <c r="F24" s="44">
        <v>9.4290167300000005E-2</v>
      </c>
    </row>
    <row r="25" spans="1:11" x14ac:dyDescent="0.2">
      <c r="A25" s="2" t="s">
        <v>6564</v>
      </c>
      <c r="B25" s="34">
        <v>37858</v>
      </c>
      <c r="C25" s="35">
        <v>-1.8099923E-2</v>
      </c>
      <c r="D25" s="35">
        <v>6.5066276399999998E-2</v>
      </c>
      <c r="E25" s="36">
        <v>1.2113337199999999E-2</v>
      </c>
      <c r="F25" s="36">
        <v>2.1230401000000001E-3</v>
      </c>
    </row>
    <row r="26" spans="1:11" x14ac:dyDescent="0.2">
      <c r="A26" s="2" t="s">
        <v>69</v>
      </c>
      <c r="B26" s="34">
        <v>1722460</v>
      </c>
      <c r="C26" s="35">
        <v>2.2762746899999999E-2</v>
      </c>
      <c r="D26" s="35">
        <v>3.1932977500000001E-2</v>
      </c>
      <c r="E26" s="36">
        <v>0.27922499789999999</v>
      </c>
      <c r="F26" s="36">
        <v>9.6593894E-2</v>
      </c>
    </row>
    <row r="27" spans="1:11" x14ac:dyDescent="0.2">
      <c r="A27" s="1" t="s">
        <v>18</v>
      </c>
      <c r="B27" s="37">
        <v>17831976</v>
      </c>
      <c r="C27" s="38">
        <v>1.4268743499642245E-2</v>
      </c>
      <c r="D27" s="38">
        <v>1.0820857613515145E-2</v>
      </c>
      <c r="E27" s="39">
        <v>1.0000000002</v>
      </c>
      <c r="F27" s="39">
        <v>1.0000000000000002</v>
      </c>
    </row>
    <row r="28" spans="1:11" x14ac:dyDescent="0.2">
      <c r="A28" s="25" t="s">
        <v>73</v>
      </c>
    </row>
    <row r="30" spans="1:11" x14ac:dyDescent="0.2">
      <c r="A30" s="146" t="s">
        <v>101</v>
      </c>
      <c r="B30" s="146"/>
      <c r="C30" s="146"/>
      <c r="D30" s="146"/>
      <c r="E30" s="148" t="s">
        <v>6577</v>
      </c>
      <c r="F30" s="148"/>
      <c r="G30" s="148"/>
      <c r="H30" s="148"/>
      <c r="I30" s="148"/>
      <c r="J30" s="148"/>
      <c r="K30" s="148"/>
    </row>
    <row r="32" spans="1:11" x14ac:dyDescent="0.2">
      <c r="D32" s="6"/>
      <c r="E32" s="6"/>
    </row>
    <row r="33" spans="4:5" x14ac:dyDescent="0.2">
      <c r="D33" s="6"/>
      <c r="E33" s="6"/>
    </row>
    <row r="34" spans="4:5" x14ac:dyDescent="0.2">
      <c r="D34" s="6"/>
      <c r="E34" s="6"/>
    </row>
    <row r="35" spans="4:5" x14ac:dyDescent="0.2">
      <c r="D35" s="6"/>
      <c r="E35" s="6"/>
    </row>
    <row r="36" spans="4:5" x14ac:dyDescent="0.2">
      <c r="D36" s="6"/>
      <c r="E36" s="6"/>
    </row>
    <row r="37" spans="4:5" x14ac:dyDescent="0.2">
      <c r="D37" s="6"/>
      <c r="E37" s="6"/>
    </row>
    <row r="38" spans="4:5" x14ac:dyDescent="0.2">
      <c r="D38" s="6"/>
      <c r="E38" s="6"/>
    </row>
    <row r="39" spans="4:5" x14ac:dyDescent="0.2">
      <c r="D39" s="6"/>
      <c r="E39" s="6"/>
    </row>
    <row r="40" spans="4:5" x14ac:dyDescent="0.2">
      <c r="D40" s="6"/>
      <c r="E40" s="6"/>
    </row>
    <row r="41" spans="4:5" x14ac:dyDescent="0.2">
      <c r="D41" s="6"/>
      <c r="E41" s="6"/>
    </row>
    <row r="42" spans="4:5" x14ac:dyDescent="0.2">
      <c r="D42" s="6"/>
      <c r="E42" s="6"/>
    </row>
    <row r="43" spans="4:5" x14ac:dyDescent="0.2">
      <c r="D43" s="6"/>
      <c r="E43" s="6"/>
    </row>
    <row r="44" spans="4:5" x14ac:dyDescent="0.2">
      <c r="D44" s="6"/>
      <c r="E44" s="6"/>
    </row>
    <row r="45" spans="4:5" x14ac:dyDescent="0.2">
      <c r="D45" s="6"/>
      <c r="E45" s="6"/>
    </row>
    <row r="46" spans="4:5" x14ac:dyDescent="0.2">
      <c r="D46" s="6"/>
      <c r="E46" s="6"/>
    </row>
    <row r="47" spans="4:5" x14ac:dyDescent="0.2">
      <c r="D47" s="6"/>
      <c r="E47" s="6"/>
    </row>
    <row r="48" spans="4:5" x14ac:dyDescent="0.2">
      <c r="D48" s="6"/>
      <c r="E48" s="6"/>
    </row>
    <row r="49" spans="4:5" x14ac:dyDescent="0.2">
      <c r="D49" s="6"/>
      <c r="E49" s="6"/>
    </row>
    <row r="50" spans="4:5" x14ac:dyDescent="0.2">
      <c r="D50" s="6"/>
      <c r="E50" s="6"/>
    </row>
    <row r="51" spans="4:5" x14ac:dyDescent="0.2">
      <c r="D51" s="6"/>
      <c r="E51" s="6"/>
    </row>
  </sheetData>
  <mergeCells count="2">
    <mergeCell ref="A30:D30"/>
    <mergeCell ref="E30:K30"/>
  </mergeCells>
  <pageMargins left="0.78740157480314965" right="0.78740157480314965" top="0.98425196850393704" bottom="0.98425196850393704" header="0.51181102362204722" footer="0.51181102362204722"/>
  <pageSetup paperSize="9" scale="65" orientation="landscape" r:id="rId1"/>
  <headerFooter alignWithMargins="0">
    <oddHeader>&amp;CNiveaux de sévértité</oddHeader>
    <oddFooter>&amp;CAnalyse de l'activité hospitalière 2015 - MCO</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sheetPr>
  <dimension ref="A13:G67"/>
  <sheetViews>
    <sheetView view="pageLayout" zoomScale="70" zoomScaleNormal="100" zoomScalePageLayoutView="70" workbookViewId="0">
      <selection activeCell="A45" sqref="A45"/>
    </sheetView>
  </sheetViews>
  <sheetFormatPr baseColWidth="10" defaultColWidth="9.140625" defaultRowHeight="12.75" x14ac:dyDescent="0.2"/>
  <cols>
    <col min="1" max="1" width="5.7109375" style="6" customWidth="1"/>
    <col min="2" max="2" width="30.140625" style="6" bestFit="1" customWidth="1"/>
    <col min="3" max="6" width="10.7109375" style="7" customWidth="1"/>
    <col min="7" max="7" width="10.7109375" style="6" customWidth="1"/>
    <col min="8" max="16384" width="9.140625" style="6"/>
  </cols>
  <sheetData>
    <row r="13" spans="1:7" ht="45" x14ac:dyDescent="0.2">
      <c r="A13" s="149" t="s">
        <v>25</v>
      </c>
      <c r="B13" s="150"/>
      <c r="C13" s="3" t="s">
        <v>99</v>
      </c>
      <c r="D13" s="3" t="s">
        <v>57</v>
      </c>
      <c r="E13" s="3" t="s">
        <v>103</v>
      </c>
      <c r="F13" s="3" t="s">
        <v>104</v>
      </c>
      <c r="G13" s="3" t="s">
        <v>100</v>
      </c>
    </row>
    <row r="14" spans="1:7" x14ac:dyDescent="0.2">
      <c r="A14" s="47" t="s">
        <v>134</v>
      </c>
      <c r="B14" s="3" t="s">
        <v>3415</v>
      </c>
      <c r="C14" s="31">
        <v>1132856</v>
      </c>
      <c r="D14" s="32">
        <v>2.5486695E-2</v>
      </c>
      <c r="E14" s="32">
        <v>1.8662884500000001E-2</v>
      </c>
      <c r="F14" s="33">
        <v>0.1087213932</v>
      </c>
      <c r="G14" s="33">
        <v>6.3529470899999996E-2</v>
      </c>
    </row>
    <row r="15" spans="1:7" x14ac:dyDescent="0.2">
      <c r="A15" s="47" t="s">
        <v>51</v>
      </c>
      <c r="B15" s="3" t="s">
        <v>3416</v>
      </c>
      <c r="C15" s="34">
        <v>1013789</v>
      </c>
      <c r="D15" s="35">
        <v>2.7373221400000002E-2</v>
      </c>
      <c r="E15" s="35">
        <v>3.2571773700000001E-2</v>
      </c>
      <c r="F15" s="36">
        <v>0.16754862100000001</v>
      </c>
      <c r="G15" s="36">
        <v>5.6852308499999997E-2</v>
      </c>
    </row>
    <row r="16" spans="1:7" ht="22.5" x14ac:dyDescent="0.2">
      <c r="A16" s="47" t="s">
        <v>135</v>
      </c>
      <c r="B16" s="3" t="s">
        <v>3417</v>
      </c>
      <c r="C16" s="34">
        <v>911492</v>
      </c>
      <c r="D16" s="35">
        <v>2.4579014999999999E-3</v>
      </c>
      <c r="E16" s="35">
        <v>-9.8694219999999992E-3</v>
      </c>
      <c r="F16" s="36">
        <v>-4.7599337999999998E-2</v>
      </c>
      <c r="G16" s="36">
        <v>5.1115591500000002E-2</v>
      </c>
    </row>
    <row r="17" spans="1:7" x14ac:dyDescent="0.2">
      <c r="A17" s="47" t="s">
        <v>136</v>
      </c>
      <c r="B17" s="3" t="s">
        <v>3418</v>
      </c>
      <c r="C17" s="34">
        <v>921585</v>
      </c>
      <c r="D17" s="35">
        <v>-7.2138360000000004E-3</v>
      </c>
      <c r="E17" s="35">
        <v>6.2212829099999999E-2</v>
      </c>
      <c r="F17" s="36">
        <v>0.2826986755</v>
      </c>
      <c r="G17" s="36">
        <v>5.1681597099999997E-2</v>
      </c>
    </row>
    <row r="18" spans="1:7" x14ac:dyDescent="0.2">
      <c r="A18" s="47" t="s">
        <v>58</v>
      </c>
      <c r="B18" s="3" t="s">
        <v>3419</v>
      </c>
      <c r="C18" s="34">
        <v>1713050</v>
      </c>
      <c r="D18" s="35">
        <v>2.3630873E-2</v>
      </c>
      <c r="E18" s="35">
        <v>1.8724390800000001E-2</v>
      </c>
      <c r="F18" s="36">
        <v>0.16493943329999999</v>
      </c>
      <c r="G18" s="36">
        <v>9.6066190300000007E-2</v>
      </c>
    </row>
    <row r="19" spans="1:7" x14ac:dyDescent="0.2">
      <c r="A19" s="47" t="s">
        <v>27</v>
      </c>
      <c r="B19" s="3" t="s">
        <v>3420</v>
      </c>
      <c r="C19" s="34">
        <v>2716857</v>
      </c>
      <c r="D19" s="35">
        <v>1.45597842E-2</v>
      </c>
      <c r="E19" s="35">
        <v>1.7580161800000001E-2</v>
      </c>
      <c r="F19" s="36">
        <v>0.24589236310000001</v>
      </c>
      <c r="G19" s="36">
        <v>0.15235871779999999</v>
      </c>
    </row>
    <row r="20" spans="1:7" ht="22.5" x14ac:dyDescent="0.2">
      <c r="A20" s="47" t="s">
        <v>137</v>
      </c>
      <c r="B20" s="3" t="s">
        <v>3421</v>
      </c>
      <c r="C20" s="34">
        <v>458711</v>
      </c>
      <c r="D20" s="35">
        <v>2.06113131E-2</v>
      </c>
      <c r="E20" s="35">
        <v>1.5258642100000001E-2</v>
      </c>
      <c r="F20" s="36">
        <v>3.6114720400000001E-2</v>
      </c>
      <c r="G20" s="36">
        <v>2.57240701E-2</v>
      </c>
    </row>
    <row r="21" spans="1:7" ht="22.5" x14ac:dyDescent="0.2">
      <c r="A21" s="47" t="s">
        <v>28</v>
      </c>
      <c r="B21" s="3" t="s">
        <v>3422</v>
      </c>
      <c r="C21" s="34">
        <v>1987660</v>
      </c>
      <c r="D21" s="35">
        <v>2.0757423399999999E-2</v>
      </c>
      <c r="E21" s="35">
        <v>7.8572409999999992E-3</v>
      </c>
      <c r="F21" s="36">
        <v>8.1178221100000003E-2</v>
      </c>
      <c r="G21" s="36">
        <v>0.11146605399999999</v>
      </c>
    </row>
    <row r="22" spans="1:7" ht="22.5" x14ac:dyDescent="0.2">
      <c r="A22" s="47" t="s">
        <v>138</v>
      </c>
      <c r="B22" s="3" t="s">
        <v>3423</v>
      </c>
      <c r="C22" s="34">
        <v>765414</v>
      </c>
      <c r="D22" s="35">
        <v>2.9300406800000001E-2</v>
      </c>
      <c r="E22" s="35">
        <v>1.7003254499999999E-2</v>
      </c>
      <c r="F22" s="36">
        <v>6.7037262099999995E-2</v>
      </c>
      <c r="G22" s="36">
        <v>4.2923678200000003E-2</v>
      </c>
    </row>
    <row r="23" spans="1:7" ht="22.5" x14ac:dyDescent="0.2">
      <c r="A23" s="47" t="s">
        <v>139</v>
      </c>
      <c r="B23" s="3" t="s">
        <v>3424</v>
      </c>
      <c r="C23" s="34">
        <v>482091</v>
      </c>
      <c r="D23" s="35">
        <v>-2.4766683000000001E-2</v>
      </c>
      <c r="E23" s="35">
        <v>1.46597564E-2</v>
      </c>
      <c r="F23" s="36">
        <v>3.6486713099999998E-2</v>
      </c>
      <c r="G23" s="36">
        <v>2.7035197899999999E-2</v>
      </c>
    </row>
    <row r="24" spans="1:7" x14ac:dyDescent="0.2">
      <c r="A24" s="47" t="s">
        <v>140</v>
      </c>
      <c r="B24" s="3" t="s">
        <v>3425</v>
      </c>
      <c r="C24" s="34">
        <v>724021</v>
      </c>
      <c r="D24" s="35">
        <v>2.4516530200000001E-2</v>
      </c>
      <c r="E24" s="35">
        <v>2.1560295300000001E-2</v>
      </c>
      <c r="F24" s="36">
        <v>8.0041285899999995E-2</v>
      </c>
      <c r="G24" s="36">
        <v>4.06023987E-2</v>
      </c>
    </row>
    <row r="25" spans="1:7" x14ac:dyDescent="0.2">
      <c r="A25" s="47" t="s">
        <v>141</v>
      </c>
      <c r="B25" s="3" t="s">
        <v>3426</v>
      </c>
      <c r="C25" s="34">
        <v>324755</v>
      </c>
      <c r="D25" s="35">
        <v>3.159787E-2</v>
      </c>
      <c r="E25" s="35">
        <v>1.7789422900000001E-2</v>
      </c>
      <c r="F25" s="36">
        <v>2.9738452499999998E-2</v>
      </c>
      <c r="G25" s="36">
        <v>1.8211946900000001E-2</v>
      </c>
    </row>
    <row r="26" spans="1:7" x14ac:dyDescent="0.2">
      <c r="A26" s="47" t="s">
        <v>142</v>
      </c>
      <c r="B26" s="3" t="s">
        <v>3427</v>
      </c>
      <c r="C26" s="34">
        <v>494888</v>
      </c>
      <c r="D26" s="35">
        <v>-9.2855230000000004E-3</v>
      </c>
      <c r="E26" s="35">
        <v>-1.6072913000000001E-2</v>
      </c>
      <c r="F26" s="36">
        <v>-4.2354766000000002E-2</v>
      </c>
      <c r="G26" s="36">
        <v>2.7752841300000001E-2</v>
      </c>
    </row>
    <row r="27" spans="1:7" ht="33.75" x14ac:dyDescent="0.2">
      <c r="A27" s="47" t="s">
        <v>143</v>
      </c>
      <c r="B27" s="3" t="s">
        <v>3428</v>
      </c>
      <c r="C27" s="34">
        <v>1079994</v>
      </c>
      <c r="D27" s="35">
        <v>-7.5283160000000002E-3</v>
      </c>
      <c r="E27" s="35">
        <v>-2.4994334999999999E-2</v>
      </c>
      <c r="F27" s="36">
        <v>-0.145050926</v>
      </c>
      <c r="G27" s="36">
        <v>6.0565020900000002E-2</v>
      </c>
    </row>
    <row r="28" spans="1:7" ht="22.5" x14ac:dyDescent="0.2">
      <c r="A28" s="47" t="s">
        <v>144</v>
      </c>
      <c r="B28" s="3" t="s">
        <v>3429</v>
      </c>
      <c r="C28" s="34">
        <v>822104</v>
      </c>
      <c r="D28" s="35">
        <v>-5.2470100000000003E-4</v>
      </c>
      <c r="E28" s="35">
        <v>-2.3563352999999999E-2</v>
      </c>
      <c r="F28" s="36">
        <v>-0.103943122</v>
      </c>
      <c r="G28" s="36">
        <v>4.6102798700000003E-2</v>
      </c>
    </row>
    <row r="29" spans="1:7" ht="22.5" x14ac:dyDescent="0.2">
      <c r="A29" s="47" t="s">
        <v>145</v>
      </c>
      <c r="B29" s="3" t="s">
        <v>3430</v>
      </c>
      <c r="C29" s="34">
        <v>242580</v>
      </c>
      <c r="D29" s="35">
        <v>4.9547093899999999E-2</v>
      </c>
      <c r="E29" s="35">
        <v>7.7121891E-3</v>
      </c>
      <c r="F29" s="36">
        <v>9.7242014999999998E-3</v>
      </c>
      <c r="G29" s="36">
        <v>1.36036522E-2</v>
      </c>
    </row>
    <row r="30" spans="1:7" ht="22.5" x14ac:dyDescent="0.2">
      <c r="A30" s="47" t="s">
        <v>146</v>
      </c>
      <c r="B30" s="3" t="s">
        <v>3431</v>
      </c>
      <c r="C30" s="34">
        <v>288960</v>
      </c>
      <c r="D30" s="35">
        <v>-1.4978431E-2</v>
      </c>
      <c r="E30" s="35">
        <v>-2.3623669999999999E-2</v>
      </c>
      <c r="F30" s="36">
        <v>-3.6628174999999999E-2</v>
      </c>
      <c r="G30" s="36">
        <v>1.6204597899999999E-2</v>
      </c>
    </row>
    <row r="31" spans="1:7" x14ac:dyDescent="0.2">
      <c r="A31" s="47" t="s">
        <v>147</v>
      </c>
      <c r="B31" s="3" t="s">
        <v>3432</v>
      </c>
      <c r="C31" s="34">
        <v>122914</v>
      </c>
      <c r="D31" s="35">
        <v>1.02490659E-2</v>
      </c>
      <c r="E31" s="35">
        <v>-2.6895175E-2</v>
      </c>
      <c r="F31" s="36">
        <v>-1.7792774000000001E-2</v>
      </c>
      <c r="G31" s="36">
        <v>6.8928985000000003E-3</v>
      </c>
    </row>
    <row r="32" spans="1:7" x14ac:dyDescent="0.2">
      <c r="A32" s="47" t="s">
        <v>148</v>
      </c>
      <c r="B32" s="3" t="s">
        <v>3433</v>
      </c>
      <c r="C32" s="34">
        <v>292085</v>
      </c>
      <c r="D32" s="35">
        <v>2.6478581099999999E-2</v>
      </c>
      <c r="E32" s="35">
        <v>1.70275025E-2</v>
      </c>
      <c r="F32" s="36">
        <v>2.56098583E-2</v>
      </c>
      <c r="G32" s="36">
        <v>1.6379844800000001E-2</v>
      </c>
    </row>
    <row r="33" spans="1:7" ht="33.75" x14ac:dyDescent="0.2">
      <c r="A33" s="47" t="s">
        <v>149</v>
      </c>
      <c r="B33" s="3" t="s">
        <v>3434</v>
      </c>
      <c r="C33" s="34">
        <v>215577</v>
      </c>
      <c r="D33" s="35">
        <v>2.86539681E-2</v>
      </c>
      <c r="E33" s="35">
        <v>-1.5722538000000001E-2</v>
      </c>
      <c r="F33" s="36">
        <v>-1.8039023000000001E-2</v>
      </c>
      <c r="G33" s="36">
        <v>1.20893501E-2</v>
      </c>
    </row>
    <row r="34" spans="1:7" ht="22.5" x14ac:dyDescent="0.2">
      <c r="A34" s="47" t="s">
        <v>150</v>
      </c>
      <c r="B34" s="3" t="s">
        <v>3435</v>
      </c>
      <c r="C34" s="34">
        <v>187050</v>
      </c>
      <c r="D34" s="35">
        <v>-1.0902696E-2</v>
      </c>
      <c r="E34" s="35">
        <v>-2.4835361E-2</v>
      </c>
      <c r="F34" s="36">
        <v>-2.4954942000000001E-2</v>
      </c>
      <c r="G34" s="36">
        <v>1.04895834E-2</v>
      </c>
    </row>
    <row r="35" spans="1:7" x14ac:dyDescent="0.2">
      <c r="A35" s="47" t="s">
        <v>151</v>
      </c>
      <c r="B35" s="3" t="s">
        <v>3436</v>
      </c>
      <c r="C35" s="34">
        <v>11900</v>
      </c>
      <c r="D35" s="35">
        <v>-4.7268070000000004E-3</v>
      </c>
      <c r="E35" s="35">
        <v>-4.2662802999999999E-2</v>
      </c>
      <c r="F35" s="36">
        <v>-2.7768459999999999E-3</v>
      </c>
      <c r="G35" s="36">
        <v>6.6734050000000005E-4</v>
      </c>
    </row>
    <row r="36" spans="1:7" ht="33.75" x14ac:dyDescent="0.2">
      <c r="A36" s="47" t="s">
        <v>59</v>
      </c>
      <c r="B36" s="3" t="s">
        <v>3437</v>
      </c>
      <c r="C36" s="34">
        <v>891453</v>
      </c>
      <c r="D36" s="35">
        <v>3.5343329100000001E-2</v>
      </c>
      <c r="E36" s="35">
        <v>2.19807315E-2</v>
      </c>
      <c r="F36" s="36">
        <v>0.1004222902</v>
      </c>
      <c r="G36" s="36">
        <v>4.99918237E-2</v>
      </c>
    </row>
    <row r="37" spans="1:7" x14ac:dyDescent="0.2">
      <c r="A37" s="47" t="s">
        <v>152</v>
      </c>
      <c r="B37" s="3" t="s">
        <v>3438</v>
      </c>
      <c r="C37" s="34">
        <v>8658</v>
      </c>
      <c r="D37" s="35">
        <v>-8.8736513000000003E-2</v>
      </c>
      <c r="E37" s="35">
        <v>-4.2049352999999998E-2</v>
      </c>
      <c r="F37" s="36">
        <v>-1.9909459999999999E-3</v>
      </c>
      <c r="G37" s="36">
        <v>4.8553229999999999E-4</v>
      </c>
    </row>
    <row r="38" spans="1:7" x14ac:dyDescent="0.2">
      <c r="A38" s="47" t="s">
        <v>153</v>
      </c>
      <c r="B38" s="3" t="s">
        <v>3439</v>
      </c>
      <c r="C38" s="34">
        <v>10515</v>
      </c>
      <c r="D38" s="35">
        <v>8.9534377700000001E-2</v>
      </c>
      <c r="E38" s="35">
        <v>4.9925112299999998E-2</v>
      </c>
      <c r="F38" s="36">
        <v>2.6196663999999998E-3</v>
      </c>
      <c r="G38" s="36">
        <v>5.8967100000000005E-4</v>
      </c>
    </row>
    <row r="39" spans="1:7" x14ac:dyDescent="0.2">
      <c r="A39" s="47" t="s">
        <v>154</v>
      </c>
      <c r="B39" s="3" t="s">
        <v>3440</v>
      </c>
      <c r="C39" s="34">
        <v>11017</v>
      </c>
      <c r="D39" s="35">
        <v>3.2437713700000002E-2</v>
      </c>
      <c r="E39" s="35">
        <v>4.2585407399999997E-2</v>
      </c>
      <c r="F39" s="36">
        <v>2.3576996999999998E-3</v>
      </c>
      <c r="G39" s="36">
        <v>6.1782269999999999E-4</v>
      </c>
    </row>
    <row r="40" spans="1:7" x14ac:dyDescent="0.2">
      <c r="A40" s="1" t="s">
        <v>70</v>
      </c>
      <c r="B40" s="48"/>
      <c r="C40" s="37">
        <v>17831976</v>
      </c>
      <c r="D40" s="38">
        <v>1.42687435E-2</v>
      </c>
      <c r="E40" s="38">
        <v>1.0820857600000001E-2</v>
      </c>
      <c r="F40" s="39">
        <v>1</v>
      </c>
      <c r="G40" s="39">
        <v>1</v>
      </c>
    </row>
    <row r="41" spans="1:7" x14ac:dyDescent="0.2">
      <c r="A41" s="25" t="s">
        <v>73</v>
      </c>
    </row>
    <row r="44" spans="1:7" x14ac:dyDescent="0.2">
      <c r="A44" s="40" t="s">
        <v>6578</v>
      </c>
    </row>
    <row r="67" spans="1:1" x14ac:dyDescent="0.2">
      <c r="A67" s="40" t="s">
        <v>52</v>
      </c>
    </row>
  </sheetData>
  <sortState ref="A44:J53">
    <sortCondition ref="G44:G53"/>
  </sortState>
  <mergeCells count="1">
    <mergeCell ref="A13:B13"/>
  </mergeCells>
  <pageMargins left="0.78740157480314965" right="0.78740157480314965" top="0.98425196850393704" bottom="0.98425196850393704" header="0.51181102362204722" footer="0.51181102362204722"/>
  <pageSetup paperSize="9" scale="95" orientation="portrait" r:id="rId1"/>
  <headerFooter alignWithMargins="0">
    <oddHeader>&amp;A</oddHeader>
    <oddFooter>&amp;CAnalyse de l'activité hospitalière 2015 - MCO</oddFooter>
  </headerFooter>
  <rowBreaks count="1" manualBreakCount="1">
    <brk id="4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3"/>
  </sheetPr>
  <dimension ref="A12:G65"/>
  <sheetViews>
    <sheetView view="pageLayout" zoomScale="70" zoomScaleNormal="100" zoomScalePageLayoutView="70" workbookViewId="0">
      <selection activeCell="A42" sqref="A42"/>
    </sheetView>
  </sheetViews>
  <sheetFormatPr baseColWidth="10" defaultColWidth="9.140625" defaultRowHeight="12.75" x14ac:dyDescent="0.2"/>
  <cols>
    <col min="1" max="1" width="5.7109375" style="6" customWidth="1"/>
    <col min="2" max="2" width="33.42578125" style="6" customWidth="1"/>
    <col min="3" max="6" width="10.7109375" style="7" customWidth="1"/>
    <col min="7" max="7" width="10.7109375" style="6" customWidth="1"/>
    <col min="8" max="16384" width="9.140625" style="6"/>
  </cols>
  <sheetData>
    <row r="12" spans="1:7" ht="45" x14ac:dyDescent="0.2">
      <c r="A12" s="149" t="s">
        <v>6575</v>
      </c>
      <c r="B12" s="150"/>
      <c r="C12" s="3" t="s">
        <v>99</v>
      </c>
      <c r="D12" s="3" t="s">
        <v>57</v>
      </c>
      <c r="E12" s="3" t="s">
        <v>103</v>
      </c>
      <c r="F12" s="3" t="s">
        <v>104</v>
      </c>
      <c r="G12" s="3" t="s">
        <v>100</v>
      </c>
    </row>
    <row r="13" spans="1:7" x14ac:dyDescent="0.2">
      <c r="A13" s="2" t="s">
        <v>155</v>
      </c>
      <c r="B13" s="3" t="s">
        <v>3466</v>
      </c>
      <c r="C13" s="31">
        <v>3269704</v>
      </c>
      <c r="D13" s="32">
        <v>1.6795139399999999E-2</v>
      </c>
      <c r="E13" s="32">
        <v>1.7685975E-2</v>
      </c>
      <c r="F13" s="33">
        <v>0.29767792770000001</v>
      </c>
      <c r="G13" s="33">
        <v>0.18336184389999999</v>
      </c>
    </row>
    <row r="14" spans="1:7" x14ac:dyDescent="0.2">
      <c r="A14" s="2" t="s">
        <v>156</v>
      </c>
      <c r="B14" s="3" t="s">
        <v>3467</v>
      </c>
      <c r="C14" s="34">
        <v>1697034</v>
      </c>
      <c r="D14" s="35">
        <v>1.9088924300000001E-2</v>
      </c>
      <c r="E14" s="35">
        <v>4.0043546000000001E-3</v>
      </c>
      <c r="F14" s="36">
        <v>3.5459803800000002E-2</v>
      </c>
      <c r="G14" s="36">
        <v>9.5168028500000001E-2</v>
      </c>
    </row>
    <row r="15" spans="1:7" x14ac:dyDescent="0.2">
      <c r="A15" s="2" t="s">
        <v>157</v>
      </c>
      <c r="B15" s="3" t="s">
        <v>3468</v>
      </c>
      <c r="C15" s="34">
        <v>10515</v>
      </c>
      <c r="D15" s="35">
        <v>8.9534377700000001E-2</v>
      </c>
      <c r="E15" s="35">
        <v>4.9925112299999998E-2</v>
      </c>
      <c r="F15" s="36">
        <v>2.6196663999999998E-3</v>
      </c>
      <c r="G15" s="36">
        <v>5.8967100000000005E-4</v>
      </c>
    </row>
    <row r="16" spans="1:7" x14ac:dyDescent="0.2">
      <c r="A16" s="2" t="s">
        <v>158</v>
      </c>
      <c r="B16" s="3" t="s">
        <v>3469</v>
      </c>
      <c r="C16" s="34">
        <v>347706</v>
      </c>
      <c r="D16" s="35">
        <v>9.9171771000000006E-3</v>
      </c>
      <c r="E16" s="35">
        <v>2.9837395000000002E-3</v>
      </c>
      <c r="F16" s="36">
        <v>5.4174699999999998E-3</v>
      </c>
      <c r="G16" s="36">
        <v>1.9499016800000001E-2</v>
      </c>
    </row>
    <row r="17" spans="1:7" ht="22.5" customHeight="1" x14ac:dyDescent="0.2">
      <c r="A17" s="2" t="s">
        <v>159</v>
      </c>
      <c r="B17" s="3" t="s">
        <v>3470</v>
      </c>
      <c r="C17" s="34">
        <v>965805</v>
      </c>
      <c r="D17" s="35">
        <v>2.2564333400000001E-2</v>
      </c>
      <c r="E17" s="35">
        <v>1.68107048E-2</v>
      </c>
      <c r="F17" s="36">
        <v>8.3640707499999994E-2</v>
      </c>
      <c r="G17" s="36">
        <v>5.41614121E-2</v>
      </c>
    </row>
    <row r="18" spans="1:7" ht="22.5" customHeight="1" x14ac:dyDescent="0.2">
      <c r="A18" s="2" t="s">
        <v>160</v>
      </c>
      <c r="B18" s="3" t="s">
        <v>3471</v>
      </c>
      <c r="C18" s="34">
        <v>490612</v>
      </c>
      <c r="D18" s="35">
        <v>5.6128693E-2</v>
      </c>
      <c r="E18" s="35">
        <v>5.2810932099999999E-2</v>
      </c>
      <c r="F18" s="36">
        <v>0.1289399782</v>
      </c>
      <c r="G18" s="36">
        <v>2.7513047299999999E-2</v>
      </c>
    </row>
    <row r="19" spans="1:7" ht="22.5" customHeight="1" x14ac:dyDescent="0.2">
      <c r="A19" s="2" t="s">
        <v>161</v>
      </c>
      <c r="B19" s="3" t="s">
        <v>3472</v>
      </c>
      <c r="C19" s="34">
        <v>1232246</v>
      </c>
      <c r="D19" s="35">
        <v>1.1743369300000001E-2</v>
      </c>
      <c r="E19" s="35">
        <v>7.0059253000000002E-3</v>
      </c>
      <c r="F19" s="36">
        <v>4.4906320700000002E-2</v>
      </c>
      <c r="G19" s="36">
        <v>6.9103166100000002E-2</v>
      </c>
    </row>
    <row r="20" spans="1:7" x14ac:dyDescent="0.2">
      <c r="A20" s="2" t="s">
        <v>162</v>
      </c>
      <c r="B20" s="3" t="s">
        <v>3473</v>
      </c>
      <c r="C20" s="34">
        <v>921585</v>
      </c>
      <c r="D20" s="35">
        <v>-7.2138360000000004E-3</v>
      </c>
      <c r="E20" s="35">
        <v>6.2212829099999999E-2</v>
      </c>
      <c r="F20" s="36">
        <v>0.2826986755</v>
      </c>
      <c r="G20" s="36">
        <v>5.1681597099999997E-2</v>
      </c>
    </row>
    <row r="21" spans="1:7" x14ac:dyDescent="0.2">
      <c r="A21" s="2" t="s">
        <v>163</v>
      </c>
      <c r="B21" s="3" t="s">
        <v>3474</v>
      </c>
      <c r="C21" s="34">
        <v>914008</v>
      </c>
      <c r="D21" s="35">
        <v>2.5643587999999999E-3</v>
      </c>
      <c r="E21" s="35">
        <v>-9.8671920000000003E-3</v>
      </c>
      <c r="F21" s="36">
        <v>-4.7719841999999998E-2</v>
      </c>
      <c r="G21" s="36">
        <v>5.12566863E-2</v>
      </c>
    </row>
    <row r="22" spans="1:7" x14ac:dyDescent="0.2">
      <c r="A22" s="2" t="s">
        <v>164</v>
      </c>
      <c r="B22" s="3" t="s">
        <v>3475</v>
      </c>
      <c r="C22" s="34">
        <v>1013789</v>
      </c>
      <c r="D22" s="35">
        <v>2.7373221400000002E-2</v>
      </c>
      <c r="E22" s="35">
        <v>3.2571773700000001E-2</v>
      </c>
      <c r="F22" s="36">
        <v>0.16754862100000001</v>
      </c>
      <c r="G22" s="36">
        <v>5.6852308499999997E-2</v>
      </c>
    </row>
    <row r="23" spans="1:7" x14ac:dyDescent="0.2">
      <c r="A23" s="2" t="s">
        <v>165</v>
      </c>
      <c r="B23" s="3" t="s">
        <v>3476</v>
      </c>
      <c r="C23" s="34">
        <v>534019</v>
      </c>
      <c r="D23" s="35">
        <v>-7.2415480000000004E-3</v>
      </c>
      <c r="E23" s="35">
        <v>-1.2625086000000001E-2</v>
      </c>
      <c r="F23" s="36">
        <v>-3.5774163999999997E-2</v>
      </c>
      <c r="G23" s="36">
        <v>2.9947270000000002E-2</v>
      </c>
    </row>
    <row r="24" spans="1:7" x14ac:dyDescent="0.2">
      <c r="A24" s="2" t="s">
        <v>166</v>
      </c>
      <c r="B24" s="3" t="s">
        <v>3477</v>
      </c>
      <c r="C24" s="34">
        <v>1079994</v>
      </c>
      <c r="D24" s="35">
        <v>-7.5283160000000002E-3</v>
      </c>
      <c r="E24" s="35">
        <v>-2.4994334999999999E-2</v>
      </c>
      <c r="F24" s="36">
        <v>-0.145050926</v>
      </c>
      <c r="G24" s="36">
        <v>6.0565020900000002E-2</v>
      </c>
    </row>
    <row r="25" spans="1:7" x14ac:dyDescent="0.2">
      <c r="A25" s="2" t="s">
        <v>167</v>
      </c>
      <c r="B25" s="3" t="s">
        <v>3478</v>
      </c>
      <c r="C25" s="34">
        <v>822104</v>
      </c>
      <c r="D25" s="35">
        <v>-5.2470100000000003E-4</v>
      </c>
      <c r="E25" s="35">
        <v>-2.3563352999999999E-2</v>
      </c>
      <c r="F25" s="36">
        <v>-0.103943122</v>
      </c>
      <c r="G25" s="36">
        <v>4.6102798700000003E-2</v>
      </c>
    </row>
    <row r="26" spans="1:7" x14ac:dyDescent="0.2">
      <c r="A26" s="2" t="s">
        <v>168</v>
      </c>
      <c r="B26" s="3" t="s">
        <v>3479</v>
      </c>
      <c r="C26" s="34">
        <v>1141054</v>
      </c>
      <c r="D26" s="35">
        <v>2.36597248E-2</v>
      </c>
      <c r="E26" s="35">
        <v>1.6959607500000001E-2</v>
      </c>
      <c r="F26" s="36">
        <v>9.9683544299999996E-2</v>
      </c>
      <c r="G26" s="36">
        <v>6.3989206800000004E-2</v>
      </c>
    </row>
    <row r="27" spans="1:7" x14ac:dyDescent="0.2">
      <c r="A27" s="2" t="s">
        <v>169</v>
      </c>
      <c r="B27" s="3" t="s">
        <v>3480</v>
      </c>
      <c r="C27" s="34">
        <v>338753</v>
      </c>
      <c r="D27" s="35">
        <v>2.7899056799999999E-2</v>
      </c>
      <c r="E27" s="35">
        <v>-1.7125759999999999E-3</v>
      </c>
      <c r="F27" s="36">
        <v>-3.0440520000000002E-3</v>
      </c>
      <c r="G27" s="36">
        <v>1.8996941199999999E-2</v>
      </c>
    </row>
    <row r="28" spans="1:7" x14ac:dyDescent="0.2">
      <c r="A28" s="2" t="s">
        <v>170</v>
      </c>
      <c r="B28" s="3" t="s">
        <v>3481</v>
      </c>
      <c r="C28" s="34">
        <v>226886</v>
      </c>
      <c r="D28" s="35">
        <v>-6.5271690000000002E-3</v>
      </c>
      <c r="E28" s="35">
        <v>-2.0034125E-2</v>
      </c>
      <c r="F28" s="36">
        <v>-2.4300024999999999E-2</v>
      </c>
      <c r="G28" s="36">
        <v>1.27235479E-2</v>
      </c>
    </row>
    <row r="29" spans="1:7" x14ac:dyDescent="0.2">
      <c r="A29" s="2" t="s">
        <v>171</v>
      </c>
      <c r="B29" s="3" t="s">
        <v>3482</v>
      </c>
      <c r="C29" s="34">
        <v>129410</v>
      </c>
      <c r="D29" s="35">
        <v>1.6565351E-3</v>
      </c>
      <c r="E29" s="35">
        <v>-3.1916008000000003E-2</v>
      </c>
      <c r="F29" s="36">
        <v>-2.2345753999999999E-2</v>
      </c>
      <c r="G29" s="36">
        <v>7.2571878999999999E-3</v>
      </c>
    </row>
    <row r="30" spans="1:7" x14ac:dyDescent="0.2">
      <c r="A30" s="2" t="s">
        <v>172</v>
      </c>
      <c r="B30" s="3" t="s">
        <v>3483</v>
      </c>
      <c r="C30" s="34">
        <v>436476</v>
      </c>
      <c r="D30" s="35">
        <v>-3.9940612E-2</v>
      </c>
      <c r="E30" s="35">
        <v>8.7702874E-3</v>
      </c>
      <c r="F30" s="36">
        <v>1.98780283E-2</v>
      </c>
      <c r="G30" s="36">
        <v>2.4477152700000001E-2</v>
      </c>
    </row>
    <row r="31" spans="1:7" x14ac:dyDescent="0.2">
      <c r="A31" s="2" t="s">
        <v>173</v>
      </c>
      <c r="B31" s="3" t="s">
        <v>3484</v>
      </c>
      <c r="C31" s="34">
        <v>424812</v>
      </c>
      <c r="D31" s="35">
        <v>2.7683492800000001E-2</v>
      </c>
      <c r="E31" s="35">
        <v>2.2385544600000001E-2</v>
      </c>
      <c r="F31" s="36">
        <v>4.8720554999999999E-2</v>
      </c>
      <c r="G31" s="36">
        <v>2.3823046899999999E-2</v>
      </c>
    </row>
    <row r="32" spans="1:7" x14ac:dyDescent="0.2">
      <c r="A32" s="2" t="s">
        <v>174</v>
      </c>
      <c r="B32" s="3" t="s">
        <v>3436</v>
      </c>
      <c r="C32" s="34">
        <v>11900</v>
      </c>
      <c r="D32" s="35">
        <v>-4.7268070000000004E-3</v>
      </c>
      <c r="E32" s="35">
        <v>-4.2662802999999999E-2</v>
      </c>
      <c r="F32" s="36">
        <v>-2.7768459999999999E-3</v>
      </c>
      <c r="G32" s="36">
        <v>6.6734050000000005E-4</v>
      </c>
    </row>
    <row r="33" spans="1:7" x14ac:dyDescent="0.2">
      <c r="A33" s="2" t="s">
        <v>175</v>
      </c>
      <c r="B33" s="3" t="s">
        <v>3485</v>
      </c>
      <c r="C33" s="34">
        <v>290917</v>
      </c>
      <c r="D33" s="35">
        <v>2.6595210099999999E-2</v>
      </c>
      <c r="E33" s="35">
        <v>1.67556549E-2</v>
      </c>
      <c r="F33" s="36">
        <v>2.5106882399999999E-2</v>
      </c>
      <c r="G33" s="36">
        <v>1.6314344500000001E-2</v>
      </c>
    </row>
    <row r="34" spans="1:7" x14ac:dyDescent="0.2">
      <c r="A34" s="2" t="s">
        <v>176</v>
      </c>
      <c r="B34" s="3" t="s">
        <v>3486</v>
      </c>
      <c r="C34" s="34">
        <v>352429</v>
      </c>
      <c r="D34" s="35">
        <v>8.8103382000000001E-3</v>
      </c>
      <c r="E34" s="35">
        <v>-2.1498867000000001E-2</v>
      </c>
      <c r="F34" s="36">
        <v>-4.0562913999999999E-2</v>
      </c>
      <c r="G34" s="36">
        <v>1.97638781E-2</v>
      </c>
    </row>
    <row r="35" spans="1:7" x14ac:dyDescent="0.2">
      <c r="A35" s="2" t="s">
        <v>177</v>
      </c>
      <c r="B35" s="3" t="s">
        <v>3487</v>
      </c>
      <c r="C35" s="34">
        <v>173845</v>
      </c>
      <c r="D35" s="35">
        <v>0.1094856324</v>
      </c>
      <c r="E35" s="35">
        <v>7.8865685000000005E-2</v>
      </c>
      <c r="F35" s="36">
        <v>6.6560482899999995E-2</v>
      </c>
      <c r="G35" s="36">
        <v>9.7490597999999994E-3</v>
      </c>
    </row>
    <row r="36" spans="1:7" x14ac:dyDescent="0.2">
      <c r="A36" s="2" t="s">
        <v>178</v>
      </c>
      <c r="B36" s="3" t="s">
        <v>3488</v>
      </c>
      <c r="C36" s="34">
        <v>5550</v>
      </c>
      <c r="D36" s="35">
        <v>4.0712983600000002E-2</v>
      </c>
      <c r="E36" s="35">
        <v>8.0186843100000002E-2</v>
      </c>
      <c r="F36" s="36">
        <v>2.1586051000000001E-3</v>
      </c>
      <c r="G36" s="36">
        <v>3.1123860000000002E-4</v>
      </c>
    </row>
    <row r="37" spans="1:7" ht="22.5" customHeight="1" x14ac:dyDescent="0.2">
      <c r="A37" s="2" t="s">
        <v>179</v>
      </c>
      <c r="B37" s="3" t="s">
        <v>3489</v>
      </c>
      <c r="C37" s="34">
        <v>1000823</v>
      </c>
      <c r="D37" s="35">
        <v>3.8428239500000003E-2</v>
      </c>
      <c r="E37" s="35">
        <v>2.2328959299999999E-2</v>
      </c>
      <c r="F37" s="36">
        <v>0.1145003772</v>
      </c>
      <c r="G37" s="36">
        <v>5.6125187700000002E-2</v>
      </c>
    </row>
    <row r="38" spans="1:7" x14ac:dyDescent="0.2">
      <c r="A38" s="1" t="s">
        <v>70</v>
      </c>
      <c r="B38" s="48"/>
      <c r="C38" s="37">
        <v>17831976</v>
      </c>
      <c r="D38" s="38">
        <v>1.42687435E-2</v>
      </c>
      <c r="E38" s="38">
        <v>1.0820857600000001E-2</v>
      </c>
      <c r="F38" s="39">
        <v>1</v>
      </c>
      <c r="G38" s="39">
        <v>1</v>
      </c>
    </row>
    <row r="39" spans="1:7" x14ac:dyDescent="0.2">
      <c r="A39" s="25" t="s">
        <v>73</v>
      </c>
    </row>
    <row r="40" spans="1:7" x14ac:dyDescent="0.2">
      <c r="A40" s="9"/>
    </row>
    <row r="41" spans="1:7" x14ac:dyDescent="0.2">
      <c r="A41" s="9"/>
    </row>
    <row r="42" spans="1:7" x14ac:dyDescent="0.2">
      <c r="A42" s="40" t="s">
        <v>6579</v>
      </c>
    </row>
    <row r="65" spans="1:1" x14ac:dyDescent="0.2">
      <c r="A65" s="40" t="s">
        <v>6574</v>
      </c>
    </row>
  </sheetData>
  <sortState ref="A43:J52">
    <sortCondition ref="G43:G52"/>
  </sortState>
  <mergeCells count="1">
    <mergeCell ref="A12:B12"/>
  </mergeCells>
  <pageMargins left="0.78740157480314965" right="0.78740157480314965" top="0.98425196850393704" bottom="0.98425196850393704" header="0.51181102362204722" footer="0.51181102362204722"/>
  <pageSetup paperSize="9" scale="93" orientation="portrait" r:id="rId1"/>
  <headerFooter alignWithMargins="0">
    <oddHeader>&amp;A</oddHeader>
    <oddFooter>&amp;CAnalyse de l'activité hospitalière 2015 - MCO</oddFooter>
  </headerFooter>
  <rowBreaks count="1" manualBreakCount="1">
    <brk id="4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Descriptif</vt:lpstr>
      <vt:lpstr>Statut</vt:lpstr>
      <vt:lpstr>Type hospitalisation</vt:lpstr>
      <vt:lpstr>Région</vt:lpstr>
      <vt:lpstr>Classe d'âge</vt:lpstr>
      <vt:lpstr>CAS</vt:lpstr>
      <vt:lpstr>Niveaux sévérité</vt:lpstr>
      <vt:lpstr>CMD</vt:lpstr>
      <vt:lpstr>DoAc</vt:lpstr>
      <vt:lpstr>Tops racines</vt:lpstr>
      <vt:lpstr>Racines</vt:lpstr>
      <vt:lpstr>Tops GHM</vt:lpstr>
      <vt:lpstr>GHM</vt:lpstr>
      <vt:lpstr>Séances</vt:lpstr>
      <vt:lpstr>CAS!Zone_d_impression</vt:lpstr>
      <vt:lpstr>'Classe d''âge'!Zone_d_impression</vt:lpstr>
      <vt:lpstr>CMD!Zone_d_impression</vt:lpstr>
      <vt:lpstr>Descriptif!Zone_d_impression</vt:lpstr>
      <vt:lpstr>DoAc!Zone_d_impression</vt:lpstr>
      <vt:lpstr>'Niveaux sévérité'!Zone_d_impression</vt:lpstr>
      <vt:lpstr>Région!Zone_d_impression</vt:lpstr>
      <vt:lpstr>Séances!Zone_d_impression</vt:lpstr>
      <vt:lpstr>Statut!Zone_d_impression</vt:lpstr>
      <vt:lpstr>'Tops racines'!Zone_d_impression</vt:lpstr>
      <vt:lpstr>'Type hospitalisation'!Zone_d_impression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PERRIN</dc:creator>
  <cp:lastModifiedBy>Laëtitia CHOSSEGROS</cp:lastModifiedBy>
  <cp:lastPrinted>2016-08-19T09:01:02Z</cp:lastPrinted>
  <dcterms:created xsi:type="dcterms:W3CDTF">2013-04-22T14:24:04Z</dcterms:created>
  <dcterms:modified xsi:type="dcterms:W3CDTF">2016-09-26T12:52:21Z</dcterms:modified>
</cp:coreProperties>
</file>