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13.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8830" windowHeight="6405" tabRatio="880" activeTab="9"/>
  </bookViews>
  <sheets>
    <sheet name="descriptif" sheetId="16" r:id="rId1"/>
    <sheet name="Type d'hospitalisation" sheetId="17" r:id="rId2"/>
    <sheet name="Secteur financement" sheetId="18" r:id="rId3"/>
    <sheet name="Région" sheetId="19" r:id="rId4"/>
    <sheet name="Classe d'âge" sheetId="1" r:id="rId5"/>
    <sheet name="Sexe" sheetId="4" r:id="rId6"/>
    <sheet name="DP" sheetId="10" r:id="rId7"/>
    <sheet name="Sans consentement" sheetId="8" r:id="rId8"/>
    <sheet name="Secteur financement_TP" sheetId="7" r:id="rId9"/>
    <sheet name="Isolement thérapeutique" sheetId="9" r:id="rId10"/>
    <sheet name="Région_ambulatoire" sheetId="11" r:id="rId11"/>
    <sheet name="Classe d'âge_ambulatoire" sheetId="12" r:id="rId12"/>
    <sheet name="Sexe_ambulatoire" sheetId="13" r:id="rId13"/>
    <sheet name="DP_ambulatoire" sheetId="14" r:id="rId14"/>
  </sheets>
  <definedNames>
    <definedName name="_xlnm._FilterDatabase" localSheetId="6" hidden="1">DP!$A$9:$E$21</definedName>
    <definedName name="_xlnm.Print_Area" localSheetId="4">'Classe d''âge'!$A$1:$K$41</definedName>
    <definedName name="_xlnm.Print_Area" localSheetId="11">'Classe d''âge_ambulatoire'!$A$1:$K$40</definedName>
    <definedName name="_xlnm.Print_Area" localSheetId="0">descriptif!$B$1:$F$64</definedName>
    <definedName name="_xlnm.Print_Area" localSheetId="6">DP!$A$1:$K$46</definedName>
    <definedName name="_xlnm.Print_Area" localSheetId="13">DP_ambulatoire!$A$1:$K$47</definedName>
    <definedName name="_xlnm.Print_Area" localSheetId="9">'Isolement thérapeutique'!$A$1:$H$32</definedName>
    <definedName name="_xlnm.Print_Area" localSheetId="3">Région!$A$1:$L$58</definedName>
    <definedName name="_xlnm.Print_Area" localSheetId="10">Région_ambulatoire!$A$1:$K$58</definedName>
    <definedName name="_xlnm.Print_Area" localSheetId="7">'Sans consentement'!$A$1:$I$33</definedName>
    <definedName name="_xlnm.Print_Area" localSheetId="2">'Secteur financement'!$A$1:$K$37</definedName>
    <definedName name="_xlnm.Print_Area" localSheetId="8">'Secteur financement_TP'!$A$1:$I$24</definedName>
    <definedName name="_xlnm.Print_Area" localSheetId="5">Sexe!$A$1:$J$37</definedName>
    <definedName name="_xlnm.Print_Area" localSheetId="12">Sexe_ambulatoire!$A$1:$J$41</definedName>
    <definedName name="_xlnm.Print_Area" localSheetId="1">'Type d''hospitalisation'!$A$1:$J$41</definedName>
  </definedNames>
  <calcPr calcId="145621"/>
</workbook>
</file>

<file path=xl/calcChain.xml><?xml version="1.0" encoding="utf-8"?>
<calcChain xmlns="http://schemas.openxmlformats.org/spreadsheetml/2006/main">
  <c r="E11" i="7" l="1"/>
  <c r="E12" i="7"/>
</calcChain>
</file>

<file path=xl/sharedStrings.xml><?xml version="1.0" encoding="utf-8"?>
<sst xmlns="http://schemas.openxmlformats.org/spreadsheetml/2006/main" count="453" uniqueCount="151">
  <si>
    <t>Classe d’âge</t>
  </si>
  <si>
    <t xml:space="preserve">65-69 ans </t>
  </si>
  <si>
    <t xml:space="preserve">70-74 ans </t>
  </si>
  <si>
    <t xml:space="preserve">75-79 ans </t>
  </si>
  <si>
    <t xml:space="preserve">80 ans et plus </t>
  </si>
  <si>
    <t>Total</t>
  </si>
  <si>
    <t xml:space="preserve">0-5 ans </t>
  </si>
  <si>
    <t xml:space="preserve">06-11 ans </t>
  </si>
  <si>
    <t xml:space="preserve">12-17 ans </t>
  </si>
  <si>
    <t xml:space="preserve">18-64 ans </t>
  </si>
  <si>
    <t>Evolution nombre de journées 2012/2013</t>
  </si>
  <si>
    <t>Nombre moyen de journées par patient</t>
  </si>
  <si>
    <t>Journées en millions</t>
  </si>
  <si>
    <t>Patients en milliers</t>
  </si>
  <si>
    <t>Nombre de patients</t>
  </si>
  <si>
    <t>DAF</t>
  </si>
  <si>
    <t>OQN</t>
  </si>
  <si>
    <t>Secteur</t>
  </si>
  <si>
    <t>Région</t>
  </si>
  <si>
    <t xml:space="preserve">Total </t>
  </si>
  <si>
    <t>Alsace</t>
  </si>
  <si>
    <t>Aquitaine</t>
  </si>
  <si>
    <t>Auvergne</t>
  </si>
  <si>
    <t>Bourgogne</t>
  </si>
  <si>
    <t>Bretagne</t>
  </si>
  <si>
    <t>Centre</t>
  </si>
  <si>
    <t>Champagne-Ardenne</t>
  </si>
  <si>
    <t>Corse</t>
  </si>
  <si>
    <t>Franche-Comté</t>
  </si>
  <si>
    <t>Ile-de-France</t>
  </si>
  <si>
    <t>Languedoc-Roussillon</t>
  </si>
  <si>
    <t>Limousin</t>
  </si>
  <si>
    <t>Lorraine</t>
  </si>
  <si>
    <t>Midi-Pyrénées</t>
  </si>
  <si>
    <t>Nord-Pas-de-Calais</t>
  </si>
  <si>
    <t>Normandie-Basse</t>
  </si>
  <si>
    <t>Normandie-Haute</t>
  </si>
  <si>
    <t>Pays-de-la-Loire</t>
  </si>
  <si>
    <t>Picardie</t>
  </si>
  <si>
    <t>Poitou-Charentes</t>
  </si>
  <si>
    <t>Provence-Alpes-Côte d'Azur</t>
  </si>
  <si>
    <t>Rhône-Alpes</t>
  </si>
  <si>
    <t>Homme</t>
  </si>
  <si>
    <t>Femme</t>
  </si>
  <si>
    <t>Sexe</t>
  </si>
  <si>
    <t>Hospitalisation complète</t>
  </si>
  <si>
    <t>Hospitalisation à temps partiel</t>
  </si>
  <si>
    <t>Type d'hospitalisation</t>
  </si>
  <si>
    <t>Soins sans consentement</t>
  </si>
  <si>
    <t>Type de soins</t>
  </si>
  <si>
    <t>Isolement thérapeutique</t>
  </si>
  <si>
    <t>Diagnostic principal</t>
  </si>
  <si>
    <t>F0*: Troubles mentaux organiques, y compris les troubles symptomatiques</t>
  </si>
  <si>
    <t xml:space="preserve">F1* : Troubles mentaux et du comportement liés à l'utilisation de substances psycho-actives </t>
  </si>
  <si>
    <t>F2*: Schizophrénie, troubles schizotypiques et troubles délirants</t>
  </si>
  <si>
    <t>F3*: Troubles de l'humeur (affectifs)</t>
  </si>
  <si>
    <t>F4*: Troubles névrotiques, troubles liés à des facteurs de stress et troubles somatoformes</t>
  </si>
  <si>
    <t>F5*: Syndromes comportementaux associés à des perturbations physiologiques et à des facteurs physiques</t>
  </si>
  <si>
    <t>F6*: Troubles de la personnalité et du comportement chez l'adulte</t>
  </si>
  <si>
    <t>F7*: Retard mental</t>
  </si>
  <si>
    <t>F8*: Troubles du développement psychologique</t>
  </si>
  <si>
    <t>F9*: Troubles du comportement et troubles emotionnels</t>
  </si>
  <si>
    <t>R4*: Symptômes et signes relatifs à la connaissance, la perception, l'humeur, le comportement, le langage et la voix</t>
  </si>
  <si>
    <t>Autres diagnostics</t>
  </si>
  <si>
    <t>Diagnostics manquants</t>
  </si>
  <si>
    <t>Nombre moyen d'actes par patient</t>
  </si>
  <si>
    <t>Evolution nombre d'actes 2012/2013</t>
  </si>
  <si>
    <t>Actes en millions</t>
  </si>
  <si>
    <t>F1* : Troubles mentaux et du comportement liés à l'utilisation de substances psycho-actives</t>
  </si>
  <si>
    <t>Guadeloupe</t>
  </si>
  <si>
    <t>Martinique</t>
  </si>
  <si>
    <t>Réunion</t>
  </si>
  <si>
    <t>Période</t>
  </si>
  <si>
    <t xml:space="preserve"> </t>
  </si>
  <si>
    <t>Champ des établissements</t>
  </si>
  <si>
    <t>RIM P (fichiers RPSA et R3A)</t>
  </si>
  <si>
    <t xml:space="preserve">Evolution du nombre de journées </t>
  </si>
  <si>
    <t>Evolution du nombre de journées</t>
  </si>
  <si>
    <t>Lecture des onglets</t>
  </si>
  <si>
    <t>Source</t>
  </si>
  <si>
    <t>Nombre d'établissements</t>
  </si>
  <si>
    <t>inclus dans l'analyse</t>
  </si>
  <si>
    <t xml:space="preserve">% inclus dans l'analyse </t>
  </si>
  <si>
    <t>Agrégats d'activité</t>
  </si>
  <si>
    <t>L’analyse de l’activité présentée dans ce rapport repose sur différents agrégats, notamment :</t>
  </si>
  <si>
    <t>*Code 01 Hospitalisation à temps plein ;</t>
  </si>
  <si>
    <t xml:space="preserve">*Code 02 Séjour thérapeutique ; </t>
  </si>
  <si>
    <t xml:space="preserve">*Code 03 Hospitalisation à domicile ; </t>
  </si>
  <si>
    <t>*Code 04 Placement familial thérapeutique ;</t>
  </si>
  <si>
    <t>*Code 05 Prise en charge en appartement thérapeutique ;</t>
  </si>
  <si>
    <t xml:space="preserve">*Code 06 Prise en charge en centre de postcure psychiatrique ; </t>
  </si>
  <si>
    <t>*Code 07 Prise en charge en centre de crise (incluant centre d’accueil permanent et centre d’accueil et de crise).</t>
  </si>
  <si>
    <t>*Code 20 Hospitalisation à temps partiel de jour ;</t>
  </si>
  <si>
    <t>*Code 21 Hospitalisation à temps partiel de nuit ;</t>
  </si>
  <si>
    <t>2012-2013-2014</t>
  </si>
  <si>
    <t xml:space="preserve">Activité 2014
</t>
  </si>
  <si>
    <t>ayant transmis en 2014</t>
  </si>
  <si>
    <t>Nombre de journées 2014</t>
  </si>
  <si>
    <t>Part en journées 2014</t>
  </si>
  <si>
    <t>Répartition des journées 2014</t>
  </si>
  <si>
    <t>Evolution nombre de journées 2013/2014</t>
  </si>
  <si>
    <t>Nombre d'établissements 2014</t>
  </si>
  <si>
    <t>Répartition des journées en 2014</t>
  </si>
  <si>
    <t>Contribution à la croissance 2013/2014</t>
  </si>
  <si>
    <t>Nombre de journées à temps plein en 2014</t>
  </si>
  <si>
    <t>Part des journées à temps plein en 2014</t>
  </si>
  <si>
    <t>Nombre d'actes 2014</t>
  </si>
  <si>
    <t>Part en nombre d'actes 2014</t>
  </si>
  <si>
    <t>Répartition de l'activité 2014 en nombre d'actes</t>
  </si>
  <si>
    <t>Evolution nombre d'actes 2013/2014</t>
  </si>
  <si>
    <t>Les onglets commençant par "hospit" font référence à la prise en charge en hospitalisation (qu'elle soit à temps complet ou à temps partiel).</t>
  </si>
  <si>
    <t>Les onglets commençant par "HC" font référence à la prise en charge en hospitalisation complète.</t>
  </si>
  <si>
    <t>Les onglets commençant par "ambu" font référence à la prise en charge en ambulatoire.</t>
  </si>
  <si>
    <t>*Code 22 Prise en charge en centre d’activité thérapeutique à temps partiel et en atelier thérapeutique (jusqu'en 2012).</t>
  </si>
  <si>
    <t xml:space="preserve"> Formes d’activité à temps complet :</t>
  </si>
  <si>
    <t>*Formes d’activité à temps partiel :</t>
  </si>
  <si>
    <t>*Formes d’activité ambulatoires :</t>
  </si>
  <si>
    <t>- Les enfants âgés entre 12 et 17 ans ;              - Les personnes âgées entre 75 et 79 ans ;</t>
  </si>
  <si>
    <t>- Les enfants âgés entre 0 et 5 ans ;                  - Les personnes âgées entre 65 et 69 ans ;</t>
  </si>
  <si>
    <t>- Les enfants âgés entre 6 et 11 ans ;                - Les personnes âgées entre 70 et 74 ans ;</t>
  </si>
  <si>
    <t>Non renseigné</t>
  </si>
  <si>
    <t>SSA</t>
  </si>
  <si>
    <t>Nombre de journées en hospitalisation
(en milliers)</t>
  </si>
  <si>
    <t xml:space="preserve">Changement de codage du RIM-P
</t>
  </si>
  <si>
    <t>- Les personnes âgées entre 18 et 64 ans ;        - Les personnes âgées de plus de 80 ans.</t>
  </si>
  <si>
    <r>
      <t xml:space="preserve">            la</t>
    </r>
    <r>
      <rPr>
        <b/>
        <sz val="10"/>
        <color theme="1"/>
        <rFont val="Arial"/>
        <family val="2"/>
      </rPr>
      <t xml:space="preserve"> classe d’âge</t>
    </r>
    <r>
      <rPr>
        <sz val="10"/>
        <color theme="1"/>
        <rFont val="Arial"/>
        <family val="2"/>
      </rPr>
      <t xml:space="preserve"> : elle permet de distinguer les patients suivant leur âge. 8 classes d’âge ont ainsi été retenues :</t>
    </r>
  </si>
  <si>
    <r>
      <t xml:space="preserve">            les </t>
    </r>
    <r>
      <rPr>
        <b/>
        <sz val="10"/>
        <color theme="1"/>
        <rFont val="Arial"/>
        <family val="2"/>
      </rPr>
      <t>natures de prise en charge</t>
    </r>
    <r>
      <rPr>
        <sz val="10"/>
        <color theme="1"/>
        <rFont val="Arial"/>
        <family val="2"/>
      </rPr>
      <t xml:space="preserve"> de collecte de l’information dans le cadre du RIM-P sont : </t>
    </r>
  </si>
  <si>
    <t>*Code 23 Prise en charge en atelier thérapeutique (à partir de 2013).</t>
  </si>
  <si>
    <t xml:space="preserve">*Code 32 Accueil et  soins en centre d'accueil thérapeutique à temps partiel (CATTP) (à partir de 2013). </t>
  </si>
  <si>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</si>
  <si>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Secteur sous Dotation Annuelle de Financement (DAF), hors SSA, et secteur sous Objectif Quantifié National (OQN)</t>
  </si>
  <si>
    <t>A titre d'illustration pour la période 2014, alors que 558 établissements ont transmis des données 2014, 20 d'entre eux n'avaient pas transmis pour toute la période 2012-2014 alors qu'ils étaient bien en activité. Par conséquent les taux d'évolution 2013/2014 ne sont calculés que sur l'activité de 538 établissements, qui représentent 98,4% des journées réalisées en 2014.</t>
  </si>
  <si>
    <r>
      <t xml:space="preserve">            le </t>
    </r>
    <r>
      <rPr>
        <b/>
        <sz val="10"/>
        <color theme="1"/>
        <rFont val="Arial"/>
        <family val="2"/>
      </rPr>
      <t xml:space="preserve">type de prise en charge </t>
    </r>
    <r>
      <rPr>
        <sz val="10"/>
        <color theme="1"/>
        <rFont val="Arial"/>
        <family val="2"/>
      </rPr>
      <t>: il permet de distinguer les prises en charge à temps complet, à temps partiel et l</t>
    </r>
    <r>
      <rPr>
        <sz val="10"/>
        <color rgb="FF4E455D"/>
        <rFont val="Arial"/>
        <family val="2"/>
      </rPr>
      <t>es actes ambulatoires</t>
    </r>
    <r>
      <rPr>
        <sz val="10"/>
        <color theme="1"/>
        <rFont val="Arial"/>
        <family val="2"/>
      </rPr>
      <t xml:space="preserve"> ;</t>
    </r>
  </si>
  <si>
    <t>*Code 30 Accueil et soins en centre médicopsychologique (CMP) ;</t>
  </si>
  <si>
    <t xml:space="preserve">*Code 31 Accueil et  soins dans un lieu autre que le CMP (et le CATTP  à partir de 2013). </t>
  </si>
  <si>
    <r>
      <t xml:space="preserve">les </t>
    </r>
    <r>
      <rPr>
        <b/>
        <sz val="10"/>
        <color rgb="FF4E455D"/>
        <rFont val="Arial"/>
        <family val="2"/>
      </rPr>
      <t>modes légaux de séjours ou de soins</t>
    </r>
    <r>
      <rPr>
        <sz val="10"/>
        <color rgb="FF4E455D"/>
        <rFont val="Arial"/>
        <family val="2"/>
      </rPr>
      <t xml:space="preserve"> : cet agrégat caractérise le contexte juridique des soins psychiatriques (soins libres ou sans consentement).</t>
    </r>
  </si>
  <si>
    <r>
      <t xml:space="preserve">A partir de 2013, </t>
    </r>
    <r>
      <rPr>
        <b/>
        <sz val="10"/>
        <color rgb="FF4E455D"/>
        <rFont val="Arial"/>
        <family val="2"/>
      </rPr>
      <t>l’activité en CATTP</t>
    </r>
    <r>
      <rPr>
        <sz val="10"/>
        <color rgb="FF4E455D"/>
        <rFont val="Arial"/>
        <family val="2"/>
      </rPr>
      <t xml:space="preserve"> n’est plus décrite au travers de Résumés par Séquence (RPS) mais par des Résumés d’Activité Ambulatoire (RAA). Ainsi, les journées réalisées en CATTP, considérées jusqu'en 2012 comme de l’hospitalisation à temps partiel, sont codées en actes pour l’activité d’ambulatoire à partir de 2013.</t>
    </r>
  </si>
  <si>
    <r>
      <t xml:space="preserve">L'évolution de l'ensemble de l'activité prise en charge en hospitalisation à temps partiel est de ce fait difficile à interprêter. Ainsi, seules les évolutions de </t>
    </r>
    <r>
      <rPr>
        <b/>
        <u/>
        <sz val="10"/>
        <color rgb="FF4E455D"/>
        <rFont val="Arial"/>
        <family val="2"/>
      </rPr>
      <t>l'activité en hospitalisation complète</t>
    </r>
    <r>
      <rPr>
        <b/>
        <sz val="10"/>
        <color rgb="FF4E455D"/>
        <rFont val="Arial"/>
        <family val="2"/>
      </rPr>
      <t xml:space="preserve"> sont analysées.</t>
    </r>
  </si>
  <si>
    <r>
      <t xml:space="preserve">Les onglets commençant par "HC_TP" font référence à la prise en charge en hospitalisation </t>
    </r>
    <r>
      <rPr>
        <u/>
        <sz val="10"/>
        <color rgb="FF4E455D"/>
        <rFont val="Arial"/>
        <family val="2"/>
      </rPr>
      <t>à temps plein</t>
    </r>
    <r>
      <rPr>
        <sz val="10"/>
        <color rgb="FF4E455D"/>
        <rFont val="Arial"/>
        <family val="2"/>
      </rPr>
      <t xml:space="preserve"> (Forme d'activité "01" de l'hospitalisation complète).</t>
    </r>
  </si>
  <si>
    <r>
      <t xml:space="preserve">Répartition des journées 2014, selon les </t>
    </r>
    <r>
      <rPr>
        <b/>
        <sz val="9"/>
        <color rgb="FF4E455D"/>
        <rFont val="Arial"/>
        <family val="2"/>
      </rPr>
      <t>catégories CIM10 de diagnostics principaux les plus fréquemment codées</t>
    </r>
  </si>
  <si>
    <t>Les données de patientèle portent sur le champ des établissements retenus pour le calcul des taux d'évolution.</t>
  </si>
  <si>
    <t>NB : Certains patients ont pu être pris en charge dans des établissements des deux secteurs de financement. Par conséquent la ligne total ne correspond pas à la somme.</t>
  </si>
  <si>
    <t>NB : Certains patients ont pu avoir plusieurs formes d'hospitalisation. Par conséquent la ligne total ne correspond pas à la somme.</t>
  </si>
  <si>
    <t>NB : Certains patients ont pu être pris en charge dans plusieurs régions. Par conséquent la ligne total ne correspond pas à la somme.</t>
  </si>
  <si>
    <t>NB : Certains patients ont pu changer de classe d'âge en cours d'année. Par conséquent la ligne total ne correspond pas à la somme.</t>
  </si>
  <si>
    <t>NB : Certains patients ont pu être pris en charge pour différents diagnostics. Par conséquent la ligne total ne correspond pas à la somme.</t>
  </si>
  <si>
    <t>Evolution du nombre d'actes entre 2013 et 2014</t>
  </si>
  <si>
    <r>
      <t xml:space="preserve">Répartition de l'activité 2014 en nombre d'actes, selon les </t>
    </r>
    <r>
      <rPr>
        <b/>
        <sz val="9"/>
        <color rgb="FF453B50"/>
        <rFont val="Arial"/>
        <family val="2"/>
      </rPr>
      <t>catégories de diagnostics principaux</t>
    </r>
  </si>
  <si>
    <t>Secteur de financement</t>
  </si>
  <si>
    <t>Part des patients hospitalisés à temps plein en 2014</t>
  </si>
  <si>
    <t>Nombre de patients en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</si>
</sst>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
    <numFmt numFmtId="165" formatCode="\+0.0%;\-0.0%;0"/>
    <numFmt numFmtId="166" formatCode="0.0%"/>
    <numFmt numFmtId="167" formatCode="#,##0.00,,"/>
    <numFmt numFmtId="168" formatCode="#,##0.0,"/>
    <numFmt numFmtId="169" formatCode="_-* #,##0.0\ _€_-;\-* #,##0.0\ _€_-;_-* &quot;-&quot;??\ _€_-;_-@_-"/>
    <numFmt numFmtId="170" formatCode="0.0"/>
    <numFmt numFmtId="171" formatCode="_-* #,##0\ _€_-;\-* #,##0\ _€_-;_-* &quot;-&quot;??\ _€_-;_-@_-"/>
  </numFmts>
  <fonts count="28" x14ac:knownFonts="1">
    <font>
      <sz val="10"/>
      <name val="MS Sans Serif"/>
      <family val="2"/>
    </font>
    <font>
      <sz val="10"/>
      <color theme="1"/>
      <name val="Arial"/>
      <family val="2"/>
    </font>
    <font>
      <sz val="10"/>
      <color theme="1"/>
      <name val="Arial"/>
      <family val="2"/>
    </font>
    <font>
      <sz val="10"/>
      <name val="MS Sans Serif"/>
      <family val="2"/>
    </font>
    <font>
      <i/>
      <sz val="8"/>
      <color rgb="FF453B50"/>
      <name val="Arial"/>
      <family val="2"/>
      <scheme val="minor"/>
    </font>
    <font>
      <sz val="8"/>
      <color rgb="FFFFFFFF"/>
      <name val="Arial"/>
      <family val="2"/>
      <scheme val="minor"/>
    </font>
    <font>
      <sz val="9"/>
      <color rgb="FF453B50"/>
      <name val="Arial"/>
      <family val="2"/>
    </font>
    <font>
      <b/>
      <sz val="8"/>
      <color rgb="FFFFFFFF"/>
      <name val="Arial"/>
      <family val="2"/>
      <scheme val="minor"/>
    </font>
    <font>
      <b/>
      <sz val="9"/>
      <color rgb="FF453B50"/>
      <name val="Arial"/>
      <family val="2"/>
    </font>
    <font>
      <i/>
      <sz val="8"/>
      <color rgb="FF453B50"/>
      <name val="Arial"/>
      <family val="2"/>
    </font>
    <font>
      <sz val="10"/>
      <name val="Arial"/>
      <family val="2"/>
    </font>
    <font>
      <sz val="8"/>
      <color theme="0"/>
      <name val="Arial"/>
      <family val="2"/>
    </font>
    <font>
      <b/>
      <sz val="8"/>
      <color theme="0"/>
      <name val="Arial"/>
      <family val="2"/>
    </font>
    <font>
      <sz val="10"/>
      <color rgb="FF453B50"/>
      <name val="Arial"/>
      <family val="2"/>
    </font>
    <font>
      <b/>
      <sz val="10"/>
      <color theme="1"/>
      <name val="Arial"/>
      <family val="2"/>
    </font>
    <font>
      <sz val="8"/>
      <color rgb="FF453B50"/>
      <name val="Arial"/>
      <family val="2"/>
    </font>
    <font>
      <u/>
      <sz val="10"/>
      <color theme="1"/>
      <name val="Arial"/>
      <family val="2"/>
    </font>
    <font>
      <sz val="10"/>
      <color theme="0" tint="-4.9989318521683403E-2"/>
      <name val="Arial"/>
      <family val="2"/>
    </font>
    <font>
      <sz val="10"/>
      <color rgb="FFFF0000"/>
      <name val="Arial"/>
      <family val="2"/>
    </font>
    <font>
      <sz val="10"/>
      <color rgb="FFFF0000"/>
      <name val="MS Sans Serif"/>
      <family val="2"/>
    </font>
    <font>
      <b/>
      <sz val="9"/>
      <color rgb="FFFF0000"/>
      <name val="Arial"/>
      <family val="2"/>
    </font>
    <font>
      <sz val="10"/>
      <color theme="1"/>
      <name val="MS Sans Serif"/>
      <family val="2"/>
    </font>
    <font>
      <sz val="10"/>
      <color rgb="FF4E455D"/>
      <name val="Arial"/>
      <family val="2"/>
    </font>
    <font>
      <u/>
      <sz val="10"/>
      <color rgb="FF4E455D"/>
      <name val="Arial"/>
      <family val="2"/>
    </font>
    <font>
      <b/>
      <sz val="10"/>
      <color rgb="FF4E455D"/>
      <name val="Arial"/>
      <family val="2"/>
    </font>
    <font>
      <b/>
      <u/>
      <sz val="10"/>
      <color rgb="FF4E455D"/>
      <name val="Arial"/>
      <family val="2"/>
    </font>
    <font>
      <b/>
      <sz val="9"/>
      <color rgb="FF4E455D"/>
      <name val="Arial"/>
      <family val="2"/>
    </font>
    <font>
      <sz val="10"/>
      <color rgb="FF4E455D"/>
      <name val="MS Sans Serif"/>
      <family val="2"/>
    </font>
  </fonts>
  <fills count="9">
    <fill>
      <patternFill patternType="none"/>
    </fill>
    <fill>
      <patternFill patternType="gray125"/>
    </fill>
    <fill>
      <patternFill patternType="solid">
        <fgColor theme="0"/>
        <bgColor rgb="FF000000"/>
      </patternFill>
    </fill>
    <fill>
      <patternFill patternType="solid">
        <fgColor rgb="FF2092C6"/>
        <bgColor rgb="FF000000"/>
      </patternFill>
    </fill>
    <fill>
      <patternFill patternType="solid">
        <fgColor theme="0"/>
        <bgColor indexed="64"/>
      </patternFill>
    </fill>
    <fill>
      <patternFill patternType="solid">
        <fgColor rgb="FFE8FAFE"/>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3" fillId="0" borderId="0" applyFont="0" applyFill="0" applyBorder="0" applyAlignment="0" applyProtection="0"/>
    <xf numFmtId="0" fontId="3" fillId="0" borderId="0"/>
    <xf numFmtId="43" fontId="10" fillId="0" borderId="0" applyFont="0" applyFill="0" applyBorder="0" applyAlignment="0" applyProtection="0"/>
    <xf numFmtId="0" fontId="10" fillId="0" borderId="0"/>
    <xf numFmtId="43" fontId="3" fillId="0" borderId="0" applyFont="0" applyFill="0" applyBorder="0" applyAlignment="0" applyProtection="0"/>
  </cellStyleXfs>
  <cellXfs count="97">
    <xf numFmtId="0" fontId="0" fillId="0" borderId="0" xfId="0"/>
    <xf numFmtId="0" fontId="4"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4" borderId="0" xfId="0" applyFill="1" applyAlignment="1">
      <alignment vertical="center"/>
    </xf>
    <xf numFmtId="0" fontId="5" fillId="3" borderId="1" xfId="0" applyFont="1" applyFill="1" applyBorder="1" applyAlignment="1">
      <alignment horizontal="left" vertical="center"/>
    </xf>
    <xf numFmtId="165" fontId="6" fillId="5" borderId="2" xfId="0" applyNumberFormat="1" applyFont="1" applyFill="1" applyBorder="1" applyAlignment="1">
      <alignment horizontal="right" vertical="center"/>
    </xf>
    <xf numFmtId="166" fontId="6" fillId="5" borderId="2" xfId="0" applyNumberFormat="1" applyFont="1" applyFill="1" applyBorder="1" applyAlignment="1">
      <alignment horizontal="right" vertical="center"/>
    </xf>
    <xf numFmtId="165" fontId="6" fillId="5" borderId="3" xfId="0" applyNumberFormat="1" applyFont="1" applyFill="1" applyBorder="1" applyAlignment="1">
      <alignment horizontal="right" vertical="center"/>
    </xf>
    <xf numFmtId="166" fontId="6" fillId="5" borderId="3" xfId="0" applyNumberFormat="1" applyFont="1" applyFill="1" applyBorder="1" applyAlignment="1">
      <alignment horizontal="right" vertical="center"/>
    </xf>
    <xf numFmtId="166" fontId="0" fillId="4" borderId="0" xfId="1" applyNumberFormat="1" applyFont="1" applyFill="1" applyAlignment="1">
      <alignment vertical="center"/>
    </xf>
    <xf numFmtId="0" fontId="7" fillId="3" borderId="1" xfId="0" applyFont="1" applyFill="1" applyBorder="1" applyAlignment="1">
      <alignment horizontal="left" vertical="center"/>
    </xf>
    <xf numFmtId="165" fontId="8" fillId="5" borderId="4" xfId="0" applyNumberFormat="1" applyFont="1" applyFill="1" applyBorder="1" applyAlignment="1">
      <alignment horizontal="right" vertical="center"/>
    </xf>
    <xf numFmtId="166" fontId="8" fillId="5" borderId="4" xfId="0" applyNumberFormat="1" applyFont="1" applyFill="1" applyBorder="1" applyAlignment="1">
      <alignment horizontal="right" vertical="center"/>
    </xf>
    <xf numFmtId="0" fontId="9" fillId="4" borderId="0" xfId="0" applyFont="1" applyFill="1" applyAlignment="1">
      <alignment vertical="center"/>
    </xf>
    <xf numFmtId="0" fontId="10" fillId="4" borderId="0" xfId="0" applyFont="1" applyFill="1" applyAlignment="1">
      <alignment vertical="center"/>
    </xf>
    <xf numFmtId="164" fontId="10" fillId="4" borderId="0" xfId="0" applyNumberFormat="1" applyFont="1" applyFill="1" applyAlignment="1">
      <alignment vertical="center"/>
    </xf>
    <xf numFmtId="166" fontId="10" fillId="4" borderId="0" xfId="1" applyNumberFormat="1" applyFont="1" applyFill="1" applyAlignment="1">
      <alignment vertical="center"/>
    </xf>
    <xf numFmtId="0" fontId="11" fillId="6" borderId="1" xfId="0" applyFont="1" applyFill="1" applyBorder="1" applyAlignment="1">
      <alignment vertical="center"/>
    </xf>
    <xf numFmtId="0" fontId="12" fillId="6" borderId="1" xfId="0" applyFont="1" applyFill="1" applyBorder="1" applyAlignment="1">
      <alignment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xf>
    <xf numFmtId="166" fontId="8" fillId="4" borderId="0" xfId="1" applyNumberFormat="1" applyFont="1" applyFill="1" applyAlignment="1">
      <alignment vertical="center"/>
    </xf>
    <xf numFmtId="166" fontId="6" fillId="7" borderId="3" xfId="1" applyNumberFormat="1" applyFont="1" applyFill="1" applyBorder="1" applyAlignment="1">
      <alignment vertical="center"/>
    </xf>
    <xf numFmtId="166" fontId="8" fillId="7" borderId="4" xfId="1" applyNumberFormat="1" applyFont="1" applyFill="1" applyBorder="1" applyAlignment="1">
      <alignment vertical="center"/>
    </xf>
    <xf numFmtId="165" fontId="6" fillId="5" borderId="1" xfId="0" applyNumberFormat="1" applyFont="1" applyFill="1" applyBorder="1" applyAlignment="1">
      <alignment horizontal="right" vertical="center"/>
    </xf>
    <xf numFmtId="0" fontId="11" fillId="6" borderId="1" xfId="0" applyFont="1" applyFill="1" applyBorder="1" applyAlignment="1">
      <alignment vertical="center" wrapText="1"/>
    </xf>
    <xf numFmtId="167" fontId="6" fillId="5" borderId="2" xfId="0" applyNumberFormat="1" applyFont="1" applyFill="1" applyBorder="1" applyAlignment="1">
      <alignment horizontal="right" vertical="center"/>
    </xf>
    <xf numFmtId="167" fontId="6" fillId="5" borderId="3" xfId="0" applyNumberFormat="1" applyFont="1" applyFill="1" applyBorder="1" applyAlignment="1">
      <alignment horizontal="right" vertical="center"/>
    </xf>
    <xf numFmtId="167" fontId="8" fillId="5" borderId="4" xfId="0" applyNumberFormat="1" applyFont="1" applyFill="1" applyBorder="1" applyAlignment="1">
      <alignment horizontal="right" vertical="center"/>
    </xf>
    <xf numFmtId="3" fontId="6" fillId="5" borderId="2" xfId="0" applyNumberFormat="1" applyFont="1" applyFill="1" applyBorder="1" applyAlignment="1">
      <alignment horizontal="right" vertical="center"/>
    </xf>
    <xf numFmtId="3" fontId="6" fillId="5" borderId="3" xfId="0" applyNumberFormat="1" applyFont="1" applyFill="1" applyBorder="1" applyAlignment="1">
      <alignment horizontal="right" vertical="center"/>
    </xf>
    <xf numFmtId="3" fontId="8" fillId="5" borderId="4" xfId="0" applyNumberFormat="1" applyFont="1" applyFill="1" applyBorder="1" applyAlignment="1">
      <alignment horizontal="right" vertical="center"/>
    </xf>
    <xf numFmtId="167" fontId="6" fillId="5" borderId="1" xfId="0" applyNumberFormat="1" applyFont="1" applyFill="1" applyBorder="1" applyAlignment="1">
      <alignment horizontal="right" vertical="center"/>
    </xf>
    <xf numFmtId="0" fontId="13" fillId="4" borderId="0" xfId="0" applyFont="1" applyFill="1" applyAlignment="1">
      <alignment vertical="center"/>
    </xf>
    <xf numFmtId="0" fontId="11" fillId="6" borderId="5" xfId="0" applyFont="1" applyFill="1" applyBorder="1" applyAlignment="1">
      <alignment horizontal="center" vertical="center"/>
    </xf>
    <xf numFmtId="169" fontId="0" fillId="4" borderId="0" xfId="5" applyNumberFormat="1" applyFont="1" applyFill="1" applyAlignment="1">
      <alignment vertical="center"/>
    </xf>
    <xf numFmtId="2" fontId="10" fillId="4" borderId="0" xfId="0" applyNumberFormat="1" applyFont="1" applyFill="1" applyAlignment="1">
      <alignment vertical="center"/>
    </xf>
    <xf numFmtId="0" fontId="15" fillId="4" borderId="0" xfId="0" applyFont="1" applyFill="1" applyAlignment="1">
      <alignment vertical="center"/>
    </xf>
    <xf numFmtId="0" fontId="5" fillId="3" borderId="4" xfId="0" applyFont="1" applyFill="1" applyBorder="1" applyAlignment="1">
      <alignment horizontal="left" vertical="center" wrapText="1"/>
    </xf>
    <xf numFmtId="0" fontId="2" fillId="4" borderId="0" xfId="2" applyFont="1" applyFill="1" applyAlignment="1">
      <alignment vertical="center"/>
    </xf>
    <xf numFmtId="0" fontId="2" fillId="4" borderId="0" xfId="2" applyFont="1" applyFill="1" applyBorder="1" applyAlignment="1">
      <alignment vertical="center"/>
    </xf>
    <xf numFmtId="0" fontId="10" fillId="4" borderId="0" xfId="0" applyFont="1" applyFill="1" applyBorder="1" applyAlignment="1">
      <alignment vertical="center"/>
    </xf>
    <xf numFmtId="0" fontId="14" fillId="4" borderId="0" xfId="2" applyFont="1" applyFill="1" applyBorder="1" applyAlignment="1">
      <alignment vertical="center" wrapText="1"/>
    </xf>
    <xf numFmtId="0" fontId="10" fillId="0" borderId="1" xfId="0" applyFont="1" applyBorder="1" applyAlignment="1">
      <alignment horizontal="left" vertical="center"/>
    </xf>
    <xf numFmtId="0" fontId="2" fillId="4" borderId="0" xfId="0" applyFont="1" applyFill="1" applyAlignment="1">
      <alignment vertical="center"/>
    </xf>
    <xf numFmtId="0" fontId="2" fillId="4" borderId="0" xfId="0" quotePrefix="1" applyFont="1" applyFill="1" applyAlignment="1">
      <alignment vertical="center"/>
    </xf>
    <xf numFmtId="0" fontId="16" fillId="4" borderId="0" xfId="0" applyFont="1" applyFill="1" applyAlignment="1">
      <alignment vertical="center"/>
    </xf>
    <xf numFmtId="0" fontId="2" fillId="4" borderId="0" xfId="2" applyFont="1" applyFill="1" applyBorder="1" applyAlignment="1">
      <alignment vertical="center" wrapText="1"/>
    </xf>
    <xf numFmtId="0" fontId="2" fillId="4" borderId="0" xfId="0" applyFont="1" applyFill="1" applyBorder="1" applyAlignment="1">
      <alignment vertical="center"/>
    </xf>
    <xf numFmtId="0" fontId="17" fillId="8" borderId="1" xfId="0" applyFont="1" applyFill="1" applyBorder="1" applyAlignment="1">
      <alignment vertical="center" wrapText="1"/>
    </xf>
    <xf numFmtId="170" fontId="6" fillId="7" borderId="8" xfId="0" applyNumberFormat="1" applyFont="1" applyFill="1" applyBorder="1" applyAlignment="1">
      <alignment vertical="center"/>
    </xf>
    <xf numFmtId="170" fontId="6" fillId="7" borderId="3" xfId="0" applyNumberFormat="1" applyFont="1" applyFill="1" applyBorder="1" applyAlignment="1">
      <alignment vertical="center"/>
    </xf>
    <xf numFmtId="170" fontId="8" fillId="7" borderId="9" xfId="0" applyNumberFormat="1" applyFont="1" applyFill="1" applyBorder="1" applyAlignment="1">
      <alignment vertical="center"/>
    </xf>
    <xf numFmtId="170" fontId="8" fillId="7" borderId="4" xfId="0" applyNumberFormat="1" applyFont="1" applyFill="1" applyBorder="1" applyAlignment="1">
      <alignment vertical="center"/>
    </xf>
    <xf numFmtId="171" fontId="6" fillId="7" borderId="3" xfId="5" applyNumberFormat="1" applyFont="1" applyFill="1" applyBorder="1" applyAlignment="1">
      <alignment vertical="center"/>
    </xf>
    <xf numFmtId="171" fontId="8" fillId="7" borderId="4" xfId="5" applyNumberFormat="1" applyFont="1" applyFill="1" applyBorder="1" applyAlignment="1">
      <alignment vertical="center"/>
    </xf>
    <xf numFmtId="168" fontId="6" fillId="7" borderId="3" xfId="0" applyNumberFormat="1" applyFont="1" applyFill="1" applyBorder="1" applyAlignment="1">
      <alignment vertical="center"/>
    </xf>
    <xf numFmtId="168" fontId="8" fillId="7" borderId="4" xfId="0" applyNumberFormat="1" applyFont="1" applyFill="1" applyBorder="1" applyAlignment="1">
      <alignment vertical="center"/>
    </xf>
    <xf numFmtId="170" fontId="6" fillId="7" borderId="5" xfId="0" applyNumberFormat="1" applyFont="1" applyFill="1" applyBorder="1" applyAlignment="1">
      <alignment vertical="center"/>
    </xf>
    <xf numFmtId="170" fontId="6" fillId="7" borderId="1" xfId="0" applyNumberFormat="1" applyFont="1" applyFill="1" applyBorder="1" applyAlignment="1">
      <alignment vertical="center"/>
    </xf>
    <xf numFmtId="168" fontId="6" fillId="7" borderId="1" xfId="0" applyNumberFormat="1" applyFont="1" applyFill="1" applyBorder="1" applyAlignment="1">
      <alignment vertical="center"/>
    </xf>
    <xf numFmtId="170" fontId="0" fillId="4" borderId="0" xfId="0" applyNumberFormat="1" applyFill="1" applyAlignment="1">
      <alignment vertical="center"/>
    </xf>
    <xf numFmtId="0" fontId="18" fillId="4" borderId="0" xfId="0" applyFont="1" applyFill="1" applyAlignment="1">
      <alignment vertical="center"/>
    </xf>
    <xf numFmtId="166" fontId="19" fillId="4" borderId="0" xfId="1" applyNumberFormat="1" applyFont="1" applyFill="1" applyAlignment="1">
      <alignment vertical="center"/>
    </xf>
    <xf numFmtId="0" fontId="19" fillId="4" borderId="0" xfId="0" applyFont="1" applyFill="1" applyAlignment="1">
      <alignment vertical="center"/>
    </xf>
    <xf numFmtId="0" fontId="20" fillId="4" borderId="0" xfId="0" applyFont="1" applyFill="1" applyAlignment="1">
      <alignment vertical="center"/>
    </xf>
    <xf numFmtId="0" fontId="22" fillId="0" borderId="1" xfId="0" applyFont="1" applyBorder="1" applyAlignment="1">
      <alignment vertical="center"/>
    </xf>
    <xf numFmtId="168" fontId="22" fillId="0" borderId="1" xfId="0" applyNumberFormat="1" applyFont="1" applyBorder="1" applyAlignment="1">
      <alignment vertical="center"/>
    </xf>
    <xf numFmtId="166" fontId="22" fillId="0" borderId="1" xfId="0" applyNumberFormat="1" applyFont="1" applyBorder="1" applyAlignment="1">
      <alignment vertical="center"/>
    </xf>
    <xf numFmtId="0" fontId="22" fillId="4" borderId="0" xfId="0" applyFont="1" applyFill="1" applyAlignment="1">
      <alignment vertical="center"/>
    </xf>
    <xf numFmtId="0" fontId="23" fillId="4" borderId="0" xfId="0" applyFont="1" applyFill="1" applyAlignment="1">
      <alignment vertical="center"/>
    </xf>
    <xf numFmtId="0" fontId="22" fillId="4" borderId="0" xfId="0" applyFont="1" applyFill="1" applyAlignment="1">
      <alignment horizontal="left" vertical="center" indent="1"/>
    </xf>
    <xf numFmtId="0" fontId="22" fillId="4" borderId="0" xfId="0" applyFont="1" applyFill="1" applyBorder="1" applyAlignment="1">
      <alignment vertical="center"/>
    </xf>
    <xf numFmtId="0" fontId="22" fillId="4" borderId="0" xfId="2" applyFont="1" applyFill="1" applyBorder="1" applyAlignment="1">
      <alignment vertical="center"/>
    </xf>
    <xf numFmtId="0" fontId="26" fillId="4" borderId="0" xfId="0" applyFont="1" applyFill="1" applyAlignment="1">
      <alignment vertical="center"/>
    </xf>
    <xf numFmtId="0" fontId="27" fillId="4" borderId="0" xfId="0" applyFont="1" applyFill="1" applyAlignment="1">
      <alignment vertical="center"/>
    </xf>
    <xf numFmtId="1" fontId="11" fillId="6" borderId="5" xfId="0" applyNumberFormat="1" applyFont="1" applyFill="1" applyBorder="1" applyAlignment="1">
      <alignment horizontal="center" vertical="center"/>
    </xf>
    <xf numFmtId="1" fontId="11" fillId="6" borderId="1" xfId="0" applyNumberFormat="1" applyFont="1" applyFill="1" applyBorder="1" applyAlignment="1">
      <alignment horizontal="center" vertical="center"/>
    </xf>
    <xf numFmtId="10" fontId="0" fillId="4" borderId="0" xfId="1" applyNumberFormat="1" applyFont="1" applyFill="1" applyAlignment="1">
      <alignment vertical="center"/>
    </xf>
    <xf numFmtId="0" fontId="21" fillId="4" borderId="0" xfId="2" applyFont="1" applyFill="1" applyBorder="1" applyAlignment="1">
      <alignment horizontal="left" wrapText="1"/>
    </xf>
    <xf numFmtId="0" fontId="22" fillId="4" borderId="0" xfId="2" applyFont="1" applyFill="1" applyBorder="1" applyAlignment="1">
      <alignment horizontal="left" vertical="center" wrapText="1"/>
    </xf>
    <xf numFmtId="0" fontId="24" fillId="4" borderId="0" xfId="2" applyFont="1" applyFill="1" applyBorder="1" applyAlignment="1">
      <alignment horizontal="left" vertical="center" wrapText="1"/>
    </xf>
    <xf numFmtId="0" fontId="8" fillId="4" borderId="0" xfId="0" applyFont="1" applyFill="1" applyAlignment="1">
      <alignment horizontal="center" vertical="center"/>
    </xf>
    <xf numFmtId="166" fontId="8" fillId="4" borderId="0" xfId="1" applyNumberFormat="1" applyFont="1" applyFill="1" applyAlignment="1">
      <alignment horizontal="center"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4" fillId="2" borderId="1" xfId="0" applyFont="1" applyFill="1" applyBorder="1" applyAlignment="1">
      <alignment vertical="center" wrapText="1"/>
    </xf>
    <xf numFmtId="0" fontId="5" fillId="3" borderId="1" xfId="0" applyFont="1" applyFill="1" applyBorder="1" applyAlignment="1">
      <alignment vertical="center" wrapText="1"/>
    </xf>
    <xf numFmtId="0" fontId="11"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9" fillId="4" borderId="0" xfId="0" applyFont="1" applyFill="1" applyAlignment="1">
      <alignment horizontal="left" vertical="top" wrapText="1"/>
    </xf>
  </cellXfs>
  <cellStyles count="6">
    <cellStyle name="Milliers" xfId="5" builtinId="3"/>
    <cellStyle name="Milliers 2" xfId="3"/>
    <cellStyle name="Normal" xfId="0" builtinId="0"/>
    <cellStyle name="Normal 2" xfId="4"/>
    <cellStyle name="Normal 3" xfId="2"/>
    <cellStyle name="Pourcentage" xfId="1" builtinId="5"/>
  </cellStyles>
  <dxfs count="0"/>
  <tableStyles count="0" defaultTableStyle="TableStyleMedium2" defaultPivotStyle="PivotStyleLight16"/>
  <colors>
    <mruColors>
      <color rgb="FF4E455D"/>
      <color rgb="FF2092C6"/>
      <color rgb="FF407F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4630243055555556"/>
                  <c:y val="-0.31670170940170939"/>
                </c:manualLayout>
              </c:layout>
              <c:dLblPos val="bestFit"/>
              <c:showLegendKey val="0"/>
              <c:showVal val="1"/>
              <c:showCatName val="1"/>
              <c:showSerName val="0"/>
              <c:showPercent val="0"/>
              <c:showBubbleSize val="0"/>
              <c:separator>
</c:separator>
            </c:dLbl>
            <c:dLbl>
              <c:idx val="1"/>
              <c:layout>
                <c:manualLayout>
                  <c:x val="0.18868939393939393"/>
                  <c:y val="0.18671993464052289"/>
                </c:manualLayout>
              </c:layout>
              <c:dLblPos val="bestFit"/>
              <c:showLegendKey val="0"/>
              <c:showVal val="1"/>
              <c:showCatName val="1"/>
              <c:showSerName val="0"/>
              <c:showPercent val="0"/>
              <c:showBubbleSize val="0"/>
              <c:separator>
</c:separator>
            </c:dLbl>
            <c:dLbl>
              <c:idx val="2"/>
              <c:layout>
                <c:manualLayout>
                  <c:x val="0.16450937500000001"/>
                  <c:y val="5.4273504273504277E-3"/>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'Type d''hospitalisation'!$A$11:$A$13</c:f>
              <c:strCache>
                <c:ptCount val="3"/>
                <c:pt idx="0">
                  <c:v>Hospitalisation complète</c:v>
                </c:pt>
                <c:pt idx="1">
                  <c:v>Hospitalisation à temps partiel</c:v>
                </c:pt>
                <c:pt idx="2">
                  <c:v>Non renseigné</c:v>
                </c:pt>
              </c:strCache>
            </c:strRef>
          </c:cat>
          <c:val>
            <c:numRef>
              <c:f>'Type d''hospitalisation'!$E$11:$E$13</c:f>
              <c:numCache>
                <c:formatCode>0\.0%</c:formatCode>
                <c:ptCount val="3"/>
                <c:pt idx="0">
                  <c:v>0.79293596713724512</c:v>
                </c:pt>
                <c:pt idx="1">
                  <c:v>0.20167280348051375</c:v>
                </c:pt>
                <c:pt idx="2">
                  <c:v>5.3912293822411727E-3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0"/>
          <c:order val="0"/>
          <c:tx>
            <c:v>2012/2013</c:v>
          </c:tx>
          <c:spPr>
            <a:solidFill>
              <a:srgbClr val="4E455D"/>
            </a:solidFill>
            <a:ln w="25400">
              <a:noFill/>
            </a:ln>
          </c:spPr>
          <c:invertIfNegative val="0"/>
          <c:cat>
            <c:strLit>
              <c:ptCount val="1"/>
            </c:strLit>
          </c:cat>
          <c:val>
            <c:numRef>
              <c:f>'Sans consentement'!$C$10</c:f>
              <c:numCache>
                <c:formatCode>\+0\.0%;\-0\.0%;0</c:formatCode>
                <c:ptCount val="1"/>
                <c:pt idx="0">
                  <c:v>8.9495741775937304E-2</c:v>
                </c:pt>
              </c:numCache>
            </c:numRef>
          </c:val>
        </c:ser>
        <c:ser>
          <c:idx val="1"/>
          <c:order val="1"/>
          <c:tx>
            <c:v>2013/2014</c:v>
          </c:tx>
          <c:spPr>
            <a:solidFill>
              <a:srgbClr val="0095CB"/>
            </a:solidFill>
            <a:ln w="25400">
              <a:noFill/>
            </a:ln>
          </c:spPr>
          <c:invertIfNegative val="0"/>
          <c:cat>
            <c:strLit>
              <c:ptCount val="1"/>
            </c:strLit>
          </c:cat>
          <c:val>
            <c:numRef>
              <c:f>'Sans consentement'!$D$10</c:f>
              <c:numCache>
                <c:formatCode>\+0\.0%;\-0\.0%;0</c:formatCode>
                <c:ptCount val="1"/>
                <c:pt idx="0">
                  <c:v>1.6189766179933701E-2</c:v>
                </c:pt>
              </c:numCache>
            </c:numRef>
          </c:val>
        </c:ser>
        <c:dLbls>
          <c:showLegendKey val="0"/>
          <c:showVal val="0"/>
          <c:showCatName val="0"/>
          <c:showSerName val="0"/>
          <c:showPercent val="0"/>
          <c:showBubbleSize val="0"/>
        </c:dLbls>
        <c:gapWidth val="75"/>
        <c:overlap val="-25"/>
        <c:axId val="158374528"/>
        <c:axId val="159442432"/>
      </c:barChart>
      <c:catAx>
        <c:axId val="158374528"/>
        <c:scaling>
          <c:orientation val="minMax"/>
        </c:scaling>
        <c:delete val="0"/>
        <c:axPos val="b"/>
        <c:numFmt formatCode="\+0.0%;\-0.0%;0"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59442432"/>
        <c:crosses val="autoZero"/>
        <c:auto val="1"/>
        <c:lblAlgn val="ctr"/>
        <c:lblOffset val="100"/>
        <c:noMultiLvlLbl val="0"/>
      </c:catAx>
      <c:valAx>
        <c:axId val="15944243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5837452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0"/>
          <c:order val="0"/>
          <c:tx>
            <c:v>2012/2013</c:v>
          </c:tx>
          <c:spPr>
            <a:solidFill>
              <a:srgbClr val="4E455D"/>
            </a:solidFill>
            <a:ln w="25400">
              <a:noFill/>
            </a:ln>
          </c:spPr>
          <c:invertIfNegative val="0"/>
          <c:cat>
            <c:strLit>
              <c:ptCount val="1"/>
            </c:strLit>
          </c:cat>
          <c:val>
            <c:numRef>
              <c:f>'Isolement thérapeutique'!$C$10</c:f>
              <c:numCache>
                <c:formatCode>\+0\.0%;\-0\.0%;0</c:formatCode>
                <c:ptCount val="1"/>
                <c:pt idx="0">
                  <c:v>1.1257618748884868E-2</c:v>
                </c:pt>
              </c:numCache>
            </c:numRef>
          </c:val>
        </c:ser>
        <c:ser>
          <c:idx val="1"/>
          <c:order val="1"/>
          <c:tx>
            <c:v>2013/2014</c:v>
          </c:tx>
          <c:spPr>
            <a:solidFill>
              <a:srgbClr val="0095CB"/>
            </a:solidFill>
            <a:ln w="25400">
              <a:noFill/>
            </a:ln>
          </c:spPr>
          <c:invertIfNegative val="0"/>
          <c:cat>
            <c:strLit>
              <c:ptCount val="1"/>
            </c:strLit>
          </c:cat>
          <c:val>
            <c:numRef>
              <c:f>'Isolement thérapeutique'!$D$10</c:f>
              <c:numCache>
                <c:formatCode>\+0\.0%;\-0\.0%;0</c:formatCode>
                <c:ptCount val="1"/>
                <c:pt idx="0">
                  <c:v>7.1896075808884241E-2</c:v>
                </c:pt>
              </c:numCache>
            </c:numRef>
          </c:val>
        </c:ser>
        <c:dLbls>
          <c:showLegendKey val="0"/>
          <c:showVal val="0"/>
          <c:showCatName val="0"/>
          <c:showSerName val="0"/>
          <c:showPercent val="0"/>
          <c:showBubbleSize val="0"/>
        </c:dLbls>
        <c:gapWidth val="75"/>
        <c:overlap val="-25"/>
        <c:axId val="53793536"/>
        <c:axId val="53795072"/>
      </c:barChart>
      <c:catAx>
        <c:axId val="53793536"/>
        <c:scaling>
          <c:orientation val="minMax"/>
        </c:scaling>
        <c:delete val="0"/>
        <c:axPos val="b"/>
        <c:numFmt formatCode="\+0.0%;\-0.0%;0"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3795072"/>
        <c:crosses val="autoZero"/>
        <c:auto val="1"/>
        <c:lblAlgn val="ctr"/>
        <c:lblOffset val="100"/>
        <c:noMultiLvlLbl val="0"/>
      </c:catAx>
      <c:valAx>
        <c:axId val="53795072"/>
        <c:scaling>
          <c:orientation val="minMax"/>
          <c:max val="0.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3793536"/>
        <c:crosses val="autoZero"/>
        <c:crossBetween val="between"/>
        <c:majorUnit val="1.0000000000000002E-2"/>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8467916666666666E-2"/>
          <c:y val="9.6182870370370377E-2"/>
          <c:w val="0.94698030686434798"/>
          <c:h val="0.58104836601307186"/>
        </c:manualLayout>
      </c:layout>
      <c:barChart>
        <c:barDir val="col"/>
        <c:grouping val="clustered"/>
        <c:varyColors val="0"/>
        <c:ser>
          <c:idx val="0"/>
          <c:order val="0"/>
          <c:spPr>
            <a:solidFill>
              <a:srgbClr val="0095CB"/>
            </a:solidFill>
            <a:ln w="25400">
              <a:noFill/>
            </a:ln>
          </c:spPr>
          <c:invertIfNegative val="0"/>
          <c:dLbls>
            <c:dLbl>
              <c:idx val="0"/>
              <c:layout>
                <c:manualLayout>
                  <c:x val="0"/>
                  <c:y val="4.6296296296296302E-3"/>
                </c:manualLayout>
              </c:layout>
              <c:dLblPos val="outEnd"/>
              <c:showLegendKey val="0"/>
              <c:showVal val="1"/>
              <c:showCatName val="0"/>
              <c:showSerName val="0"/>
              <c:showPercent val="0"/>
              <c:showBubbleSize val="0"/>
            </c:dLbl>
            <c:dLbl>
              <c:idx val="1"/>
              <c:layout>
                <c:manualLayout>
                  <c:x val="3.7824807764008398E-3"/>
                  <c:y val="-9.6800021209470007E-3"/>
                </c:manualLayout>
              </c:layout>
              <c:dLblPos val="outEnd"/>
              <c:showLegendKey val="0"/>
              <c:showVal val="1"/>
              <c:showCatName val="0"/>
              <c:showSerName val="0"/>
              <c:showPercent val="0"/>
              <c:showBubbleSize val="0"/>
            </c:dLbl>
            <c:dLbl>
              <c:idx val="2"/>
              <c:layout>
                <c:manualLayout>
                  <c:x val="3.9014954354334701E-3"/>
                  <c:y val="6.31326387231899E-3"/>
                </c:manualLayout>
              </c:layout>
              <c:dLblPos val="outEnd"/>
              <c:showLegendKey val="0"/>
              <c:showVal val="1"/>
              <c:showCatName val="0"/>
              <c:showSerName val="0"/>
              <c:showPercent val="0"/>
              <c:showBubbleSize val="0"/>
            </c:dLbl>
            <c:dLbl>
              <c:idx val="3"/>
              <c:layout>
                <c:manualLayout>
                  <c:x val="4.1290408319213301E-3"/>
                  <c:y val="7.9967655558206702E-3"/>
                </c:manualLayout>
              </c:layout>
              <c:dLblPos val="outEnd"/>
              <c:showLegendKey val="0"/>
              <c:showVal val="1"/>
              <c:showCatName val="0"/>
              <c:showSerName val="0"/>
              <c:showPercent val="0"/>
              <c:showBubbleSize val="0"/>
            </c:dLbl>
            <c:dLbl>
              <c:idx val="4"/>
              <c:layout>
                <c:manualLayout>
                  <c:x val="4.0100261728887301E-3"/>
                  <c:y val="1.05220180810733E-2"/>
                </c:manualLayout>
              </c:layout>
              <c:dLblPos val="outEnd"/>
              <c:showLegendKey val="0"/>
              <c:showVal val="1"/>
              <c:showCatName val="0"/>
              <c:showSerName val="0"/>
              <c:showPercent val="0"/>
              <c:showBubbleSize val="0"/>
            </c:dLbl>
            <c:dLbl>
              <c:idx val="5"/>
              <c:layout>
                <c:manualLayout>
                  <c:x val="3.7505860290670402E-3"/>
                  <c:y val="1.17845117845118E-2"/>
                </c:manualLayout>
              </c:layout>
              <c:dLblPos val="outEnd"/>
              <c:showLegendKey val="0"/>
              <c:showVal val="1"/>
              <c:showCatName val="0"/>
              <c:showSerName val="0"/>
              <c:showPercent val="0"/>
              <c:showBubbleSize val="0"/>
            </c:dLbl>
            <c:dLbl>
              <c:idx val="6"/>
              <c:layout>
                <c:manualLayout>
                  <c:x val="5.6577086280056596E-3"/>
                  <c:y val="9.2592592592592605E-3"/>
                </c:manualLayout>
              </c:layout>
              <c:dLblPos val="outEnd"/>
              <c:showLegendKey val="0"/>
              <c:showVal val="1"/>
              <c:showCatName val="0"/>
              <c:showSerName val="0"/>
              <c:showPercent val="0"/>
              <c:showBubbleSize val="0"/>
            </c:dLbl>
            <c:dLbl>
              <c:idx val="7"/>
              <c:layout>
                <c:manualLayout>
                  <c:x val="4.0100250626566398E-3"/>
                  <c:y val="1.38888888888889E-2"/>
                </c:manualLayout>
              </c:layout>
              <c:dLblPos val="outEnd"/>
              <c:showLegendKey val="0"/>
              <c:showVal val="1"/>
              <c:showCatName val="0"/>
              <c:showSerName val="0"/>
              <c:showPercent val="0"/>
              <c:showBubbleSize val="0"/>
            </c:dLbl>
            <c:dLbl>
              <c:idx val="8"/>
              <c:layout>
                <c:manualLayout>
                  <c:x val="7.5011720581340804E-3"/>
                  <c:y val="7.1550147140698296E-3"/>
                </c:manualLayout>
              </c:layout>
              <c:dLblPos val="outEnd"/>
              <c:showLegendKey val="0"/>
              <c:showVal val="1"/>
              <c:showCatName val="0"/>
              <c:showSerName val="0"/>
              <c:showPercent val="0"/>
              <c:showBubbleSize val="0"/>
            </c:dLbl>
            <c:spPr>
              <a:noFill/>
              <a:ln w="25400">
                <a:noFill/>
              </a:ln>
            </c:spPr>
            <c:txPr>
              <a:bodyPr rot="-5400000" vert="horz"/>
              <a:lstStyle/>
              <a:p>
                <a:pPr>
                  <a:defRPr sz="800" b="0" i="1" u="none" strike="noStrike" baseline="0">
                    <a:solidFill>
                      <a:srgbClr val="453B5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Région_ambulatoire!$A$11:$A$35</c:f>
              <c:strCache>
                <c:ptCount val="25"/>
                <c:pt idx="0">
                  <c:v>Alsace</c:v>
                </c:pt>
                <c:pt idx="1">
                  <c:v>Aquitaine</c:v>
                </c:pt>
                <c:pt idx="2">
                  <c:v>Auvergne</c:v>
                </c:pt>
                <c:pt idx="3">
                  <c:v>Bourgogne</c:v>
                </c:pt>
                <c:pt idx="4">
                  <c:v>Bretagne</c:v>
                </c:pt>
                <c:pt idx="5">
                  <c:v>Centre</c:v>
                </c:pt>
                <c:pt idx="6">
                  <c:v>Champagne-Ardenne</c:v>
                </c:pt>
                <c:pt idx="7">
                  <c:v>Corse</c:v>
                </c:pt>
                <c:pt idx="8">
                  <c:v>Franche-Comté</c:v>
                </c:pt>
                <c:pt idx="9">
                  <c:v>Ile-de-France</c:v>
                </c:pt>
                <c:pt idx="10">
                  <c:v>Languedoc-Roussillon</c:v>
                </c:pt>
                <c:pt idx="11">
                  <c:v>Limousin</c:v>
                </c:pt>
                <c:pt idx="12">
                  <c:v>Lorraine</c:v>
                </c:pt>
                <c:pt idx="13">
                  <c:v>Midi-Pyrénées</c:v>
                </c:pt>
                <c:pt idx="14">
                  <c:v>Nord-Pas-de-Calais</c:v>
                </c:pt>
                <c:pt idx="15">
                  <c:v>Normandie-Basse</c:v>
                </c:pt>
                <c:pt idx="16">
                  <c:v>Normandie-Haute</c:v>
                </c:pt>
                <c:pt idx="17">
                  <c:v>Pays-de-la-Loire</c:v>
                </c:pt>
                <c:pt idx="18">
                  <c:v>Picardie</c:v>
                </c:pt>
                <c:pt idx="19">
                  <c:v>Poitou-Charentes</c:v>
                </c:pt>
                <c:pt idx="20">
                  <c:v>Provence-Alpes-Côte d'Azur</c:v>
                </c:pt>
                <c:pt idx="21">
                  <c:v>Rhône-Alpes</c:v>
                </c:pt>
                <c:pt idx="22">
                  <c:v>Guadeloupe</c:v>
                </c:pt>
                <c:pt idx="23">
                  <c:v>Martinique</c:v>
                </c:pt>
                <c:pt idx="24">
                  <c:v>Réunion</c:v>
                </c:pt>
              </c:strCache>
            </c:strRef>
          </c:cat>
          <c:val>
            <c:numRef>
              <c:f>Région_ambulatoire!$E$11:$E$35</c:f>
              <c:numCache>
                <c:formatCode>0\.0%</c:formatCode>
                <c:ptCount val="25"/>
                <c:pt idx="0">
                  <c:v>2.77065229237663E-2</c:v>
                </c:pt>
                <c:pt idx="1">
                  <c:v>5.7644287111418162E-2</c:v>
                </c:pt>
                <c:pt idx="2">
                  <c:v>2.1398147691232109E-2</c:v>
                </c:pt>
                <c:pt idx="3">
                  <c:v>2.4284943231308309E-2</c:v>
                </c:pt>
                <c:pt idx="4">
                  <c:v>6.1936364004519913E-2</c:v>
                </c:pt>
                <c:pt idx="5">
                  <c:v>2.9870044420896434E-2</c:v>
                </c:pt>
                <c:pt idx="6">
                  <c:v>2.7473351454142512E-2</c:v>
                </c:pt>
                <c:pt idx="7">
                  <c:v>2.7546265634825198E-3</c:v>
                </c:pt>
                <c:pt idx="8">
                  <c:v>1.7724831309002889E-2</c:v>
                </c:pt>
                <c:pt idx="9">
                  <c:v>0.17052635669674907</c:v>
                </c:pt>
                <c:pt idx="10">
                  <c:v>2.9695550590080614E-2</c:v>
                </c:pt>
                <c:pt idx="11">
                  <c:v>1.0868156828590977E-2</c:v>
                </c:pt>
                <c:pt idx="12">
                  <c:v>4.2559997645199021E-2</c:v>
                </c:pt>
                <c:pt idx="13">
                  <c:v>5.2257535579571066E-2</c:v>
                </c:pt>
                <c:pt idx="14">
                  <c:v>6.9128703436768538E-2</c:v>
                </c:pt>
                <c:pt idx="15">
                  <c:v>2.8369916917273089E-2</c:v>
                </c:pt>
                <c:pt idx="16">
                  <c:v>3.0240146413213896E-2</c:v>
                </c:pt>
                <c:pt idx="17">
                  <c:v>4.4575815020378939E-2</c:v>
                </c:pt>
                <c:pt idx="18">
                  <c:v>3.4568632300231737E-2</c:v>
                </c:pt>
                <c:pt idx="19">
                  <c:v>2.319709828494881E-2</c:v>
                </c:pt>
                <c:pt idx="20">
                  <c:v>7.8663434971661103E-2</c:v>
                </c:pt>
                <c:pt idx="21">
                  <c:v>9.0727172739177034E-2</c:v>
                </c:pt>
                <c:pt idx="22">
                  <c:v>5.8782489015016953E-3</c:v>
                </c:pt>
                <c:pt idx="23">
                  <c:v>6.1941943189849193E-3</c:v>
                </c:pt>
                <c:pt idx="24">
                  <c:v>1.0334334604714238E-2</c:v>
                </c:pt>
              </c:numCache>
            </c:numRef>
          </c:val>
        </c:ser>
        <c:dLbls>
          <c:showLegendKey val="0"/>
          <c:showVal val="0"/>
          <c:showCatName val="0"/>
          <c:showSerName val="0"/>
          <c:showPercent val="0"/>
          <c:showBubbleSize val="0"/>
        </c:dLbls>
        <c:gapWidth val="150"/>
        <c:axId val="53861760"/>
        <c:axId val="53871744"/>
      </c:barChart>
      <c:catAx>
        <c:axId val="53861760"/>
        <c:scaling>
          <c:orientation val="minMax"/>
        </c:scaling>
        <c:delete val="0"/>
        <c:axPos val="b"/>
        <c:numFmt formatCode="General"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53871744"/>
        <c:crosses val="autoZero"/>
        <c:auto val="1"/>
        <c:lblAlgn val="ctr"/>
        <c:lblOffset val="50"/>
        <c:noMultiLvlLbl val="0"/>
      </c:catAx>
      <c:valAx>
        <c:axId val="53871744"/>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53861760"/>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13740740740741"/>
          <c:y val="0.17894404761904761"/>
          <c:w val="0.7088133333333333"/>
          <c:h val="0.7594428571428572"/>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5843102760199054"/>
                  <c:y val="-4.1503267973856207E-2"/>
                </c:manualLayout>
              </c:layout>
              <c:dLblPos val="bestFit"/>
              <c:showLegendKey val="0"/>
              <c:showVal val="1"/>
              <c:showCatName val="1"/>
              <c:showSerName val="0"/>
              <c:showPercent val="0"/>
              <c:showBubbleSize val="0"/>
              <c:separator>
</c:separator>
            </c:dLbl>
            <c:dLbl>
              <c:idx val="1"/>
              <c:layout>
                <c:manualLayout>
                  <c:x val="7.0065707787269629E-2"/>
                  <c:y val="1.3384211588935987E-2"/>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0.14523044214162212"/>
                  <c:y val="-0.22364102564102564"/>
                </c:manualLayout>
              </c:layout>
              <c:dLblPos val="bestFit"/>
              <c:showLegendKey val="0"/>
              <c:showVal val="1"/>
              <c:showCatName val="1"/>
              <c:showSerName val="0"/>
              <c:showPercent val="0"/>
              <c:showBubbleSize val="0"/>
              <c:separator>
</c:separator>
            </c:dLbl>
            <c:dLbl>
              <c:idx val="4"/>
              <c:layout>
                <c:manualLayout>
                  <c:x val="-0.16136083031770709"/>
                  <c:y val="0.18772057338986473"/>
                </c:manualLayout>
              </c:layout>
              <c:dLblPos val="bestFit"/>
              <c:showLegendKey val="0"/>
              <c:showVal val="1"/>
              <c:showCatName val="1"/>
              <c:showSerName val="0"/>
              <c:showPercent val="0"/>
              <c:showBubbleSize val="0"/>
              <c:separator>
</c:separator>
            </c:dLbl>
            <c:dLbl>
              <c:idx val="5"/>
              <c:layout>
                <c:manualLayout>
                  <c:x val="-0.15762569127145079"/>
                  <c:y val="4.0607843137255E-3"/>
                </c:manualLayout>
              </c:layout>
              <c:dLblPos val="bestFit"/>
              <c:showLegendKey val="0"/>
              <c:showVal val="1"/>
              <c:showCatName val="1"/>
              <c:showSerName val="0"/>
              <c:showPercent val="0"/>
              <c:showBubbleSize val="0"/>
              <c:separator>
</c:separator>
            </c:dLbl>
            <c:dLbl>
              <c:idx val="6"/>
              <c:layout>
                <c:manualLayout>
                  <c:x val="-5.7924271670698232E-2"/>
                  <c:y val="-5.3999019607843139E-2"/>
                </c:manualLayout>
              </c:layout>
              <c:dLblPos val="bestFit"/>
              <c:showLegendKey val="0"/>
              <c:showVal val="1"/>
              <c:showCatName val="1"/>
              <c:showSerName val="0"/>
              <c:showPercent val="0"/>
              <c:showBubbleSize val="0"/>
              <c:separator>
</c:separator>
            </c:dLbl>
            <c:dLbl>
              <c:idx val="7"/>
              <c:layout>
                <c:manualLayout>
                  <c:x val="5.4994828190029404E-2"/>
                  <c:y val="-1.251797385620915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d''âge_ambulatoire'!$A$10:$A$17</c:f>
              <c:strCache>
                <c:ptCount val="8"/>
                <c:pt idx="0">
                  <c:v>0-5 ans </c:v>
                </c:pt>
                <c:pt idx="1">
                  <c:v>06-11 ans </c:v>
                </c:pt>
                <c:pt idx="2">
                  <c:v>12-17 ans </c:v>
                </c:pt>
                <c:pt idx="3">
                  <c:v>18-64 ans </c:v>
                </c:pt>
                <c:pt idx="4">
                  <c:v>65-69 ans </c:v>
                </c:pt>
                <c:pt idx="5">
                  <c:v>70-74 ans </c:v>
                </c:pt>
                <c:pt idx="6">
                  <c:v>75-79 ans </c:v>
                </c:pt>
                <c:pt idx="7">
                  <c:v>80 ans et plus </c:v>
                </c:pt>
              </c:strCache>
            </c:strRef>
          </c:cat>
          <c:val>
            <c:numRef>
              <c:f>'Classe d''âge_ambulatoire'!$D$10:$D$17</c:f>
              <c:numCache>
                <c:formatCode>0\.0%</c:formatCode>
                <c:ptCount val="8"/>
                <c:pt idx="0">
                  <c:v>5.212098982827941E-2</c:v>
                </c:pt>
                <c:pt idx="1">
                  <c:v>0.13109695537123081</c:v>
                </c:pt>
                <c:pt idx="2">
                  <c:v>8.0292268509259954E-2</c:v>
                </c:pt>
                <c:pt idx="3">
                  <c:v>0.6431216388414418</c:v>
                </c:pt>
                <c:pt idx="4">
                  <c:v>3.4554059083380252E-2</c:v>
                </c:pt>
                <c:pt idx="5">
                  <c:v>1.9378771180583513E-2</c:v>
                </c:pt>
                <c:pt idx="6">
                  <c:v>1.5881151039801426E-2</c:v>
                </c:pt>
                <c:pt idx="7">
                  <c:v>2.3554166146022862E-2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v>2013/2014</c:v>
          </c:tx>
          <c:spPr>
            <a:solidFill>
              <a:srgbClr val="0095CB"/>
            </a:solidFill>
            <a:ln w="25400">
              <a:noFill/>
            </a:ln>
          </c:spPr>
          <c:invertIfNegative val="0"/>
          <c:cat>
            <c:strRef>
              <c:f>'Classe d''âge_ambulatoire'!$A$10:$A$17</c:f>
              <c:strCache>
                <c:ptCount val="8"/>
                <c:pt idx="0">
                  <c:v>0-5 ans </c:v>
                </c:pt>
                <c:pt idx="1">
                  <c:v>06-11 ans </c:v>
                </c:pt>
                <c:pt idx="2">
                  <c:v>12-17 ans </c:v>
                </c:pt>
                <c:pt idx="3">
                  <c:v>18-64 ans </c:v>
                </c:pt>
                <c:pt idx="4">
                  <c:v>65-69 ans </c:v>
                </c:pt>
                <c:pt idx="5">
                  <c:v>70-74 ans </c:v>
                </c:pt>
                <c:pt idx="6">
                  <c:v>75-79 ans </c:v>
                </c:pt>
                <c:pt idx="7">
                  <c:v>80 ans et plus </c:v>
                </c:pt>
              </c:strCache>
            </c:strRef>
          </c:cat>
          <c:val>
            <c:numRef>
              <c:f>'Classe d''âge_ambulatoire'!$C$10:$C$17</c:f>
              <c:numCache>
                <c:formatCode>\+0\.0%;\-0\.0%;0</c:formatCode>
                <c:ptCount val="8"/>
                <c:pt idx="0">
                  <c:v>4.3449461842317398E-2</c:v>
                </c:pt>
                <c:pt idx="1">
                  <c:v>3.3889196364832203E-2</c:v>
                </c:pt>
                <c:pt idx="2">
                  <c:v>8.0809387705493299E-2</c:v>
                </c:pt>
                <c:pt idx="3">
                  <c:v>1.8104681640549701E-2</c:v>
                </c:pt>
                <c:pt idx="4">
                  <c:v>9.34318156695612E-2</c:v>
                </c:pt>
                <c:pt idx="5">
                  <c:v>3.2176871805229698E-2</c:v>
                </c:pt>
                <c:pt idx="6">
                  <c:v>2.2128546452684101E-2</c:v>
                </c:pt>
                <c:pt idx="7">
                  <c:v>1.39999284106533E-2</c:v>
                </c:pt>
              </c:numCache>
            </c:numRef>
          </c:val>
        </c:ser>
        <c:dLbls>
          <c:showLegendKey val="0"/>
          <c:showVal val="0"/>
          <c:showCatName val="0"/>
          <c:showSerName val="0"/>
          <c:showPercent val="0"/>
          <c:showBubbleSize val="0"/>
        </c:dLbls>
        <c:gapWidth val="75"/>
        <c:overlap val="-25"/>
        <c:axId val="53906816"/>
        <c:axId val="53908608"/>
      </c:barChart>
      <c:catAx>
        <c:axId val="5390681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3908608"/>
        <c:crosses val="autoZero"/>
        <c:auto val="1"/>
        <c:lblAlgn val="ctr"/>
        <c:lblOffset val="100"/>
        <c:noMultiLvlLbl val="0"/>
      </c:catAx>
      <c:valAx>
        <c:axId val="5390860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3906816"/>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8427590588120322"/>
                  <c:y val="-2.0751633986928104E-2"/>
                </c:manualLayout>
              </c:layout>
              <c:dLblPos val="bestFit"/>
              <c:showLegendKey val="0"/>
              <c:showVal val="1"/>
              <c:showCatName val="1"/>
              <c:showSerName val="0"/>
              <c:showPercent val="0"/>
              <c:showBubbleSize val="0"/>
              <c:separator>
</c:separator>
            </c:dLbl>
            <c:dLbl>
              <c:idx val="1"/>
              <c:layout>
                <c:manualLayout>
                  <c:x val="0.26519933865989032"/>
                  <c:y val="-4.4771241830065361E-5"/>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Sexe_ambulatoire!$A$9:$A$10</c:f>
              <c:strCache>
                <c:ptCount val="2"/>
                <c:pt idx="0">
                  <c:v>Homme</c:v>
                </c:pt>
                <c:pt idx="1">
                  <c:v>Femme</c:v>
                </c:pt>
              </c:strCache>
            </c:strRef>
          </c:cat>
          <c:val>
            <c:numRef>
              <c:f>Sexe_ambulatoire!$D$9:$D$10</c:f>
              <c:numCache>
                <c:formatCode>0\.0%</c:formatCode>
                <c:ptCount val="2"/>
                <c:pt idx="0">
                  <c:v>0.53430232239360897</c:v>
                </c:pt>
                <c:pt idx="1">
                  <c:v>0.46569767760639097</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1"/>
          <c:order val="0"/>
          <c:tx>
            <c:v>2013/2014</c:v>
          </c:tx>
          <c:spPr>
            <a:solidFill>
              <a:srgbClr val="0095CB"/>
            </a:solidFill>
            <a:ln w="25400">
              <a:noFill/>
            </a:ln>
          </c:spPr>
          <c:invertIfNegative val="0"/>
          <c:cat>
            <c:strRef>
              <c:f>Sexe_ambulatoire!$A$9:$A$11</c:f>
              <c:strCache>
                <c:ptCount val="3"/>
                <c:pt idx="0">
                  <c:v>Homme</c:v>
                </c:pt>
                <c:pt idx="1">
                  <c:v>Femme</c:v>
                </c:pt>
                <c:pt idx="2">
                  <c:v>Total </c:v>
                </c:pt>
              </c:strCache>
            </c:strRef>
          </c:cat>
          <c:val>
            <c:numRef>
              <c:f>Sexe_ambulatoire!$C$9:$C$11</c:f>
              <c:numCache>
                <c:formatCode>\+0\.0%;\-0\.0%;0</c:formatCode>
                <c:ptCount val="3"/>
                <c:pt idx="0">
                  <c:v>2.9060909738587659E-2</c:v>
                </c:pt>
                <c:pt idx="1">
                  <c:v>2.88257296184318E-2</c:v>
                </c:pt>
                <c:pt idx="2">
                  <c:v>2.8951497630980701E-2</c:v>
                </c:pt>
              </c:numCache>
            </c:numRef>
          </c:val>
        </c:ser>
        <c:dLbls>
          <c:showLegendKey val="0"/>
          <c:showVal val="0"/>
          <c:showCatName val="0"/>
          <c:showSerName val="0"/>
          <c:showPercent val="0"/>
          <c:showBubbleSize val="0"/>
        </c:dLbls>
        <c:gapWidth val="75"/>
        <c:overlap val="-25"/>
        <c:axId val="54202368"/>
        <c:axId val="54203904"/>
      </c:barChart>
      <c:catAx>
        <c:axId val="5420236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4203904"/>
        <c:crosses val="autoZero"/>
        <c:auto val="1"/>
        <c:lblAlgn val="ctr"/>
        <c:lblOffset val="100"/>
        <c:noMultiLvlLbl val="0"/>
      </c:catAx>
      <c:valAx>
        <c:axId val="5420390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420236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68501798393657576"/>
        </c:manualLayout>
      </c:layout>
      <c:barChart>
        <c:barDir val="col"/>
        <c:grouping val="clustered"/>
        <c:varyColors val="0"/>
        <c:ser>
          <c:idx val="0"/>
          <c:order val="0"/>
          <c:tx>
            <c:v>2012/2013</c:v>
          </c:tx>
          <c:spPr>
            <a:solidFill>
              <a:srgbClr val="4E455D"/>
            </a:solidFill>
            <a:ln w="25400">
              <a:noFill/>
            </a:ln>
          </c:spPr>
          <c:invertIfNegative val="0"/>
          <c:cat>
            <c:strRef>
              <c:f>('Type d''hospitalisation'!$A$11:$A$12,'Type d''hospitalisation'!$A$14)</c:f>
              <c:strCache>
                <c:ptCount val="3"/>
                <c:pt idx="0">
                  <c:v>Hospitalisation complète</c:v>
                </c:pt>
                <c:pt idx="1">
                  <c:v>Hospitalisation à temps partiel</c:v>
                </c:pt>
                <c:pt idx="2">
                  <c:v>Total </c:v>
                </c:pt>
              </c:strCache>
            </c:strRef>
          </c:cat>
          <c:val>
            <c:numRef>
              <c:f>('Type d''hospitalisation'!$C$11:$C$12,'Type d''hospitalisation'!$C$14)</c:f>
              <c:numCache>
                <c:formatCode>\+0\.0%;\-0\.0%;0</c:formatCode>
                <c:ptCount val="3"/>
                <c:pt idx="0">
                  <c:v>-2.8000057456512599E-3</c:v>
                </c:pt>
                <c:pt idx="1">
                  <c:v>-0.22765377164513401</c:v>
                </c:pt>
                <c:pt idx="2">
                  <c:v>-5.0784285138461303E-2</c:v>
                </c:pt>
              </c:numCache>
            </c:numRef>
          </c:val>
        </c:ser>
        <c:ser>
          <c:idx val="1"/>
          <c:order val="1"/>
          <c:tx>
            <c:v>2013/2014</c:v>
          </c:tx>
          <c:spPr>
            <a:solidFill>
              <a:srgbClr val="0095CB"/>
            </a:solidFill>
            <a:ln w="25400">
              <a:noFill/>
            </a:ln>
          </c:spPr>
          <c:invertIfNegative val="0"/>
          <c:cat>
            <c:strRef>
              <c:f>('Type d''hospitalisation'!$A$11:$A$12,'Type d''hospitalisation'!$A$14)</c:f>
              <c:strCache>
                <c:ptCount val="3"/>
                <c:pt idx="0">
                  <c:v>Hospitalisation complète</c:v>
                </c:pt>
                <c:pt idx="1">
                  <c:v>Hospitalisation à temps partiel</c:v>
                </c:pt>
                <c:pt idx="2">
                  <c:v>Total </c:v>
                </c:pt>
              </c:strCache>
            </c:strRef>
          </c:cat>
          <c:val>
            <c:numRef>
              <c:f>('Type d''hospitalisation'!$D$11:$D$12,'Type d''hospitalisation'!$D$14)</c:f>
              <c:numCache>
                <c:formatCode>\+0\.0%;\-0\.0%;0</c:formatCode>
                <c:ptCount val="3"/>
                <c:pt idx="0">
                  <c:v>-2.4858341522999901E-4</c:v>
                </c:pt>
                <c:pt idx="1">
                  <c:v>1.70956891437236E-2</c:v>
                </c:pt>
                <c:pt idx="2">
                  <c:v>1.8073854870281401E-4</c:v>
                </c:pt>
              </c:numCache>
            </c:numRef>
          </c:val>
        </c:ser>
        <c:dLbls>
          <c:showLegendKey val="0"/>
          <c:showVal val="0"/>
          <c:showCatName val="0"/>
          <c:showSerName val="0"/>
          <c:showPercent val="0"/>
          <c:showBubbleSize val="0"/>
        </c:dLbls>
        <c:gapWidth val="75"/>
        <c:overlap val="-25"/>
        <c:axId val="150867968"/>
        <c:axId val="150870272"/>
      </c:barChart>
      <c:catAx>
        <c:axId val="15086796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50870272"/>
        <c:crosses val="autoZero"/>
        <c:auto val="1"/>
        <c:lblAlgn val="ctr"/>
        <c:lblOffset val="100"/>
        <c:noMultiLvlLbl val="0"/>
      </c:catAx>
      <c:valAx>
        <c:axId val="15087027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50867968"/>
        <c:crosses val="autoZero"/>
        <c:crossBetween val="between"/>
      </c:valAx>
      <c:spPr>
        <a:noFill/>
        <a:ln w="25400">
          <a:noFill/>
        </a:ln>
      </c:spPr>
    </c:plotArea>
    <c:legend>
      <c:legendPos val="b"/>
      <c:layout>
        <c:manualLayout>
          <c:xMode val="edge"/>
          <c:yMode val="edge"/>
          <c:x val="0.34562619047619048"/>
          <c:y val="0.89486425510306289"/>
          <c:w val="0.37106660827328103"/>
          <c:h val="8.2820552467937292E-2"/>
        </c:manualLayout>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2705288277502219"/>
                  <c:y val="-0.29882352941176471"/>
                </c:manualLayout>
              </c:layout>
              <c:dLblPos val="bestFit"/>
              <c:showLegendKey val="0"/>
              <c:showVal val="1"/>
              <c:showCatName val="1"/>
              <c:showSerName val="0"/>
              <c:showPercent val="0"/>
              <c:showBubbleSize val="0"/>
              <c:separator>
</c:separator>
            </c:dLbl>
            <c:dLbl>
              <c:idx val="1"/>
              <c:layout>
                <c:manualLayout>
                  <c:x val="0.10797631555370946"/>
                  <c:y val="0.1659683006535948"/>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'Secteur financement'!$A$10:$A$11</c:f>
              <c:strCache>
                <c:ptCount val="2"/>
                <c:pt idx="0">
                  <c:v>DAF</c:v>
                </c:pt>
                <c:pt idx="1">
                  <c:v>OQN</c:v>
                </c:pt>
              </c:strCache>
            </c:strRef>
          </c:cat>
          <c:val>
            <c:numRef>
              <c:f>'Secteur financement'!$F$10:$F$11</c:f>
              <c:numCache>
                <c:formatCode>0\.0%</c:formatCode>
                <c:ptCount val="2"/>
                <c:pt idx="0">
                  <c:v>0.76601353308038389</c:v>
                </c:pt>
                <c:pt idx="1">
                  <c:v>0.23398646691961605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'Secteur financement'!$A$10:$A$12</c:f>
              <c:strCache>
                <c:ptCount val="3"/>
                <c:pt idx="0">
                  <c:v>DAF</c:v>
                </c:pt>
                <c:pt idx="1">
                  <c:v>OQN</c:v>
                </c:pt>
                <c:pt idx="2">
                  <c:v>Total </c:v>
                </c:pt>
              </c:strCache>
            </c:strRef>
          </c:cat>
          <c:val>
            <c:numRef>
              <c:f>'Secteur financement'!$D$10:$D$12</c:f>
              <c:numCache>
                <c:formatCode>\+0\.0%;\-0\.0%;0</c:formatCode>
                <c:ptCount val="3"/>
                <c:pt idx="0">
                  <c:v>-6.4136421991003402E-3</c:v>
                </c:pt>
                <c:pt idx="1">
                  <c:v>9.4697826487018504E-3</c:v>
                </c:pt>
                <c:pt idx="2">
                  <c:v>-2.8000057456512599E-3</c:v>
                </c:pt>
              </c:numCache>
            </c:numRef>
          </c:val>
        </c:ser>
        <c:ser>
          <c:idx val="1"/>
          <c:order val="1"/>
          <c:tx>
            <c:v>2013/2014</c:v>
          </c:tx>
          <c:spPr>
            <a:solidFill>
              <a:srgbClr val="0095CB"/>
            </a:solidFill>
            <a:ln w="25400">
              <a:noFill/>
            </a:ln>
          </c:spPr>
          <c:invertIfNegative val="0"/>
          <c:cat>
            <c:strRef>
              <c:f>'Secteur financement'!$A$10:$A$12</c:f>
              <c:strCache>
                <c:ptCount val="3"/>
                <c:pt idx="0">
                  <c:v>DAF</c:v>
                </c:pt>
                <c:pt idx="1">
                  <c:v>OQN</c:v>
                </c:pt>
                <c:pt idx="2">
                  <c:v>Total </c:v>
                </c:pt>
              </c:strCache>
            </c:strRef>
          </c:cat>
          <c:val>
            <c:numRef>
              <c:f>'Secteur financement'!$E$10:$E$12</c:f>
              <c:numCache>
                <c:formatCode>\+0\.0%;\-0\.0%;0</c:formatCode>
                <c:ptCount val="3"/>
                <c:pt idx="0">
                  <c:v>-2.6908025871854998E-3</c:v>
                </c:pt>
                <c:pt idx="1">
                  <c:v>7.9132842147214902E-3</c:v>
                </c:pt>
                <c:pt idx="2">
                  <c:v>-2.4858341522999901E-4</c:v>
                </c:pt>
              </c:numCache>
            </c:numRef>
          </c:val>
        </c:ser>
        <c:dLbls>
          <c:showLegendKey val="0"/>
          <c:showVal val="0"/>
          <c:showCatName val="0"/>
          <c:showSerName val="0"/>
          <c:showPercent val="0"/>
          <c:showBubbleSize val="0"/>
        </c:dLbls>
        <c:gapWidth val="75"/>
        <c:overlap val="-25"/>
        <c:axId val="49793664"/>
        <c:axId val="49795456"/>
      </c:barChart>
      <c:catAx>
        <c:axId val="4979366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9795456"/>
        <c:crosses val="autoZero"/>
        <c:auto val="1"/>
        <c:lblAlgn val="ctr"/>
        <c:lblOffset val="100"/>
        <c:noMultiLvlLbl val="0"/>
      </c:catAx>
      <c:valAx>
        <c:axId val="49795456"/>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979366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52087829988024803"/>
        </c:manualLayout>
      </c:layout>
      <c:barChart>
        <c:barDir val="col"/>
        <c:grouping val="clustered"/>
        <c:varyColors val="0"/>
        <c:ser>
          <c:idx val="0"/>
          <c:order val="0"/>
          <c:spPr>
            <a:solidFill>
              <a:srgbClr val="0095CB"/>
            </a:solidFill>
            <a:ln w="25400">
              <a:noFill/>
            </a:ln>
          </c:spPr>
          <c:invertIfNegative val="0"/>
          <c:dLbls>
            <c:txPr>
              <a:bodyPr rot="-5400000" vert="horz"/>
              <a:lstStyle/>
              <a:p>
                <a:pPr>
                  <a:defRPr>
                    <a:solidFill>
                      <a:srgbClr val="4E455D"/>
                    </a:solidFill>
                  </a:defRPr>
                </a:pPr>
                <a:endParaRPr lang="fr-FR"/>
              </a:p>
            </c:txPr>
            <c:showLegendKey val="0"/>
            <c:showVal val="1"/>
            <c:showCatName val="0"/>
            <c:showSerName val="0"/>
            <c:showPercent val="0"/>
            <c:showBubbleSize val="0"/>
            <c:showLeaderLines val="0"/>
          </c:dLbls>
          <c:cat>
            <c:strRef>
              <c:f>Région!$A$12:$A$36</c:f>
              <c:strCache>
                <c:ptCount val="25"/>
                <c:pt idx="0">
                  <c:v>Alsace</c:v>
                </c:pt>
                <c:pt idx="1">
                  <c:v>Aquitaine</c:v>
                </c:pt>
                <c:pt idx="2">
                  <c:v>Auvergne</c:v>
                </c:pt>
                <c:pt idx="3">
                  <c:v>Bourgogne</c:v>
                </c:pt>
                <c:pt idx="4">
                  <c:v>Bretagne</c:v>
                </c:pt>
                <c:pt idx="5">
                  <c:v>Centre</c:v>
                </c:pt>
                <c:pt idx="6">
                  <c:v>Champagne-Ardenne</c:v>
                </c:pt>
                <c:pt idx="7">
                  <c:v>Corse</c:v>
                </c:pt>
                <c:pt idx="8">
                  <c:v>Franche-Comté</c:v>
                </c:pt>
                <c:pt idx="9">
                  <c:v>Ile-de-France</c:v>
                </c:pt>
                <c:pt idx="10">
                  <c:v>Languedoc-Roussillon</c:v>
                </c:pt>
                <c:pt idx="11">
                  <c:v>Limousin</c:v>
                </c:pt>
                <c:pt idx="12">
                  <c:v>Lorraine</c:v>
                </c:pt>
                <c:pt idx="13">
                  <c:v>Midi-Pyrénées</c:v>
                </c:pt>
                <c:pt idx="14">
                  <c:v>Nord-Pas-de-Calais</c:v>
                </c:pt>
                <c:pt idx="15">
                  <c:v>Normandie-Basse</c:v>
                </c:pt>
                <c:pt idx="16">
                  <c:v>Normandie-Haute</c:v>
                </c:pt>
                <c:pt idx="17">
                  <c:v>Pays-de-la-Loire</c:v>
                </c:pt>
                <c:pt idx="18">
                  <c:v>Picardie</c:v>
                </c:pt>
                <c:pt idx="19">
                  <c:v>Poitou-Charentes</c:v>
                </c:pt>
                <c:pt idx="20">
                  <c:v>Provence-Alpes-Côte d'Azur</c:v>
                </c:pt>
                <c:pt idx="21">
                  <c:v>Rhône-Alpes</c:v>
                </c:pt>
                <c:pt idx="22">
                  <c:v>Guadeloupe</c:v>
                </c:pt>
                <c:pt idx="23">
                  <c:v>Martinique</c:v>
                </c:pt>
                <c:pt idx="24">
                  <c:v>Réunion</c:v>
                </c:pt>
              </c:strCache>
            </c:strRef>
          </c:cat>
          <c:val>
            <c:numRef>
              <c:f>Région!$F$12:$F$36</c:f>
              <c:numCache>
                <c:formatCode>0\.0%</c:formatCode>
                <c:ptCount val="25"/>
                <c:pt idx="0">
                  <c:v>2.088594726017353E-2</c:v>
                </c:pt>
                <c:pt idx="1">
                  <c:v>5.7593349542140231E-2</c:v>
                </c:pt>
                <c:pt idx="2">
                  <c:v>3.0448272505123272E-2</c:v>
                </c:pt>
                <c:pt idx="3">
                  <c:v>2.6588621220392537E-2</c:v>
                </c:pt>
                <c:pt idx="4">
                  <c:v>6.3397121108869706E-2</c:v>
                </c:pt>
                <c:pt idx="5">
                  <c:v>4.1646939653207114E-2</c:v>
                </c:pt>
                <c:pt idx="6">
                  <c:v>1.8273035010776432E-2</c:v>
                </c:pt>
                <c:pt idx="7">
                  <c:v>5.2068964242451875E-3</c:v>
                </c:pt>
                <c:pt idx="8">
                  <c:v>1.8803760476060791E-2</c:v>
                </c:pt>
                <c:pt idx="9">
                  <c:v>0.15749350887808028</c:v>
                </c:pt>
                <c:pt idx="10">
                  <c:v>5.1351373332856845E-2</c:v>
                </c:pt>
                <c:pt idx="11">
                  <c:v>1.3574682714453482E-2</c:v>
                </c:pt>
                <c:pt idx="12">
                  <c:v>3.4575701823675621E-2</c:v>
                </c:pt>
                <c:pt idx="13">
                  <c:v>5.6391490746069285E-2</c:v>
                </c:pt>
                <c:pt idx="14">
                  <c:v>5.0413916078142385E-2</c:v>
                </c:pt>
                <c:pt idx="15">
                  <c:v>1.757151324780374E-2</c:v>
                </c:pt>
                <c:pt idx="16">
                  <c:v>2.5082360537922076E-2</c:v>
                </c:pt>
                <c:pt idx="17">
                  <c:v>4.4585079600193714E-2</c:v>
                </c:pt>
                <c:pt idx="18">
                  <c:v>3.5806494942038934E-2</c:v>
                </c:pt>
                <c:pt idx="19">
                  <c:v>2.6017599658900322E-2</c:v>
                </c:pt>
                <c:pt idx="20">
                  <c:v>9.028183853711616E-2</c:v>
                </c:pt>
                <c:pt idx="21">
                  <c:v>9.282135520577503E-2</c:v>
                </c:pt>
                <c:pt idx="22">
                  <c:v>3.4086800502284064E-3</c:v>
                </c:pt>
                <c:pt idx="23">
                  <c:v>7.2413193952381594E-3</c:v>
                </c:pt>
                <c:pt idx="24">
                  <c:v>8.2708784918662272E-3</c:v>
                </c:pt>
              </c:numCache>
            </c:numRef>
          </c:val>
        </c:ser>
        <c:dLbls>
          <c:showLegendKey val="0"/>
          <c:showVal val="0"/>
          <c:showCatName val="0"/>
          <c:showSerName val="0"/>
          <c:showPercent val="0"/>
          <c:showBubbleSize val="0"/>
        </c:dLbls>
        <c:gapWidth val="150"/>
        <c:axId val="52311168"/>
        <c:axId val="52312704"/>
      </c:barChart>
      <c:catAx>
        <c:axId val="52311168"/>
        <c:scaling>
          <c:orientation val="minMax"/>
        </c:scaling>
        <c:delete val="0"/>
        <c:axPos val="b"/>
        <c:numFmt formatCode="General"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52312704"/>
        <c:crosses val="autoZero"/>
        <c:auto val="1"/>
        <c:lblAlgn val="ctr"/>
        <c:lblOffset val="50"/>
        <c:noMultiLvlLbl val="0"/>
      </c:catAx>
      <c:valAx>
        <c:axId val="52312704"/>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52311168"/>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9.6227777777777773E-2"/>
                  <c:y val="-5.1464074074074072E-2"/>
                </c:manualLayout>
              </c:layout>
              <c:dLblPos val="bestFit"/>
              <c:showLegendKey val="0"/>
              <c:showVal val="1"/>
              <c:showCatName val="1"/>
              <c:showSerName val="0"/>
              <c:showPercent val="0"/>
              <c:showBubbleSize val="0"/>
              <c:separator>
</c:separator>
            </c:dLbl>
            <c:dLbl>
              <c:idx val="1"/>
              <c:layout>
                <c:manualLayout>
                  <c:x val="0.19900017103623524"/>
                  <c:y val="-4.1950980392156771E-3"/>
                </c:manualLayout>
              </c:layout>
              <c:dLblPos val="bestFit"/>
              <c:showLegendKey val="0"/>
              <c:showVal val="1"/>
              <c:showCatName val="1"/>
              <c:showSerName val="0"/>
              <c:showPercent val="0"/>
              <c:showBubbleSize val="0"/>
              <c:separator>
</c:separator>
            </c:dLbl>
            <c:dLbl>
              <c:idx val="2"/>
              <c:layout>
                <c:manualLayout>
                  <c:x val="0.15389091146024222"/>
                  <c:y val="7.4705882352941164E-2"/>
                </c:manualLayout>
              </c:layout>
              <c:dLblPos val="bestFit"/>
              <c:showLegendKey val="0"/>
              <c:showVal val="1"/>
              <c:showCatName val="1"/>
              <c:showSerName val="0"/>
              <c:showPercent val="0"/>
              <c:showBubbleSize val="0"/>
              <c:separator>
</c:separator>
            </c:dLbl>
            <c:dLbl>
              <c:idx val="3"/>
              <c:layout>
                <c:manualLayout>
                  <c:x val="-0.10424153574250088"/>
                  <c:y val="-0.27387679738562093"/>
                </c:manualLayout>
              </c:layout>
              <c:dLblPos val="bestFit"/>
              <c:showLegendKey val="0"/>
              <c:showVal val="1"/>
              <c:showCatName val="1"/>
              <c:showSerName val="0"/>
              <c:showPercent val="0"/>
              <c:showBubbleSize val="0"/>
              <c:separator>
</c:separator>
            </c:dLbl>
            <c:dLbl>
              <c:idx val="4"/>
              <c:layout>
                <c:manualLayout>
                  <c:x val="-8.27489595295689E-2"/>
                  <c:y val="7.4661111111111109E-2"/>
                </c:manualLayout>
              </c:layout>
              <c:dLblPos val="bestFit"/>
              <c:showLegendKey val="0"/>
              <c:showVal val="1"/>
              <c:showCatName val="1"/>
              <c:showSerName val="0"/>
              <c:showPercent val="0"/>
              <c:showBubbleSize val="0"/>
              <c:separator>
</c:separator>
            </c:dLbl>
            <c:dLbl>
              <c:idx val="5"/>
              <c:layout>
                <c:manualLayout>
                  <c:x val="-0.15762569127145079"/>
                  <c:y val="4.0607843137254905E-3"/>
                </c:manualLayout>
              </c:layout>
              <c:dLblPos val="bestFit"/>
              <c:showLegendKey val="0"/>
              <c:showVal val="1"/>
              <c:showCatName val="1"/>
              <c:showSerName val="0"/>
              <c:showPercent val="0"/>
              <c:showBubbleSize val="0"/>
              <c:separator>
</c:separator>
            </c:dLbl>
            <c:dLbl>
              <c:idx val="6"/>
              <c:layout>
                <c:manualLayout>
                  <c:x val="-6.6199167623655131E-2"/>
                  <c:y val="-5.3999019607843139E-2"/>
                </c:manualLayout>
              </c:layout>
              <c:dLblPos val="bestFit"/>
              <c:showLegendKey val="0"/>
              <c:showVal val="1"/>
              <c:showCatName val="1"/>
              <c:showSerName val="0"/>
              <c:showPercent val="0"/>
              <c:showBubbleSize val="0"/>
              <c:separator>
</c:separator>
            </c:dLbl>
            <c:dLbl>
              <c:idx val="7"/>
              <c:layout>
                <c:manualLayout>
                  <c:x val="1.3581699346405228E-2"/>
                  <c:y val="-4.2177777777777752E-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d''âge'!$A$10:$A$17</c:f>
              <c:strCache>
                <c:ptCount val="8"/>
                <c:pt idx="0">
                  <c:v>0-5 ans </c:v>
                </c:pt>
                <c:pt idx="1">
                  <c:v>06-11 ans </c:v>
                </c:pt>
                <c:pt idx="2">
                  <c:v>12-17 ans </c:v>
                </c:pt>
                <c:pt idx="3">
                  <c:v>18-64 ans </c:v>
                </c:pt>
                <c:pt idx="4">
                  <c:v>65-69 ans </c:v>
                </c:pt>
                <c:pt idx="5">
                  <c:v>70-74 ans </c:v>
                </c:pt>
                <c:pt idx="6">
                  <c:v>75-79 ans </c:v>
                </c:pt>
                <c:pt idx="7">
                  <c:v>80 ans et plus </c:v>
                </c:pt>
              </c:strCache>
            </c:strRef>
          </c:cat>
          <c:val>
            <c:numRef>
              <c:f>'Classe d''âge'!$E$10:$E$17</c:f>
              <c:numCache>
                <c:formatCode>0\.0%</c:formatCode>
                <c:ptCount val="8"/>
                <c:pt idx="0">
                  <c:v>2.1719472626381253E-3</c:v>
                </c:pt>
                <c:pt idx="1">
                  <c:v>6.6486340609222755E-3</c:v>
                </c:pt>
                <c:pt idx="2">
                  <c:v>3.0222663658220097E-2</c:v>
                </c:pt>
                <c:pt idx="3">
                  <c:v>0.81084290314272578</c:v>
                </c:pt>
                <c:pt idx="4">
                  <c:v>5.4671426617358375E-2</c:v>
                </c:pt>
                <c:pt idx="5">
                  <c:v>3.3690198190249328E-2</c:v>
                </c:pt>
                <c:pt idx="6">
                  <c:v>2.8754185187056452E-2</c:v>
                </c:pt>
                <c:pt idx="7">
                  <c:v>3.2998041880829533E-2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2012/2013</c:v>
          </c:tx>
          <c:spPr>
            <a:solidFill>
              <a:srgbClr val="4E455D"/>
            </a:solidFill>
            <a:ln w="25400">
              <a:noFill/>
            </a:ln>
          </c:spPr>
          <c:invertIfNegative val="0"/>
          <c:cat>
            <c:strRef>
              <c:f>'Classe d''âge'!$A$10:$A$17</c:f>
              <c:strCache>
                <c:ptCount val="8"/>
                <c:pt idx="0">
                  <c:v>0-5 ans </c:v>
                </c:pt>
                <c:pt idx="1">
                  <c:v>06-11 ans </c:v>
                </c:pt>
                <c:pt idx="2">
                  <c:v>12-17 ans </c:v>
                </c:pt>
                <c:pt idx="3">
                  <c:v>18-64 ans </c:v>
                </c:pt>
                <c:pt idx="4">
                  <c:v>65-69 ans </c:v>
                </c:pt>
                <c:pt idx="5">
                  <c:v>70-74 ans </c:v>
                </c:pt>
                <c:pt idx="6">
                  <c:v>75-79 ans </c:v>
                </c:pt>
                <c:pt idx="7">
                  <c:v>80 ans et plus </c:v>
                </c:pt>
              </c:strCache>
            </c:strRef>
          </c:cat>
          <c:val>
            <c:numRef>
              <c:f>'Classe d''âge'!$C$10:$C$17</c:f>
              <c:numCache>
                <c:formatCode>\+0\.0%;\-0\.0%;0</c:formatCode>
                <c:ptCount val="8"/>
                <c:pt idx="0">
                  <c:v>0.42515765018254198</c:v>
                </c:pt>
                <c:pt idx="1">
                  <c:v>-1.6554247674469901E-2</c:v>
                </c:pt>
                <c:pt idx="2">
                  <c:v>0.14680873353715601</c:v>
                </c:pt>
                <c:pt idx="3">
                  <c:v>-5.3516659216149703E-3</c:v>
                </c:pt>
                <c:pt idx="4">
                  <c:v>1.85928942263042E-2</c:v>
                </c:pt>
                <c:pt idx="5">
                  <c:v>-3.3107641449236801E-2</c:v>
                </c:pt>
                <c:pt idx="6">
                  <c:v>-5.2792777852634198E-2</c:v>
                </c:pt>
                <c:pt idx="7">
                  <c:v>-5.0918606134079503E-2</c:v>
                </c:pt>
              </c:numCache>
            </c:numRef>
          </c:val>
        </c:ser>
        <c:ser>
          <c:idx val="1"/>
          <c:order val="1"/>
          <c:tx>
            <c:v>2013/2014</c:v>
          </c:tx>
          <c:spPr>
            <a:solidFill>
              <a:srgbClr val="0095CB"/>
            </a:solidFill>
            <a:ln w="25400">
              <a:noFill/>
            </a:ln>
          </c:spPr>
          <c:invertIfNegative val="0"/>
          <c:cat>
            <c:strRef>
              <c:f>'Classe d''âge'!$A$10:$A$17</c:f>
              <c:strCache>
                <c:ptCount val="8"/>
                <c:pt idx="0">
                  <c:v>0-5 ans </c:v>
                </c:pt>
                <c:pt idx="1">
                  <c:v>06-11 ans </c:v>
                </c:pt>
                <c:pt idx="2">
                  <c:v>12-17 ans </c:v>
                </c:pt>
                <c:pt idx="3">
                  <c:v>18-64 ans </c:v>
                </c:pt>
                <c:pt idx="4">
                  <c:v>65-69 ans </c:v>
                </c:pt>
                <c:pt idx="5">
                  <c:v>70-74 ans </c:v>
                </c:pt>
                <c:pt idx="6">
                  <c:v>75-79 ans </c:v>
                </c:pt>
                <c:pt idx="7">
                  <c:v>80 ans et plus </c:v>
                </c:pt>
              </c:strCache>
            </c:strRef>
          </c:cat>
          <c:val>
            <c:numRef>
              <c:f>'Classe d''âge'!$D$10:$D$17</c:f>
              <c:numCache>
                <c:formatCode>\+0\.0%;\-0\.0%;0</c:formatCode>
                <c:ptCount val="8"/>
                <c:pt idx="0">
                  <c:v>-0.51154434759464995</c:v>
                </c:pt>
                <c:pt idx="1">
                  <c:v>5.8874070753483498E-3</c:v>
                </c:pt>
                <c:pt idx="2">
                  <c:v>2.4586069681762301E-2</c:v>
                </c:pt>
                <c:pt idx="3">
                  <c:v>-1.1575046380012E-2</c:v>
                </c:pt>
                <c:pt idx="4">
                  <c:v>0.14806009749523599</c:v>
                </c:pt>
                <c:pt idx="5">
                  <c:v>1.45986834455128E-2</c:v>
                </c:pt>
                <c:pt idx="6">
                  <c:v>4.3620115807231102E-2</c:v>
                </c:pt>
                <c:pt idx="7">
                  <c:v>6.6171375654865597E-2</c:v>
                </c:pt>
              </c:numCache>
            </c:numRef>
          </c:val>
        </c:ser>
        <c:dLbls>
          <c:showLegendKey val="0"/>
          <c:showVal val="0"/>
          <c:showCatName val="0"/>
          <c:showSerName val="0"/>
          <c:showPercent val="0"/>
          <c:showBubbleSize val="0"/>
        </c:dLbls>
        <c:gapWidth val="75"/>
        <c:overlap val="-25"/>
        <c:axId val="52422528"/>
        <c:axId val="52424064"/>
      </c:barChart>
      <c:catAx>
        <c:axId val="5242252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2424064"/>
        <c:crosses val="autoZero"/>
        <c:auto val="1"/>
        <c:lblAlgn val="ctr"/>
        <c:lblOffset val="100"/>
        <c:noMultiLvlLbl val="0"/>
      </c:catAx>
      <c:valAx>
        <c:axId val="5242406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2422528"/>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8427590588120311"/>
                  <c:y val="-5.8104575163398696E-2"/>
                </c:manualLayout>
              </c:layout>
              <c:dLblPos val="bestFit"/>
              <c:showLegendKey val="0"/>
              <c:showVal val="1"/>
              <c:showCatName val="1"/>
              <c:showSerName val="0"/>
              <c:showPercent val="0"/>
              <c:showBubbleSize val="0"/>
              <c:separator>
</c:separator>
            </c:dLbl>
            <c:dLbl>
              <c:idx val="1"/>
              <c:layout>
                <c:manualLayout>
                  <c:x val="0.22796230687158436"/>
                  <c:y val="-4.4771241830065361E-5"/>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Sexe!$A$9:$A$10</c:f>
              <c:strCache>
                <c:ptCount val="2"/>
                <c:pt idx="0">
                  <c:v>Homme</c:v>
                </c:pt>
                <c:pt idx="1">
                  <c:v>Femme</c:v>
                </c:pt>
              </c:strCache>
            </c:strRef>
          </c:cat>
          <c:val>
            <c:numRef>
              <c:f>Sexe!$E$9:$E$10</c:f>
              <c:numCache>
                <c:formatCode>0\.0%</c:formatCode>
                <c:ptCount val="2"/>
                <c:pt idx="0">
                  <c:v>0.54084991490992529</c:v>
                </c:pt>
                <c:pt idx="1">
                  <c:v>0.45915008509007471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5068013679523793"/>
        </c:manualLayout>
      </c:layout>
      <c:barChart>
        <c:barDir val="col"/>
        <c:grouping val="clustered"/>
        <c:varyColors val="0"/>
        <c:ser>
          <c:idx val="0"/>
          <c:order val="0"/>
          <c:tx>
            <c:v>2012/2013</c:v>
          </c:tx>
          <c:spPr>
            <a:solidFill>
              <a:srgbClr val="4E455D"/>
            </a:solidFill>
            <a:ln w="25400">
              <a:noFill/>
            </a:ln>
          </c:spPr>
          <c:invertIfNegative val="0"/>
          <c:cat>
            <c:strRef>
              <c:f>Sexe!$A$9:$A$11</c:f>
              <c:strCache>
                <c:ptCount val="3"/>
                <c:pt idx="0">
                  <c:v>Homme</c:v>
                </c:pt>
                <c:pt idx="1">
                  <c:v>Femme</c:v>
                </c:pt>
                <c:pt idx="2">
                  <c:v>Total </c:v>
                </c:pt>
              </c:strCache>
            </c:strRef>
          </c:cat>
          <c:val>
            <c:numRef>
              <c:f>Sexe!$C$9:$C$11</c:f>
              <c:numCache>
                <c:formatCode>\+0\.0%;\-0\.0%;0</c:formatCode>
                <c:ptCount val="3"/>
                <c:pt idx="0">
                  <c:v>2.368685425668815E-5</c:v>
                </c:pt>
                <c:pt idx="1">
                  <c:v>-6.1427213424638501E-3</c:v>
                </c:pt>
                <c:pt idx="2">
                  <c:v>-2.8000057456512599E-3</c:v>
                </c:pt>
              </c:numCache>
            </c:numRef>
          </c:val>
        </c:ser>
        <c:ser>
          <c:idx val="1"/>
          <c:order val="1"/>
          <c:tx>
            <c:v>2013/2014</c:v>
          </c:tx>
          <c:spPr>
            <a:solidFill>
              <a:srgbClr val="0095CB"/>
            </a:solidFill>
            <a:ln w="25400">
              <a:noFill/>
            </a:ln>
          </c:spPr>
          <c:invertIfNegative val="0"/>
          <c:cat>
            <c:strRef>
              <c:f>Sexe!$A$9:$A$11</c:f>
              <c:strCache>
                <c:ptCount val="3"/>
                <c:pt idx="0">
                  <c:v>Homme</c:v>
                </c:pt>
                <c:pt idx="1">
                  <c:v>Femme</c:v>
                </c:pt>
                <c:pt idx="2">
                  <c:v>Total </c:v>
                </c:pt>
              </c:strCache>
            </c:strRef>
          </c:cat>
          <c:val>
            <c:numRef>
              <c:f>Sexe!$D$9:$D$11</c:f>
              <c:numCache>
                <c:formatCode>\+0\.0%;\-0\.0%;0</c:formatCode>
                <c:ptCount val="3"/>
                <c:pt idx="0">
                  <c:v>-4.9885453270399616E-3</c:v>
                </c:pt>
                <c:pt idx="1">
                  <c:v>5.3974458932534199E-3</c:v>
                </c:pt>
                <c:pt idx="2">
                  <c:v>-2.4858341522999901E-4</c:v>
                </c:pt>
              </c:numCache>
            </c:numRef>
          </c:val>
        </c:ser>
        <c:dLbls>
          <c:showLegendKey val="0"/>
          <c:showVal val="0"/>
          <c:showCatName val="0"/>
          <c:showSerName val="0"/>
          <c:showPercent val="0"/>
          <c:showBubbleSize val="0"/>
        </c:dLbls>
        <c:gapWidth val="75"/>
        <c:overlap val="-25"/>
        <c:axId val="53115904"/>
        <c:axId val="53117696"/>
      </c:barChart>
      <c:catAx>
        <c:axId val="5311590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3117696"/>
        <c:crosses val="autoZero"/>
        <c:auto val="1"/>
        <c:lblAlgn val="ctr"/>
        <c:lblOffset val="100"/>
        <c:noMultiLvlLbl val="0"/>
      </c:catAx>
      <c:valAx>
        <c:axId val="53117696"/>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311590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19049</xdr:colOff>
      <xdr:row>0</xdr:row>
      <xdr:rowOff>47626</xdr:rowOff>
    </xdr:from>
    <xdr:to>
      <xdr:col>5</xdr:col>
      <xdr:colOff>6029325</xdr:colOff>
      <xdr:row>10</xdr:row>
      <xdr:rowOff>47625</xdr:rowOff>
    </xdr:to>
    <xdr:sp macro="" textlink="">
      <xdr:nvSpPr>
        <xdr:cNvPr id="2" name="ZoneTexte 1"/>
        <xdr:cNvSpPr txBox="1"/>
      </xdr:nvSpPr>
      <xdr:spPr>
        <a:xfrm>
          <a:off x="2305049" y="47626"/>
          <a:ext cx="10086976" cy="1619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fr-FR" sz="2000" b="1">
              <a:solidFill>
                <a:schemeClr val="dk1"/>
              </a:solidFill>
              <a:effectLst/>
              <a:latin typeface="+mn-lt"/>
              <a:ea typeface="+mn-ea"/>
              <a:cs typeface="+mn-cs"/>
            </a:rPr>
            <a:t>ANALYSE</a:t>
          </a:r>
          <a:r>
            <a:rPr lang="fr-FR" sz="2000" b="1" baseline="0">
              <a:solidFill>
                <a:schemeClr val="dk1"/>
              </a:solidFill>
              <a:effectLst/>
              <a:latin typeface="+mn-lt"/>
              <a:ea typeface="+mn-ea"/>
              <a:cs typeface="+mn-cs"/>
            </a:rPr>
            <a:t> DE L'ACTIVITE HOSPITALIERE 2014</a:t>
          </a:r>
          <a:endParaRPr lang="fr-FR" sz="2000">
            <a:effectLst/>
          </a:endParaRPr>
        </a:p>
        <a:p>
          <a:pPr algn="ctr"/>
          <a:r>
            <a:rPr lang="fr-FR" sz="1100" b="1" baseline="0">
              <a:solidFill>
                <a:schemeClr val="dk1"/>
              </a:solidFill>
              <a:effectLst/>
              <a:latin typeface="+mn-lt"/>
              <a:ea typeface="+mn-ea"/>
              <a:cs typeface="+mn-cs"/>
            </a:rPr>
            <a:t> </a:t>
          </a:r>
          <a:endParaRPr lang="fr-FR">
            <a:effectLst/>
          </a:endParaRPr>
        </a:p>
        <a:p>
          <a:pPr algn="ctr"/>
          <a:r>
            <a:rPr lang="fr-FR" sz="1400" b="1" baseline="0">
              <a:solidFill>
                <a:schemeClr val="dk1"/>
              </a:solidFill>
              <a:effectLst/>
              <a:latin typeface="+mn-lt"/>
              <a:ea typeface="+mn-ea"/>
              <a:cs typeface="+mn-cs"/>
            </a:rPr>
            <a:t>Champ Psychiatrie </a:t>
          </a:r>
          <a:endParaRPr lang="fr-FR" sz="1100" b="1" baseline="0"/>
        </a:p>
      </xdr:txBody>
    </xdr:sp>
    <xdr:clientData/>
  </xdr:twoCellAnchor>
  <xdr:twoCellAnchor editAs="oneCell">
    <xdr:from>
      <xdr:col>1</xdr:col>
      <xdr:colOff>28575</xdr:colOff>
      <xdr:row>0</xdr:row>
      <xdr:rowOff>19050</xdr:rowOff>
    </xdr:from>
    <xdr:to>
      <xdr:col>1</xdr:col>
      <xdr:colOff>1914788</xdr:colOff>
      <xdr:row>10</xdr:row>
      <xdr:rowOff>95487</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9050"/>
          <a:ext cx="1886213" cy="1695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38099</xdr:rowOff>
    </xdr:from>
    <xdr:to>
      <xdr:col>7</xdr:col>
      <xdr:colOff>674687</xdr:colOff>
      <xdr:row>7</xdr:row>
      <xdr:rowOff>781049</xdr:rowOff>
    </xdr:to>
    <xdr:sp macro="" textlink="">
      <xdr:nvSpPr>
        <xdr:cNvPr id="2" name="ZoneTexte 1"/>
        <xdr:cNvSpPr txBox="1"/>
      </xdr:nvSpPr>
      <xdr:spPr>
        <a:xfrm>
          <a:off x="38100" y="38099"/>
          <a:ext cx="6989762" cy="1876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Isolement thérapeutique en hospitalisation à temps plein </a:t>
          </a:r>
        </a:p>
        <a:p>
          <a:endParaRPr lang="fr-FR" sz="1100" b="1">
            <a:solidFill>
              <a:schemeClr val="bg2"/>
            </a:solidFill>
          </a:endParaRPr>
        </a:p>
        <a:p>
          <a:r>
            <a:rPr lang="fr-FR" sz="1100"/>
            <a:t>     </a:t>
          </a:r>
          <a:r>
            <a:rPr lang="fr-FR" sz="1100">
              <a:solidFill>
                <a:srgbClr val="4E455D"/>
              </a:solidFill>
            </a:rPr>
            <a:t>- Le nombre de jours d'hospitalisation à temps plein</a:t>
          </a:r>
          <a:r>
            <a:rPr lang="fr-FR" sz="1100" baseline="0">
              <a:solidFill>
                <a:srgbClr val="4E455D"/>
              </a:solidFill>
            </a:rPr>
            <a:t> avec un passage d'au moins 2h en isolement thérapeutique recueilli est en hausse entre 2012 et 2014. Cette augmentation reflète, au moins pour partie, l'amélioration de l'exhaustivité du recueil de l'activité en psychiatrie de cette région.</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rgbClr val="4E455D"/>
              </a:solidFill>
              <a:effectLst/>
              <a:latin typeface="+mn-lt"/>
              <a:ea typeface="+mn-ea"/>
              <a:cs typeface="+mn-cs"/>
            </a:rPr>
            <a:t>     - En 2014, 24</a:t>
          </a:r>
          <a:r>
            <a:rPr lang="fr-FR" sz="1100" baseline="0">
              <a:solidFill>
                <a:srgbClr val="4E455D"/>
              </a:solidFill>
              <a:effectLst/>
              <a:latin typeface="+mn-lt"/>
              <a:ea typeface="+mn-ea"/>
              <a:cs typeface="+mn-cs"/>
            </a:rPr>
            <a:t> 500 patients ont effectué un passage d'au moins 2h en isolement thérapeutique au cours de leur hospitalisation.</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rgbClr val="4E455D"/>
              </a:solidFill>
              <a:effectLst/>
              <a:latin typeface="+mn-lt"/>
              <a:ea typeface="+mn-ea"/>
              <a:cs typeface="+mn-cs"/>
            </a:rPr>
            <a:t>     - Le nombre moyen de journées avec un passage d'au moins 2h en isolement thérapeutique par patient (ayant effectué un passage d'au moins 2h en isolement thérapeutique au cours de l'année) est d'environ 15 jours.</a:t>
          </a:r>
          <a:endParaRPr lang="fr-FR">
            <a:solidFill>
              <a:srgbClr val="4E455D"/>
            </a:solidFill>
            <a:effectLst/>
          </a:endParaRPr>
        </a:p>
        <a:p>
          <a:endParaRPr lang="fr-FR" sz="1100"/>
        </a:p>
      </xdr:txBody>
    </xdr:sp>
    <xdr:clientData/>
  </xdr:twoCellAnchor>
  <xdr:twoCellAnchor>
    <xdr:from>
      <xdr:col>1</xdr:col>
      <xdr:colOff>209550</xdr:colOff>
      <xdr:row>13</xdr:row>
      <xdr:rowOff>104774</xdr:rowOff>
    </xdr:from>
    <xdr:to>
      <xdr:col>4</xdr:col>
      <xdr:colOff>726375</xdr:colOff>
      <xdr:row>25</xdr:row>
      <xdr:rowOff>141674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38102</xdr:rowOff>
    </xdr:from>
    <xdr:to>
      <xdr:col>10</xdr:col>
      <xdr:colOff>714375</xdr:colOff>
      <xdr:row>7</xdr:row>
      <xdr:rowOff>0</xdr:rowOff>
    </xdr:to>
    <xdr:sp macro="" textlink="">
      <xdr:nvSpPr>
        <xdr:cNvPr id="2" name="ZoneTexte 1"/>
        <xdr:cNvSpPr txBox="1"/>
      </xdr:nvSpPr>
      <xdr:spPr>
        <a:xfrm>
          <a:off x="38100" y="38102"/>
          <a:ext cx="10258425" cy="1114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pour l'activité en ambulatoire (secteur DAF) </a:t>
          </a:r>
        </a:p>
        <a:p>
          <a:endParaRPr lang="fr-FR" sz="1100" b="1">
            <a:solidFill>
              <a:schemeClr val="bg2"/>
            </a:solidFill>
          </a:endParaRPr>
        </a:p>
        <a:p>
          <a:r>
            <a:rPr lang="fr-FR" sz="1100"/>
            <a:t>     </a:t>
          </a:r>
          <a:r>
            <a:rPr lang="fr-FR" sz="1100">
              <a:solidFill>
                <a:srgbClr val="4E455D"/>
              </a:solidFill>
            </a:rPr>
            <a:t>- </a:t>
          </a:r>
          <a:r>
            <a:rPr lang="fr-FR" sz="1100">
              <a:solidFill>
                <a:srgbClr val="4E455D"/>
              </a:solidFill>
              <a:effectLst/>
              <a:latin typeface="+mn-lt"/>
              <a:ea typeface="+mn-ea"/>
              <a:cs typeface="+mn-cs"/>
            </a:rPr>
            <a:t>L'apparente augmentation du nombre d'actes ambulatoires entre 2012 et 2013</a:t>
          </a:r>
          <a:r>
            <a:rPr lang="fr-FR" sz="1100" baseline="0">
              <a:solidFill>
                <a:srgbClr val="4E455D"/>
              </a:solidFill>
              <a:effectLst/>
              <a:latin typeface="+mn-lt"/>
              <a:ea typeface="+mn-ea"/>
              <a:cs typeface="+mn-cs"/>
            </a:rPr>
            <a:t> </a:t>
          </a:r>
          <a:r>
            <a:rPr lang="fr-FR" sz="1100">
              <a:solidFill>
                <a:srgbClr val="4E455D"/>
              </a:solidFill>
              <a:effectLst/>
              <a:latin typeface="+mn-lt"/>
              <a:ea typeface="+mn-ea"/>
              <a:cs typeface="+mn-cs"/>
            </a:rPr>
            <a:t>est liée</a:t>
          </a:r>
          <a:r>
            <a:rPr lang="fr-FR" sz="1100" baseline="0">
              <a:solidFill>
                <a:srgbClr val="4E455D"/>
              </a:solidFill>
              <a:effectLst/>
              <a:latin typeface="+mn-lt"/>
              <a:ea typeface="+mn-ea"/>
              <a:cs typeface="+mn-cs"/>
            </a:rPr>
            <a:t> au changement des modalités de recueil de l'activité en CATTP (sf. onglet descriptif) et à une </a:t>
          </a:r>
          <a:r>
            <a:rPr lang="fr-FR" sz="1100">
              <a:solidFill>
                <a:srgbClr val="4E455D"/>
              </a:solidFill>
              <a:effectLst/>
              <a:latin typeface="+mn-lt"/>
              <a:ea typeface="+mn-ea"/>
              <a:cs typeface="+mn-cs"/>
            </a:rPr>
            <a:t>bascule des journées à temps partiel vers les actes en ambulatoire.</a:t>
          </a:r>
          <a:endParaRPr lang="fr-FR" sz="1100">
            <a:solidFill>
              <a:srgbClr val="4E455D"/>
            </a:solidFill>
          </a:endParaRPr>
        </a:p>
        <a:p>
          <a:r>
            <a:rPr lang="fr-FR" sz="1100">
              <a:solidFill>
                <a:srgbClr val="4E455D"/>
              </a:solidFill>
            </a:rPr>
            <a:t>     - </a:t>
          </a:r>
          <a:r>
            <a:rPr lang="fr-FR" sz="1100" baseline="0">
              <a:solidFill>
                <a:srgbClr val="4E455D"/>
              </a:solidFill>
              <a:effectLst/>
              <a:latin typeface="+mn-lt"/>
              <a:ea typeface="+mn-ea"/>
              <a:cs typeface="+mn-cs"/>
            </a:rPr>
            <a:t>Près de 2 millions de patients ont eu recours à des soins de psychiatrie en ambulatoire en 2014.</a:t>
          </a:r>
        </a:p>
        <a:p>
          <a:r>
            <a:rPr lang="fr-FR" sz="1100" baseline="0">
              <a:solidFill>
                <a:srgbClr val="4E455D"/>
              </a:solidFill>
              <a:effectLst/>
              <a:latin typeface="+mn-lt"/>
              <a:ea typeface="+mn-ea"/>
              <a:cs typeface="+mn-cs"/>
            </a:rPr>
            <a:t>     - Le nombre moyen d'actes ambulatoires effectués par patient est de 10,7 en 2014 (stable par rapport à 2013).</a:t>
          </a:r>
          <a:endParaRPr lang="fr-FR" sz="1100">
            <a:solidFill>
              <a:srgbClr val="4E455D"/>
            </a:solidFill>
          </a:endParaRPr>
        </a:p>
      </xdr:txBody>
    </xdr:sp>
    <xdr:clientData/>
  </xdr:twoCellAnchor>
  <xdr:twoCellAnchor>
    <xdr:from>
      <xdr:col>0</xdr:col>
      <xdr:colOff>85724</xdr:colOff>
      <xdr:row>40</xdr:row>
      <xdr:rowOff>76200</xdr:rowOff>
    </xdr:from>
    <xdr:to>
      <xdr:col>7</xdr:col>
      <xdr:colOff>799199</xdr:colOff>
      <xdr:row>58</xdr:row>
      <xdr:rowOff>9525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333372</xdr:colOff>
      <xdr:row>22</xdr:row>
      <xdr:rowOff>76200</xdr:rowOff>
    </xdr:from>
    <xdr:to>
      <xdr:col>3</xdr:col>
      <xdr:colOff>490197</xdr:colOff>
      <xdr:row>38</xdr:row>
      <xdr:rowOff>5400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714374</xdr:colOff>
      <xdr:row>22</xdr:row>
      <xdr:rowOff>76199</xdr:rowOff>
    </xdr:from>
    <xdr:to>
      <xdr:col>10</xdr:col>
      <xdr:colOff>75749</xdr:colOff>
      <xdr:row>38</xdr:row>
      <xdr:rowOff>5399</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38101</xdr:rowOff>
    </xdr:from>
    <xdr:to>
      <xdr:col>9</xdr:col>
      <xdr:colOff>571500</xdr:colOff>
      <xdr:row>5</xdr:row>
      <xdr:rowOff>133351</xdr:rowOff>
    </xdr:to>
    <xdr:sp macro="" textlink="">
      <xdr:nvSpPr>
        <xdr:cNvPr id="4" name="ZoneTexte 3"/>
        <xdr:cNvSpPr txBox="1"/>
      </xdr:nvSpPr>
      <xdr:spPr>
        <a:xfrm>
          <a:off x="38099" y="38101"/>
          <a:ext cx="8162926"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pour l'activité en ambulatoire (secteur DAF) </a:t>
          </a:r>
        </a:p>
        <a:p>
          <a:endParaRPr lang="fr-FR" sz="1100" b="1">
            <a:solidFill>
              <a:schemeClr val="bg2"/>
            </a:solidFill>
          </a:endParaRPr>
        </a:p>
        <a:p>
          <a:r>
            <a:rPr lang="fr-FR" sz="1100"/>
            <a:t>     </a:t>
          </a:r>
          <a:r>
            <a:rPr lang="fr-FR" sz="1100">
              <a:solidFill>
                <a:srgbClr val="4E455D"/>
              </a:solidFill>
            </a:rPr>
            <a:t>- D</a:t>
          </a:r>
          <a:r>
            <a:rPr lang="fr-FR" sz="1100" baseline="0">
              <a:solidFill>
                <a:srgbClr val="4E455D"/>
              </a:solidFill>
            </a:rPr>
            <a:t>eux tiers des actes ambulatoires sont réalisés sur des patients de 18 à 64 ans; et les moins de 18 ans concentrent plus un quart des actes (26%).</a:t>
          </a:r>
        </a:p>
        <a:p>
          <a:r>
            <a:rPr lang="fr-FR" sz="1100" baseline="0">
              <a:solidFill>
                <a:srgbClr val="4E455D"/>
              </a:solidFill>
            </a:rPr>
            <a:t>     - Le nombre moyen d'actes ambulatoires par patient est le plus élevé chez les patients âgés de 6 à 11 ans.</a:t>
          </a:r>
          <a:endParaRPr lang="fr-FR" sz="1100">
            <a:solidFill>
              <a:srgbClr val="4E455D"/>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219073</xdr:colOff>
      <xdr:row>14</xdr:row>
      <xdr:rowOff>95250</xdr:rowOff>
    </xdr:from>
    <xdr:to>
      <xdr:col>3</xdr:col>
      <xdr:colOff>735898</xdr:colOff>
      <xdr:row>32</xdr:row>
      <xdr:rowOff>60600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14</xdr:row>
      <xdr:rowOff>95249</xdr:rowOff>
    </xdr:from>
    <xdr:to>
      <xdr:col>9</xdr:col>
      <xdr:colOff>244275</xdr:colOff>
      <xdr:row>32</xdr:row>
      <xdr:rowOff>60599</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9</xdr:col>
      <xdr:colOff>496094</xdr:colOff>
      <xdr:row>5</xdr:row>
      <xdr:rowOff>114300</xdr:rowOff>
    </xdr:to>
    <xdr:sp macro="" textlink="">
      <xdr:nvSpPr>
        <xdr:cNvPr id="4" name="ZoneTexte 3"/>
        <xdr:cNvSpPr txBox="1"/>
      </xdr:nvSpPr>
      <xdr:spPr>
        <a:xfrm>
          <a:off x="38099" y="38100"/>
          <a:ext cx="8137526"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 pour l'activité en ambulatoire (secteur DAF) </a:t>
          </a:r>
        </a:p>
        <a:p>
          <a:endParaRPr lang="fr-FR" sz="1100" b="1">
            <a:solidFill>
              <a:schemeClr val="bg2"/>
            </a:solidFill>
          </a:endParaRPr>
        </a:p>
        <a:p>
          <a:r>
            <a:rPr lang="fr-FR" sz="1100"/>
            <a:t>     </a:t>
          </a:r>
          <a:r>
            <a:rPr lang="fr-FR" sz="1100">
              <a:solidFill>
                <a:srgbClr val="4E455D"/>
              </a:solidFill>
            </a:rPr>
            <a:t>- 53,4% des actes ambulatoires réalisées en 2014 concernent des hommes.</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rgbClr val="4E455D"/>
              </a:solidFill>
              <a:effectLst/>
              <a:latin typeface="+mn-lt"/>
              <a:ea typeface="+mn-ea"/>
              <a:cs typeface="+mn-cs"/>
            </a:rPr>
            <a:t>     - Le nombre moyen d'actes</a:t>
          </a:r>
          <a:r>
            <a:rPr lang="fr-FR" sz="1100" baseline="0">
              <a:solidFill>
                <a:srgbClr val="4E455D"/>
              </a:solidFill>
              <a:effectLst/>
              <a:latin typeface="+mn-lt"/>
              <a:ea typeface="+mn-ea"/>
              <a:cs typeface="+mn-cs"/>
            </a:rPr>
            <a:t> ambulatoires </a:t>
          </a:r>
          <a:r>
            <a:rPr lang="fr-FR" sz="1100">
              <a:solidFill>
                <a:srgbClr val="4E455D"/>
              </a:solidFill>
              <a:effectLst/>
              <a:latin typeface="+mn-lt"/>
              <a:ea typeface="+mn-ea"/>
              <a:cs typeface="+mn-cs"/>
            </a:rPr>
            <a:t>par patient est plus élevé pour les hommes que pour les femmes (11,5 versus 9,9 en 2014)</a:t>
          </a:r>
          <a:r>
            <a:rPr lang="fr-FR" sz="1100" baseline="0">
              <a:solidFill>
                <a:srgbClr val="4E455D"/>
              </a:solidFill>
              <a:effectLst/>
              <a:latin typeface="+mn-lt"/>
              <a:ea typeface="+mn-ea"/>
              <a:cs typeface="+mn-cs"/>
            </a:rPr>
            <a:t>.</a:t>
          </a:r>
          <a:endParaRPr lang="fr-FR">
            <a:solidFill>
              <a:srgbClr val="4E455D"/>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7</xdr:col>
      <xdr:colOff>685800</xdr:colOff>
      <xdr:row>5</xdr:row>
      <xdr:rowOff>361950</xdr:rowOff>
    </xdr:to>
    <xdr:sp macro="" textlink="">
      <xdr:nvSpPr>
        <xdr:cNvPr id="2" name="ZoneTexte 1"/>
        <xdr:cNvSpPr txBox="1"/>
      </xdr:nvSpPr>
      <xdr:spPr>
        <a:xfrm>
          <a:off x="38100" y="38100"/>
          <a:ext cx="10391775" cy="1133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a:t>
          </a:r>
          <a:r>
            <a:rPr lang="fr-FR" sz="1100" b="1" baseline="0">
              <a:solidFill>
                <a:srgbClr val="0070C0"/>
              </a:solidFill>
            </a:rPr>
            <a:t>CIM10</a:t>
          </a:r>
          <a:r>
            <a:rPr lang="fr-FR" sz="1100" b="1" baseline="0">
              <a:solidFill>
                <a:schemeClr val="bg2"/>
              </a:solidFill>
            </a:rPr>
            <a:t> de diagnostics principaux pour l'activité en ambulatoire (secteur DAF) </a:t>
          </a:r>
          <a:endParaRPr lang="fr-FR" sz="1100" b="1">
            <a:solidFill>
              <a:schemeClr val="bg2"/>
            </a:solidFill>
          </a:endParaRPr>
        </a:p>
        <a:p>
          <a:endParaRPr lang="fr-FR" sz="1100" b="1">
            <a:solidFill>
              <a:schemeClr val="bg2"/>
            </a:solidFill>
          </a:endParaRPr>
        </a:p>
        <a:p>
          <a:r>
            <a:rPr lang="fr-FR" sz="1100"/>
            <a:t>     </a:t>
          </a:r>
          <a:r>
            <a:rPr lang="fr-FR" sz="1100">
              <a:solidFill>
                <a:srgbClr val="4E455D"/>
              </a:solidFill>
            </a:rPr>
            <a:t>- La catégorie CIM10 F2* "Schizophrénie, troubles schizotypiques et troubles délirants" est la plus fréquemment (</a:t>
          </a:r>
          <a:r>
            <a:rPr lang="fr-FR" sz="1100" baseline="0">
              <a:solidFill>
                <a:srgbClr val="4E455D"/>
              </a:solidFill>
              <a:effectLst/>
              <a:latin typeface="+mn-lt"/>
              <a:ea typeface="+mn-ea"/>
              <a:cs typeface="+mn-cs"/>
            </a:rPr>
            <a:t>en nombre d'actes) </a:t>
          </a:r>
          <a:r>
            <a:rPr lang="fr-FR" sz="1100">
              <a:solidFill>
                <a:srgbClr val="4E455D"/>
              </a:solidFill>
            </a:rPr>
            <a:t>codée</a:t>
          </a:r>
          <a:r>
            <a:rPr lang="fr-FR" sz="1100" baseline="0">
              <a:solidFill>
                <a:srgbClr val="4E455D"/>
              </a:solidFill>
            </a:rPr>
            <a:t> en diagnostic principal.</a:t>
          </a:r>
        </a:p>
        <a:p>
          <a:r>
            <a:rPr lang="fr-FR" sz="1100" baseline="0">
              <a:solidFill>
                <a:srgbClr val="4E455D"/>
              </a:solidFill>
            </a:rPr>
            <a:t>     - Le nombre moyen d'actes </a:t>
          </a:r>
          <a:r>
            <a:rPr lang="fr-FR" sz="1100" baseline="0">
              <a:solidFill>
                <a:srgbClr val="4E455D"/>
              </a:solidFill>
              <a:effectLst/>
              <a:latin typeface="+mn-lt"/>
              <a:ea typeface="+mn-ea"/>
              <a:cs typeface="+mn-cs"/>
            </a:rPr>
            <a:t>par patient est le plus élevé pour </a:t>
          </a:r>
          <a:r>
            <a:rPr lang="fr-FR" sz="1100" baseline="0">
              <a:solidFill>
                <a:srgbClr val="4E455D"/>
              </a:solidFill>
            </a:rPr>
            <a:t>cette catégorie diagnostic CIM10 : 22 contre 11 en moyenne pour les autres catégories diagnostiques (</a:t>
          </a:r>
          <a:r>
            <a:rPr lang="fr-FR" sz="1100" baseline="0">
              <a:solidFill>
                <a:srgbClr val="4E455D"/>
              </a:solidFill>
              <a:effectLst/>
              <a:latin typeface="+mn-lt"/>
              <a:ea typeface="+mn-ea"/>
              <a:cs typeface="+mn-cs"/>
            </a:rPr>
            <a:t>en 2014)</a:t>
          </a:r>
          <a:r>
            <a:rPr lang="fr-FR" sz="1100" baseline="0">
              <a:solidFill>
                <a:srgbClr val="4E455D"/>
              </a:solidFill>
            </a:rPr>
            <a:t>.</a:t>
          </a:r>
          <a:endParaRPr lang="fr-FR" sz="1100">
            <a:solidFill>
              <a:srgbClr val="4E455D"/>
            </a:solidFill>
          </a:endParaRPr>
        </a:p>
      </xdr:txBody>
    </xdr:sp>
    <xdr:clientData/>
  </xdr:twoCellAnchor>
  <xdr:twoCellAnchor editAs="oneCell">
    <xdr:from>
      <xdr:col>0</xdr:col>
      <xdr:colOff>161925</xdr:colOff>
      <xdr:row>26</xdr:row>
      <xdr:rowOff>152400</xdr:rowOff>
    </xdr:from>
    <xdr:to>
      <xdr:col>6</xdr:col>
      <xdr:colOff>796290</xdr:colOff>
      <xdr:row>48</xdr:row>
      <xdr:rowOff>3810</xdr:rowOff>
    </xdr:to>
    <xdr:pic>
      <xdr:nvPicPr>
        <xdr:cNvPr id="4" name="Image 3"/>
        <xdr:cNvPicPr>
          <a:picLocks noChangeAspect="1"/>
        </xdr:cNvPicPr>
      </xdr:nvPicPr>
      <xdr:blipFill>
        <a:blip xmlns:r="http://schemas.openxmlformats.org/officeDocument/2006/relationships" r:embed="rId1"/>
        <a:stretch>
          <a:fillRect/>
        </a:stretch>
      </xdr:blipFill>
      <xdr:spPr>
        <a:xfrm>
          <a:off x="161925" y="5829300"/>
          <a:ext cx="7559040" cy="3413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466723</xdr:colOff>
      <xdr:row>17</xdr:row>
      <xdr:rowOff>95249</xdr:rowOff>
    </xdr:from>
    <xdr:to>
      <xdr:col>3</xdr:col>
      <xdr:colOff>212998</xdr:colOff>
      <xdr:row>32</xdr:row>
      <xdr:rowOff>6374</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17</xdr:row>
      <xdr:rowOff>95249</xdr:rowOff>
    </xdr:from>
    <xdr:to>
      <xdr:col>8</xdr:col>
      <xdr:colOff>684375</xdr:colOff>
      <xdr:row>32</xdr:row>
      <xdr:rowOff>6374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9</xdr:col>
      <xdr:colOff>581025</xdr:colOff>
      <xdr:row>8</xdr:row>
      <xdr:rowOff>0</xdr:rowOff>
    </xdr:to>
    <xdr:sp macro="" textlink="">
      <xdr:nvSpPr>
        <xdr:cNvPr id="4" name="ZoneTexte 3"/>
        <xdr:cNvSpPr txBox="1"/>
      </xdr:nvSpPr>
      <xdr:spPr>
        <a:xfrm>
          <a:off x="38100" y="38101"/>
          <a:ext cx="876300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chemeClr val="bg2"/>
            </a:solidFill>
          </a:endParaRPr>
        </a:p>
        <a:p>
          <a:r>
            <a:rPr lang="fr-FR" sz="1100"/>
            <a:t>     - </a:t>
          </a:r>
          <a:r>
            <a:rPr lang="fr-FR" sz="1100">
              <a:solidFill>
                <a:srgbClr val="4E455D"/>
              </a:solidFill>
            </a:rPr>
            <a:t>79% des journées d'hospitalisation</a:t>
          </a:r>
          <a:r>
            <a:rPr lang="fr-FR" sz="1100" baseline="0">
              <a:solidFill>
                <a:srgbClr val="4E455D"/>
              </a:solidFill>
            </a:rPr>
            <a:t> </a:t>
          </a:r>
          <a:r>
            <a:rPr lang="fr-FR" sz="1100">
              <a:solidFill>
                <a:srgbClr val="4E455D"/>
              </a:solidFill>
            </a:rPr>
            <a:t>sont réalisées en hospitalisation complète.</a:t>
          </a:r>
        </a:p>
        <a:p>
          <a:r>
            <a:rPr lang="fr-FR" sz="1100">
              <a:solidFill>
                <a:srgbClr val="4E455D"/>
              </a:solidFill>
            </a:rPr>
            <a:t>     - L'apparente diminution </a:t>
          </a:r>
          <a:r>
            <a:rPr lang="fr-FR" sz="1100">
              <a:solidFill>
                <a:srgbClr val="4E455D"/>
              </a:solidFill>
              <a:effectLst/>
              <a:latin typeface="+mn-lt"/>
              <a:ea typeface="+mn-ea"/>
              <a:cs typeface="+mn-cs"/>
            </a:rPr>
            <a:t>du nombre de journées en hospitalisation partielle </a:t>
          </a:r>
          <a:r>
            <a:rPr lang="fr-FR" sz="1100">
              <a:solidFill>
                <a:srgbClr val="4E455D"/>
              </a:solidFill>
            </a:rPr>
            <a:t>entre 2012 et 2013</a:t>
          </a:r>
          <a:r>
            <a:rPr lang="fr-FR" sz="1100" baseline="0">
              <a:solidFill>
                <a:srgbClr val="4E455D"/>
              </a:solidFill>
            </a:rPr>
            <a:t> </a:t>
          </a:r>
          <a:r>
            <a:rPr lang="fr-FR" sz="1100">
              <a:solidFill>
                <a:srgbClr val="4E455D"/>
              </a:solidFill>
            </a:rPr>
            <a:t>est liée</a:t>
          </a:r>
          <a:r>
            <a:rPr lang="fr-FR" sz="1100" baseline="0">
              <a:solidFill>
                <a:srgbClr val="4E455D"/>
              </a:solidFill>
            </a:rPr>
            <a:t> au changement des modalités de recueil de l'activité en CATTP (sf. onglet descriptif) et à une </a:t>
          </a:r>
          <a:r>
            <a:rPr lang="fr-FR" sz="1100">
              <a:solidFill>
                <a:srgbClr val="4E455D"/>
              </a:solidFill>
            </a:rPr>
            <a:t>bascule des journées à temps partiel vers les actes en ambulatoire.</a:t>
          </a:r>
        </a:p>
        <a:p>
          <a:r>
            <a:rPr lang="fr-FR" sz="1100">
              <a:solidFill>
                <a:srgbClr val="4E455D"/>
              </a:solidFill>
            </a:rPr>
            <a:t>     </a:t>
          </a:r>
          <a:r>
            <a:rPr lang="fr-FR" sz="1100" strike="sngStrike">
              <a:solidFill>
                <a:srgbClr val="4E455D"/>
              </a:solidFill>
            </a:rPr>
            <a:t>- </a:t>
          </a:r>
          <a:r>
            <a:rPr lang="fr-FR" sz="1100" strike="noStrike" baseline="0">
              <a:solidFill>
                <a:srgbClr val="4E455D"/>
              </a:solidFill>
              <a:effectLst/>
              <a:latin typeface="+mn-lt"/>
              <a:ea typeface="+mn-ea"/>
              <a:cs typeface="+mn-cs"/>
            </a:rPr>
            <a:t>La durée moyenne d'hopspitalisation est de 56 jours en hospitalisation à temps complet et de 43 venues en hospitalisation à temps partiel en 2014</a:t>
          </a:r>
          <a:r>
            <a:rPr lang="fr-FR" sz="1100" strike="noStrike">
              <a:solidFill>
                <a:srgbClr val="4E455D"/>
              </a:solidFill>
              <a:effectLst/>
              <a:latin typeface="+mn-lt"/>
              <a:ea typeface="+mn-ea"/>
              <a:cs typeface="+mn-cs"/>
            </a:rPr>
            <a:t> .</a:t>
          </a:r>
          <a:endParaRPr lang="fr-FR" sz="1100" strike="noStrike">
            <a:solidFill>
              <a:srgbClr val="4E455D"/>
            </a:solidFill>
          </a:endParaRPr>
        </a:p>
      </xdr:txBody>
    </xdr:sp>
    <xdr:clientData/>
  </xdr:twoCellAnchor>
  <xdr:twoCellAnchor>
    <xdr:from>
      <xdr:col>6</xdr:col>
      <xdr:colOff>542925</xdr:colOff>
      <xdr:row>24</xdr:row>
      <xdr:rowOff>9525</xdr:rowOff>
    </xdr:from>
    <xdr:to>
      <xdr:col>7</xdr:col>
      <xdr:colOff>276225</xdr:colOff>
      <xdr:row>24</xdr:row>
      <xdr:rowOff>19050</xdr:rowOff>
    </xdr:to>
    <xdr:cxnSp macro="">
      <xdr:nvCxnSpPr>
        <xdr:cNvPr id="6" name="Connecteur droit avec flèche 5"/>
        <xdr:cNvCxnSpPr/>
      </xdr:nvCxnSpPr>
      <xdr:spPr>
        <a:xfrm>
          <a:off x="6219825" y="4333875"/>
          <a:ext cx="581025" cy="9525"/>
        </a:xfrm>
        <a:prstGeom prst="straightConnector1">
          <a:avLst/>
        </a:prstGeom>
        <a:ln w="19050">
          <a:solidFill>
            <a:srgbClr val="4E455D"/>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400050</xdr:colOff>
      <xdr:row>22</xdr:row>
      <xdr:rowOff>142875</xdr:rowOff>
    </xdr:from>
    <xdr:to>
      <xdr:col>9</xdr:col>
      <xdr:colOff>352425</xdr:colOff>
      <xdr:row>27</xdr:row>
      <xdr:rowOff>76200</xdr:rowOff>
    </xdr:to>
    <xdr:sp macro="" textlink="">
      <xdr:nvSpPr>
        <xdr:cNvPr id="7" name="ZoneTexte 6"/>
        <xdr:cNvSpPr txBox="1"/>
      </xdr:nvSpPr>
      <xdr:spPr>
        <a:xfrm>
          <a:off x="6924675" y="4143375"/>
          <a:ext cx="16478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rgbClr val="4E455D"/>
              </a:solidFill>
            </a:rPr>
            <a:t>Changement des modalités de recueil de l'activité en CATTP:</a:t>
          </a:r>
          <a:r>
            <a:rPr lang="fr-FR" sz="1100" baseline="0">
              <a:solidFill>
                <a:srgbClr val="4E455D"/>
              </a:solidFill>
            </a:rPr>
            <a:t> RPS --&gt; RAA</a:t>
          </a:r>
          <a:endParaRPr lang="fr-FR" sz="1100">
            <a:solidFill>
              <a:srgbClr val="4E455D"/>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228597</xdr:colOff>
      <xdr:row>15</xdr:row>
      <xdr:rowOff>123825</xdr:rowOff>
    </xdr:from>
    <xdr:to>
      <xdr:col>3</xdr:col>
      <xdr:colOff>600075</xdr:colOff>
      <xdr:row>28</xdr:row>
      <xdr:rowOff>57150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428625</xdr:colOff>
      <xdr:row>15</xdr:row>
      <xdr:rowOff>104774</xdr:rowOff>
    </xdr:from>
    <xdr:to>
      <xdr:col>10</xdr:col>
      <xdr:colOff>314325</xdr:colOff>
      <xdr:row>28</xdr:row>
      <xdr:rowOff>28575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10</xdr:col>
      <xdr:colOff>657225</xdr:colOff>
      <xdr:row>6</xdr:row>
      <xdr:rowOff>38100</xdr:rowOff>
    </xdr:to>
    <xdr:sp macro="" textlink="">
      <xdr:nvSpPr>
        <xdr:cNvPr id="4" name="ZoneTexte 3"/>
        <xdr:cNvSpPr txBox="1"/>
      </xdr:nvSpPr>
      <xdr:spPr>
        <a:xfrm>
          <a:off x="38100" y="38100"/>
          <a:ext cx="8296275"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 pour l'activité en hospitalisation complète </a:t>
          </a:r>
        </a:p>
        <a:p>
          <a:endParaRPr lang="fr-FR" sz="1100" b="1">
            <a:solidFill>
              <a:schemeClr val="bg2"/>
            </a:solidFill>
          </a:endParaRPr>
        </a:p>
        <a:p>
          <a:r>
            <a:rPr lang="fr-FR" sz="1100"/>
            <a:t>     - Le secteur sous dotation </a:t>
          </a:r>
          <a:r>
            <a:rPr lang="fr-FR" sz="1100">
              <a:solidFill>
                <a:srgbClr val="4E455D"/>
              </a:solidFill>
            </a:rPr>
            <a:t>annuelle de financement (DAF) concentre plus de</a:t>
          </a:r>
          <a:r>
            <a:rPr lang="fr-FR" sz="1100" baseline="0">
              <a:solidFill>
                <a:srgbClr val="4E455D"/>
              </a:solidFill>
            </a:rPr>
            <a:t> trois</a:t>
          </a:r>
          <a:r>
            <a:rPr lang="fr-FR" sz="1100">
              <a:solidFill>
                <a:srgbClr val="4E455D"/>
              </a:solidFill>
            </a:rPr>
            <a:t> quarts de l'activité à temps complet en nombre de journées.</a:t>
          </a:r>
        </a:p>
        <a:p>
          <a:r>
            <a:rPr lang="fr-FR" sz="1100">
              <a:solidFill>
                <a:srgbClr val="4E455D"/>
              </a:solidFill>
            </a:rPr>
            <a:t>     - Pour</a:t>
          </a:r>
          <a:r>
            <a:rPr lang="fr-FR" sz="1100" baseline="0">
              <a:solidFill>
                <a:srgbClr val="4E455D"/>
              </a:solidFill>
            </a:rPr>
            <a:t> l</a:t>
          </a:r>
          <a:r>
            <a:rPr lang="fr-FR" sz="1100" baseline="0">
              <a:solidFill>
                <a:srgbClr val="4E455D"/>
              </a:solidFill>
              <a:effectLst/>
              <a:latin typeface="+mn-lt"/>
              <a:ea typeface="+mn-ea"/>
              <a:cs typeface="+mn-cs"/>
            </a:rPr>
            <a:t>e secteur sous objectif quantifié national (OQN), le nombre de journées de prise en charge à temps complet augmente depuis 2012.</a:t>
          </a:r>
        </a:p>
        <a:p>
          <a:r>
            <a:rPr lang="fr-FR" sz="1100" baseline="0">
              <a:solidFill>
                <a:srgbClr val="4E455D"/>
              </a:solidFill>
              <a:effectLst/>
              <a:latin typeface="+mn-lt"/>
              <a:ea typeface="+mn-ea"/>
              <a:cs typeface="+mn-cs"/>
            </a:rPr>
            <a:t>     - Près de 346 000 patients ont eu recours à des soins en hospitalisation à temps complet en psychiatrie en 2014.</a:t>
          </a:r>
          <a:endParaRPr lang="fr-FR">
            <a:solidFill>
              <a:srgbClr val="4E455D"/>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11</xdr:col>
      <xdr:colOff>685801</xdr:colOff>
      <xdr:row>7</xdr:row>
      <xdr:rowOff>152400</xdr:rowOff>
    </xdr:to>
    <xdr:sp macro="" textlink="">
      <xdr:nvSpPr>
        <xdr:cNvPr id="2" name="ZoneTexte 1"/>
        <xdr:cNvSpPr txBox="1"/>
      </xdr:nvSpPr>
      <xdr:spPr>
        <a:xfrm>
          <a:off x="38100" y="38100"/>
          <a:ext cx="11077576"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pour l'activité en hospitalisation complète </a:t>
          </a:r>
        </a:p>
        <a:p>
          <a:endParaRPr lang="fr-FR" sz="1100" b="1">
            <a:solidFill>
              <a:schemeClr val="bg2"/>
            </a:solidFill>
          </a:endParaRPr>
        </a:p>
        <a:p>
          <a:r>
            <a:rPr lang="fr-FR" sz="1100"/>
            <a:t>     - </a:t>
          </a:r>
          <a:r>
            <a:rPr lang="fr-FR" sz="1100">
              <a:solidFill>
                <a:srgbClr val="4E455D"/>
              </a:solidFill>
            </a:rPr>
            <a:t>Près de 16% des journées en hospitalisation à temps complet en France ont lieu en Ile de France.</a:t>
          </a:r>
        </a:p>
        <a:p>
          <a:r>
            <a:rPr lang="fr-FR" sz="1100">
              <a:solidFill>
                <a:srgbClr val="4E455D"/>
              </a:solidFill>
            </a:rPr>
            <a:t>     - La Réunion présente la plus forte hausse du nombre de journées </a:t>
          </a:r>
          <a:r>
            <a:rPr lang="fr-FR" sz="1100">
              <a:solidFill>
                <a:srgbClr val="4E455D"/>
              </a:solidFill>
              <a:effectLst/>
              <a:latin typeface="+mn-lt"/>
              <a:ea typeface="+mn-ea"/>
              <a:cs typeface="+mn-cs"/>
            </a:rPr>
            <a:t>d'hospitalisation à temps complet </a:t>
          </a:r>
          <a:r>
            <a:rPr lang="fr-FR" sz="1100">
              <a:solidFill>
                <a:srgbClr val="4E455D"/>
              </a:solidFill>
            </a:rPr>
            <a:t>en psychiatrie entre</a:t>
          </a:r>
          <a:r>
            <a:rPr lang="fr-FR" sz="1100" baseline="0">
              <a:solidFill>
                <a:srgbClr val="4E455D"/>
              </a:solidFill>
            </a:rPr>
            <a:t> 2012 et 2014. Cette augmentation reflète, au moins pour partie, l'amélioration de l'exhaustivité du recueil de l'activité en psychiatrie de cette région.</a:t>
          </a:r>
        </a:p>
        <a:p>
          <a:r>
            <a:rPr lang="fr-FR" sz="1100" baseline="0">
              <a:solidFill>
                <a:srgbClr val="4E455D"/>
              </a:solidFill>
            </a:rPr>
            <a:t>     - Le nombre moyen de journées </a:t>
          </a:r>
          <a:r>
            <a:rPr lang="fr-FR" sz="1100">
              <a:solidFill>
                <a:srgbClr val="4E455D"/>
              </a:solidFill>
              <a:effectLst/>
              <a:latin typeface="+mn-lt"/>
              <a:ea typeface="+mn-ea"/>
              <a:cs typeface="+mn-cs"/>
            </a:rPr>
            <a:t>d'hospitalisation à temps complet </a:t>
          </a:r>
          <a:r>
            <a:rPr lang="fr-FR" sz="1100" baseline="0">
              <a:solidFill>
                <a:srgbClr val="4E455D"/>
              </a:solidFill>
            </a:rPr>
            <a:t> par patient diffère beaucoup selon les régions : il va de 32 jours à la Réunion à 75 jours en Martinique (en 2014, </a:t>
          </a:r>
          <a:r>
            <a:rPr lang="fr-FR" sz="1100" baseline="0">
              <a:solidFill>
                <a:srgbClr val="4E455D"/>
              </a:solidFill>
              <a:effectLst/>
              <a:latin typeface="+mn-lt"/>
              <a:ea typeface="+mn-ea"/>
              <a:cs typeface="+mn-cs"/>
            </a:rPr>
            <a:t>moyenne autour de 56 jours</a:t>
          </a:r>
          <a:r>
            <a:rPr lang="fr-FR" sz="1100" baseline="0">
              <a:solidFill>
                <a:srgbClr val="4E455D"/>
              </a:solidFill>
            </a:rPr>
            <a:t>).</a:t>
          </a:r>
          <a:endParaRPr lang="fr-FR" sz="1100">
            <a:solidFill>
              <a:srgbClr val="4E455D"/>
            </a:solidFill>
          </a:endParaRPr>
        </a:p>
        <a:p>
          <a:endParaRPr lang="fr-FR" sz="1100"/>
        </a:p>
      </xdr:txBody>
    </xdr:sp>
    <xdr:clientData/>
  </xdr:twoCellAnchor>
  <xdr:twoCellAnchor>
    <xdr:from>
      <xdr:col>0</xdr:col>
      <xdr:colOff>327025</xdr:colOff>
      <xdr:row>41</xdr:row>
      <xdr:rowOff>66675</xdr:rowOff>
    </xdr:from>
    <xdr:to>
      <xdr:col>8</xdr:col>
      <xdr:colOff>192775</xdr:colOff>
      <xdr:row>57</xdr:row>
      <xdr:rowOff>123825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152398</xdr:colOff>
      <xdr:row>23</xdr:row>
      <xdr:rowOff>95250</xdr:rowOff>
    </xdr:from>
    <xdr:to>
      <xdr:col>3</xdr:col>
      <xdr:colOff>669223</xdr:colOff>
      <xdr:row>40</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23</xdr:row>
      <xdr:rowOff>95249</xdr:rowOff>
    </xdr:from>
    <xdr:to>
      <xdr:col>9</xdr:col>
      <xdr:colOff>650925</xdr:colOff>
      <xdr:row>40</xdr:row>
      <xdr:rowOff>42524</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10</xdr:col>
      <xdr:colOff>333376</xdr:colOff>
      <xdr:row>6</xdr:row>
      <xdr:rowOff>0</xdr:rowOff>
    </xdr:to>
    <xdr:sp macro="" textlink="">
      <xdr:nvSpPr>
        <xdr:cNvPr id="5" name="ZoneTexte 4"/>
        <xdr:cNvSpPr txBox="1"/>
      </xdr:nvSpPr>
      <xdr:spPr>
        <a:xfrm>
          <a:off x="38099" y="38100"/>
          <a:ext cx="8534402"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pour l'activité en hospitalisation complète </a:t>
          </a:r>
        </a:p>
        <a:p>
          <a:endParaRPr lang="fr-FR" sz="1100" b="1">
            <a:solidFill>
              <a:schemeClr val="bg2"/>
            </a:solidFill>
          </a:endParaRPr>
        </a:p>
        <a:p>
          <a:r>
            <a:rPr lang="fr-FR" sz="1100"/>
            <a:t>     - </a:t>
          </a:r>
          <a:r>
            <a:rPr lang="fr-FR" sz="1100">
              <a:solidFill>
                <a:srgbClr val="4E455D"/>
              </a:solidFill>
            </a:rPr>
            <a:t>Plus de 81% des journées en psychiatrie concernent des patients âgés de 18 à 64 ans.</a:t>
          </a:r>
        </a:p>
        <a:p>
          <a:r>
            <a:rPr lang="fr-FR" sz="1100">
              <a:solidFill>
                <a:srgbClr val="4E455D"/>
              </a:solidFill>
            </a:rPr>
            <a:t>     - Le nombre moyen de journées par patient diminue avec l'âge</a:t>
          </a:r>
          <a:r>
            <a:rPr lang="fr-FR" sz="1100" baseline="0">
              <a:solidFill>
                <a:srgbClr val="4E455D"/>
              </a:solidFill>
            </a:rPr>
            <a:t> à partir de 70 ans, il est aussi plus faible chez les enfants âgés de 6 à 17 ans,</a:t>
          </a:r>
          <a:endParaRPr lang="fr-FR" sz="1100">
            <a:solidFill>
              <a:srgbClr val="4E455D"/>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323847</xdr:colOff>
      <xdr:row>14</xdr:row>
      <xdr:rowOff>95250</xdr:rowOff>
    </xdr:from>
    <xdr:to>
      <xdr:col>3</xdr:col>
      <xdr:colOff>480672</xdr:colOff>
      <xdr:row>29</xdr:row>
      <xdr:rowOff>6375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14</xdr:row>
      <xdr:rowOff>95248</xdr:rowOff>
    </xdr:from>
    <xdr:to>
      <xdr:col>8</xdr:col>
      <xdr:colOff>780600</xdr:colOff>
      <xdr:row>29</xdr:row>
      <xdr:rowOff>6373</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9</xdr:col>
      <xdr:colOff>590551</xdr:colOff>
      <xdr:row>5</xdr:row>
      <xdr:rowOff>85726</xdr:rowOff>
    </xdr:to>
    <xdr:sp macro="" textlink="">
      <xdr:nvSpPr>
        <xdr:cNvPr id="4" name="ZoneTexte 3"/>
        <xdr:cNvSpPr txBox="1"/>
      </xdr:nvSpPr>
      <xdr:spPr>
        <a:xfrm>
          <a:off x="38100" y="38101"/>
          <a:ext cx="8181976"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 pour l'activité en hospitalisation complète</a:t>
          </a:r>
        </a:p>
        <a:p>
          <a:endParaRPr lang="fr-FR" sz="1100" b="1">
            <a:solidFill>
              <a:schemeClr val="bg2"/>
            </a:solidFill>
          </a:endParaRPr>
        </a:p>
        <a:p>
          <a:r>
            <a:rPr lang="fr-FR" sz="1100"/>
            <a:t>     - 54</a:t>
          </a:r>
          <a:r>
            <a:rPr lang="fr-FR" sz="1100">
              <a:solidFill>
                <a:srgbClr val="4E455D"/>
              </a:solidFill>
            </a:rPr>
            <a:t>% des journées en hospitalisation à temps complet réalisées en 2014 l'ont</a:t>
          </a:r>
          <a:r>
            <a:rPr lang="fr-FR" sz="1100" baseline="0">
              <a:solidFill>
                <a:srgbClr val="4E455D"/>
              </a:solidFill>
            </a:rPr>
            <a:t> été par </a:t>
          </a:r>
          <a:r>
            <a:rPr lang="fr-FR" sz="1100">
              <a:solidFill>
                <a:srgbClr val="4E455D"/>
              </a:solidFill>
            </a:rPr>
            <a:t>des hommes.</a:t>
          </a:r>
        </a:p>
        <a:p>
          <a:r>
            <a:rPr lang="fr-FR" sz="1100">
              <a:solidFill>
                <a:srgbClr val="4E455D"/>
              </a:solidFill>
            </a:rPr>
            <a:t>     - Le nombre moyen de journées </a:t>
          </a:r>
          <a:r>
            <a:rPr lang="fr-FR" sz="1100">
              <a:solidFill>
                <a:srgbClr val="4E455D"/>
              </a:solidFill>
              <a:effectLst/>
              <a:latin typeface="+mn-lt"/>
              <a:ea typeface="+mn-ea"/>
              <a:cs typeface="+mn-cs"/>
            </a:rPr>
            <a:t>en hospitalisation à temps complet </a:t>
          </a:r>
          <a:r>
            <a:rPr lang="fr-FR" sz="1100">
              <a:solidFill>
                <a:srgbClr val="4E455D"/>
              </a:solidFill>
            </a:rPr>
            <a:t> par patient est plus élevé de 9 jours en moyenne pour les hommes </a:t>
          </a:r>
          <a:r>
            <a:rPr lang="fr-FR" sz="1100" baseline="0">
              <a:solidFill>
                <a:srgbClr val="4E455D"/>
              </a:solidFill>
            </a:rPr>
            <a:t>.</a:t>
          </a:r>
          <a:endParaRPr lang="fr-FR" sz="1100">
            <a:solidFill>
              <a:srgbClr val="4E455D"/>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38101</xdr:rowOff>
    </xdr:from>
    <xdr:to>
      <xdr:col>9</xdr:col>
      <xdr:colOff>428625</xdr:colOff>
      <xdr:row>7</xdr:row>
      <xdr:rowOff>47626</xdr:rowOff>
    </xdr:to>
    <xdr:sp macro="" textlink="">
      <xdr:nvSpPr>
        <xdr:cNvPr id="2" name="ZoneTexte 1"/>
        <xdr:cNvSpPr txBox="1"/>
      </xdr:nvSpPr>
      <xdr:spPr>
        <a:xfrm>
          <a:off x="38100" y="38101"/>
          <a:ext cx="111252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a:t>
          </a:r>
          <a:r>
            <a:rPr lang="fr-FR" sz="1100" b="1" baseline="0">
              <a:solidFill>
                <a:srgbClr val="0070C0"/>
              </a:solidFill>
            </a:rPr>
            <a:t>CIM10 </a:t>
          </a:r>
          <a:r>
            <a:rPr lang="fr-FR" sz="1100" b="1" baseline="0">
              <a:solidFill>
                <a:schemeClr val="bg2"/>
              </a:solidFill>
            </a:rPr>
            <a:t>de diagnostics principaux pour l'activité en hospitalisation complète </a:t>
          </a:r>
          <a:endParaRPr lang="fr-FR" sz="1100" b="1">
            <a:solidFill>
              <a:schemeClr val="bg2"/>
            </a:solidFill>
          </a:endParaRPr>
        </a:p>
        <a:p>
          <a:endParaRPr lang="fr-FR" sz="1100" b="1">
            <a:solidFill>
              <a:schemeClr val="bg2"/>
            </a:solidFill>
          </a:endParaRPr>
        </a:p>
        <a:p>
          <a:r>
            <a:rPr lang="fr-FR" sz="1100"/>
            <a:t>     - Les </a:t>
          </a:r>
          <a:r>
            <a:rPr lang="fr-FR" sz="1100">
              <a:solidFill>
                <a:srgbClr val="4E455D"/>
              </a:solidFill>
            </a:rPr>
            <a:t>deux catégories de diagnostics principaux les plus fréquemment codées sont :</a:t>
          </a:r>
        </a:p>
        <a:p>
          <a:r>
            <a:rPr lang="fr-FR" sz="1100">
              <a:solidFill>
                <a:srgbClr val="4E455D"/>
              </a:solidFill>
            </a:rPr>
            <a:t>	la schizophrénie, troubles schizotypiques et troubles délirants (</a:t>
          </a:r>
          <a:r>
            <a:rPr lang="fr-FR" sz="1100">
              <a:solidFill>
                <a:srgbClr val="4E455D"/>
              </a:solidFill>
              <a:effectLst/>
              <a:latin typeface="+mn-lt"/>
              <a:ea typeface="+mn-ea"/>
              <a:cs typeface="+mn-cs"/>
            </a:rPr>
            <a:t>F2*)</a:t>
          </a:r>
          <a:r>
            <a:rPr lang="fr-FR" sz="1100">
              <a:solidFill>
                <a:srgbClr val="4E455D"/>
              </a:solidFill>
            </a:rPr>
            <a:t> ;</a:t>
          </a:r>
        </a:p>
        <a:p>
          <a:r>
            <a:rPr lang="fr-FR" sz="1100">
              <a:solidFill>
                <a:srgbClr val="4E455D"/>
              </a:solidFill>
            </a:rPr>
            <a:t>	les troubles de l'humeur (affectifs) (</a:t>
          </a:r>
          <a:r>
            <a:rPr lang="fr-FR" sz="1100">
              <a:solidFill>
                <a:srgbClr val="4E455D"/>
              </a:solidFill>
              <a:effectLst/>
              <a:latin typeface="+mn-lt"/>
              <a:ea typeface="+mn-ea"/>
              <a:cs typeface="+mn-cs"/>
            </a:rPr>
            <a:t>F3*)</a:t>
          </a:r>
          <a:r>
            <a:rPr lang="fr-FR" sz="1100">
              <a:solidFill>
                <a:srgbClr val="4E455D"/>
              </a:solidFill>
            </a:rPr>
            <a:t>.</a:t>
          </a:r>
        </a:p>
        <a:p>
          <a:r>
            <a:rPr lang="fr-FR" sz="1100">
              <a:solidFill>
                <a:srgbClr val="4E455D"/>
              </a:solidFill>
            </a:rPr>
            <a:t>     - La durée moyenne d'hospitalisation à temps complet par patient varie beaucoup selon le diagnostic</a:t>
          </a:r>
          <a:r>
            <a:rPr lang="fr-FR" sz="1100" baseline="0">
              <a:solidFill>
                <a:srgbClr val="4E455D"/>
              </a:solidFill>
            </a:rPr>
            <a:t> principal </a:t>
          </a:r>
          <a:r>
            <a:rPr lang="fr-FR" sz="1100">
              <a:solidFill>
                <a:srgbClr val="4E455D"/>
              </a:solidFill>
            </a:rPr>
            <a:t>: de 25 jours (F4*) à 127 jours (F7*) (en</a:t>
          </a:r>
          <a:r>
            <a:rPr lang="fr-FR" sz="1100" baseline="0">
              <a:solidFill>
                <a:srgbClr val="4E455D"/>
              </a:solidFill>
            </a:rPr>
            <a:t> 2014)</a:t>
          </a:r>
          <a:r>
            <a:rPr lang="fr-FR" sz="1100">
              <a:solidFill>
                <a:srgbClr val="4E455D"/>
              </a:solidFill>
            </a:rPr>
            <a:t>.</a:t>
          </a:r>
        </a:p>
      </xdr:txBody>
    </xdr:sp>
    <xdr:clientData/>
  </xdr:twoCellAnchor>
  <xdr:twoCellAnchor editAs="oneCell">
    <xdr:from>
      <xdr:col>0</xdr:col>
      <xdr:colOff>209550</xdr:colOff>
      <xdr:row>27</xdr:row>
      <xdr:rowOff>104775</xdr:rowOff>
    </xdr:from>
    <xdr:to>
      <xdr:col>6</xdr:col>
      <xdr:colOff>657225</xdr:colOff>
      <xdr:row>46</xdr:row>
      <xdr:rowOff>68580</xdr:rowOff>
    </xdr:to>
    <xdr:pic>
      <xdr:nvPicPr>
        <xdr:cNvPr id="7" name="Image 6"/>
        <xdr:cNvPicPr>
          <a:picLocks noChangeAspect="1"/>
        </xdr:cNvPicPr>
      </xdr:nvPicPr>
      <xdr:blipFill>
        <a:blip xmlns:r="http://schemas.openxmlformats.org/officeDocument/2006/relationships" r:embed="rId1"/>
        <a:stretch>
          <a:fillRect/>
        </a:stretch>
      </xdr:blipFill>
      <xdr:spPr>
        <a:xfrm>
          <a:off x="209550" y="5886450"/>
          <a:ext cx="7200900" cy="3040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38099</xdr:colOff>
      <xdr:row>0</xdr:row>
      <xdr:rowOff>38100</xdr:rowOff>
    </xdr:from>
    <xdr:to>
      <xdr:col>8</xdr:col>
      <xdr:colOff>809624</xdr:colOff>
      <xdr:row>7</xdr:row>
      <xdr:rowOff>0</xdr:rowOff>
    </xdr:to>
    <xdr:sp macro="" textlink="">
      <xdr:nvSpPr>
        <xdr:cNvPr id="2" name="ZoneTexte 1"/>
        <xdr:cNvSpPr txBox="1"/>
      </xdr:nvSpPr>
      <xdr:spPr>
        <a:xfrm>
          <a:off x="38099" y="38100"/>
          <a:ext cx="7972425"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Soins sans consentement en hospitalisation à temps plein </a:t>
          </a:r>
        </a:p>
        <a:p>
          <a:endParaRPr lang="fr-FR" sz="1100" b="1">
            <a:solidFill>
              <a:schemeClr val="bg2"/>
            </a:solidFill>
          </a:endParaRPr>
        </a:p>
        <a:p>
          <a:r>
            <a:rPr lang="fr-FR" sz="1100"/>
            <a:t>     - </a:t>
          </a:r>
          <a:r>
            <a:rPr lang="fr-FR" sz="1100" strike="noStrike"/>
            <a:t>Le nombre de journées pour </a:t>
          </a:r>
          <a:r>
            <a:rPr lang="fr-FR" sz="1100" strike="noStrike" baseline="0"/>
            <a:t>soins sans consentement </a:t>
          </a:r>
          <a:r>
            <a:rPr lang="fr-FR" sz="1100">
              <a:solidFill>
                <a:schemeClr val="dk1"/>
              </a:solidFill>
              <a:effectLst/>
              <a:latin typeface="+mn-lt"/>
              <a:ea typeface="+mn-ea"/>
              <a:cs typeface="+mn-cs"/>
            </a:rPr>
            <a:t>à temps plein</a:t>
          </a:r>
          <a:r>
            <a:rPr lang="fr-FR" sz="1100" baseline="0">
              <a:solidFill>
                <a:schemeClr val="dk1"/>
              </a:solidFill>
              <a:effectLst/>
              <a:latin typeface="+mn-lt"/>
              <a:ea typeface="+mn-ea"/>
              <a:cs typeface="+mn-cs"/>
            </a:rPr>
            <a:t> </a:t>
          </a:r>
          <a:r>
            <a:rPr lang="fr-FR" sz="1100" strike="noStrike" baseline="0"/>
            <a:t>est en augmentation surtout entre 2012 et 2013.</a:t>
          </a:r>
        </a:p>
        <a:p>
          <a:r>
            <a:rPr lang="fr-FR" sz="1100"/>
            <a:t>     - En </a:t>
          </a:r>
          <a:r>
            <a:rPr lang="fr-FR" sz="1100">
              <a:solidFill>
                <a:srgbClr val="4E455D"/>
              </a:solidFill>
            </a:rPr>
            <a:t>2014, </a:t>
          </a:r>
          <a:r>
            <a:rPr lang="fr-FR" sz="1100" strike="noStrike" baseline="0">
              <a:solidFill>
                <a:srgbClr val="4E455D"/>
              </a:solidFill>
            </a:rPr>
            <a:t>75 000 </a:t>
          </a:r>
          <a:r>
            <a:rPr lang="fr-FR" sz="1100" baseline="0">
              <a:solidFill>
                <a:srgbClr val="4E455D"/>
              </a:solidFill>
            </a:rPr>
            <a:t>patients ont été hospitalisés en psychiatrie sans leur consentement.</a:t>
          </a:r>
        </a:p>
        <a:p>
          <a:r>
            <a:rPr lang="fr-FR" sz="1100" baseline="0">
              <a:solidFill>
                <a:srgbClr val="4E455D"/>
              </a:solidFill>
            </a:rPr>
            <a:t>     - Le nombre moyen de journées en hospitalisation à temps plein par patient est  de 52 en 2014.</a:t>
          </a:r>
        </a:p>
        <a:p>
          <a:endParaRPr lang="fr-FR" sz="1100">
            <a:solidFill>
              <a:srgbClr val="4E455D"/>
            </a:solidFill>
          </a:endParaRPr>
        </a:p>
      </xdr:txBody>
    </xdr:sp>
    <xdr:clientData/>
  </xdr:twoCellAnchor>
  <xdr:twoCellAnchor>
    <xdr:from>
      <xdr:col>1</xdr:col>
      <xdr:colOff>371475</xdr:colOff>
      <xdr:row>13</xdr:row>
      <xdr:rowOff>95248</xdr:rowOff>
    </xdr:from>
    <xdr:to>
      <xdr:col>5</xdr:col>
      <xdr:colOff>152400</xdr:colOff>
      <xdr:row>25</xdr:row>
      <xdr:rowOff>85725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828675</xdr:colOff>
      <xdr:row>8</xdr:row>
      <xdr:rowOff>0</xdr:rowOff>
    </xdr:to>
    <xdr:sp macro="" textlink="">
      <xdr:nvSpPr>
        <xdr:cNvPr id="4" name="ZoneTexte 3"/>
        <xdr:cNvSpPr txBox="1"/>
      </xdr:nvSpPr>
      <xdr:spPr>
        <a:xfrm>
          <a:off x="38100" y="38100"/>
          <a:ext cx="7572375" cy="1266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 sur l'hospitalisation à temps plein </a:t>
          </a:r>
        </a:p>
        <a:p>
          <a:endParaRPr lang="fr-FR" sz="1100" b="1">
            <a:solidFill>
              <a:schemeClr val="bg2"/>
            </a:solidFill>
          </a:endParaRPr>
        </a:p>
        <a:p>
          <a:r>
            <a:rPr lang="fr-FR" sz="1100"/>
            <a:t>     - </a:t>
          </a:r>
          <a:r>
            <a:rPr lang="fr-FR" sz="1100">
              <a:solidFill>
                <a:schemeClr val="dk1"/>
              </a:solidFill>
              <a:effectLst/>
              <a:latin typeface="+mn-lt"/>
              <a:ea typeface="+mn-ea"/>
              <a:cs typeface="+mn-cs"/>
            </a:rPr>
            <a:t>Le secteur sous dotation annuelle de financement (DAF) concentre 75% de l'activité à temps plein en nombre de journées</a:t>
          </a:r>
          <a:r>
            <a:rPr lang="fr-FR" sz="1100" baseline="0">
              <a:solidFill>
                <a:schemeClr val="dk1"/>
              </a:solidFill>
              <a:effectLst/>
              <a:latin typeface="+mn-lt"/>
              <a:ea typeface="+mn-ea"/>
              <a:cs typeface="+mn-cs"/>
            </a:rPr>
            <a:t>. </a:t>
          </a:r>
        </a:p>
        <a:p>
          <a:r>
            <a:rPr lang="fr-FR" sz="1100">
              <a:solidFill>
                <a:srgbClr val="FF0000"/>
              </a:solidFill>
              <a:effectLst/>
              <a:latin typeface="+mn-lt"/>
              <a:ea typeface="+mn-ea"/>
              <a:cs typeface="+mn-cs"/>
            </a:rPr>
            <a:t>     </a:t>
          </a:r>
          <a:r>
            <a:rPr lang="fr-FR" sz="1100">
              <a:solidFill>
                <a:srgbClr val="4E455D"/>
              </a:solidFill>
              <a:effectLst/>
              <a:latin typeface="+mn-lt"/>
              <a:ea typeface="+mn-ea"/>
              <a:cs typeface="+mn-cs"/>
            </a:rPr>
            <a:t>- </a:t>
          </a:r>
          <a:r>
            <a:rPr lang="fr-FR" sz="1100" baseline="0">
              <a:solidFill>
                <a:srgbClr val="4E455D"/>
              </a:solidFill>
              <a:effectLst/>
              <a:latin typeface="+mn-lt"/>
              <a:ea typeface="+mn-ea"/>
              <a:cs typeface="+mn-cs"/>
            </a:rPr>
            <a:t>Le nombre de journées d'hospitalisation à temps plein réalisées dans le secteur sous objectif quantifié national (OQN) est à peu près stable depuis 2012.</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     </a:t>
          </a:r>
          <a:endParaRPr lang="fr-FR">
            <a:effectLst/>
          </a:endParaRPr>
        </a:p>
      </xdr:txBody>
    </xdr:sp>
    <xdr:clientData/>
  </xdr:twoCellAnchor>
</xdr:wsDr>
</file>

<file path=xl/theme/theme1.xml><?xml version="1.0" encoding="utf-8"?>
<a:theme xmlns:a="http://schemas.openxmlformats.org/drawingml/2006/main" name="theme rapport ATI">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F64"/>
  <sheetViews>
    <sheetView zoomScaleNormal="100" zoomScaleSheetLayoutView="100" workbookViewId="0"/>
  </sheetViews>
  <sheetFormatPr baseColWidth="10" defaultRowHeight="12.75" x14ac:dyDescent="0.2"/>
  <cols>
    <col min="1" max="1" width="3.85546875" style="14" customWidth="1"/>
    <col min="2" max="2" width="32.7109375" style="14" customWidth="1"/>
    <col min="3" max="3" width="22.7109375" style="14" customWidth="1"/>
    <col min="4" max="4" width="17.7109375" style="14" customWidth="1"/>
    <col min="5" max="5" width="20.7109375" style="14" customWidth="1"/>
    <col min="6" max="6" width="90.7109375" style="14" customWidth="1"/>
    <col min="7" max="7" width="10.140625" style="14" customWidth="1"/>
    <col min="8" max="16384" width="11.42578125" style="14"/>
  </cols>
  <sheetData>
    <row r="10" spans="2:5" x14ac:dyDescent="0.2">
      <c r="B10" s="42"/>
      <c r="C10" s="42"/>
    </row>
    <row r="11" spans="2:5" x14ac:dyDescent="0.2">
      <c r="B11" s="42"/>
      <c r="C11" s="42"/>
    </row>
    <row r="12" spans="2:5" x14ac:dyDescent="0.2">
      <c r="B12" s="43"/>
      <c r="C12" s="43"/>
      <c r="D12" s="44"/>
      <c r="E12" s="44"/>
    </row>
    <row r="13" spans="2:5" x14ac:dyDescent="0.2">
      <c r="B13" s="43" t="s">
        <v>79</v>
      </c>
      <c r="C13" s="43" t="s">
        <v>75</v>
      </c>
      <c r="D13" s="44"/>
      <c r="E13" s="44"/>
    </row>
    <row r="14" spans="2:5" x14ac:dyDescent="0.2">
      <c r="B14" s="43"/>
      <c r="C14" s="43"/>
      <c r="D14" s="44"/>
      <c r="E14" s="44"/>
    </row>
    <row r="15" spans="2:5" x14ac:dyDescent="0.2">
      <c r="B15" s="43" t="s">
        <v>72</v>
      </c>
      <c r="C15" s="43" t="s">
        <v>94</v>
      </c>
      <c r="D15" s="44"/>
      <c r="E15" s="44"/>
    </row>
    <row r="16" spans="2:5" x14ac:dyDescent="0.2">
      <c r="B16" s="43"/>
      <c r="C16" s="43" t="s">
        <v>73</v>
      </c>
      <c r="D16" s="44"/>
      <c r="E16" s="44"/>
    </row>
    <row r="17" spans="2:6" x14ac:dyDescent="0.2">
      <c r="B17" s="43" t="s">
        <v>74</v>
      </c>
      <c r="C17" s="82" t="s">
        <v>130</v>
      </c>
      <c r="D17" s="82"/>
      <c r="E17" s="82"/>
      <c r="F17" s="82"/>
    </row>
    <row r="18" spans="2:6" ht="80.25" customHeight="1" x14ac:dyDescent="0.2">
      <c r="B18" s="43"/>
      <c r="C18" s="82" t="s">
        <v>129</v>
      </c>
      <c r="D18" s="82"/>
      <c r="E18" s="82"/>
      <c r="F18" s="82"/>
    </row>
    <row r="19" spans="2:6" ht="42.75" customHeight="1" x14ac:dyDescent="0.2">
      <c r="B19" s="43"/>
      <c r="C19" s="82" t="s">
        <v>131</v>
      </c>
      <c r="D19" s="82"/>
      <c r="E19" s="82"/>
      <c r="F19" s="82"/>
    </row>
    <row r="20" spans="2:6" ht="12.75" customHeight="1" x14ac:dyDescent="0.2">
      <c r="B20" s="43"/>
      <c r="C20" s="43"/>
      <c r="D20" s="43"/>
      <c r="E20" s="43"/>
      <c r="F20" s="43"/>
    </row>
    <row r="21" spans="2:6" ht="38.25" x14ac:dyDescent="0.2">
      <c r="B21" s="43"/>
      <c r="C21" s="45" t="s">
        <v>95</v>
      </c>
      <c r="D21" s="52" t="s">
        <v>80</v>
      </c>
      <c r="E21" s="52" t="s">
        <v>122</v>
      </c>
      <c r="F21" s="43"/>
    </row>
    <row r="22" spans="2:6" ht="12.75" customHeight="1" x14ac:dyDescent="0.2">
      <c r="B22" s="43"/>
      <c r="C22" s="46" t="s">
        <v>96</v>
      </c>
      <c r="D22" s="69">
        <v>558</v>
      </c>
      <c r="E22" s="70">
        <v>25585073.5</v>
      </c>
      <c r="F22" s="43"/>
    </row>
    <row r="23" spans="2:6" ht="12.75" customHeight="1" x14ac:dyDescent="0.2">
      <c r="B23" s="43"/>
      <c r="C23" s="46" t="s">
        <v>81</v>
      </c>
      <c r="D23" s="69">
        <v>538</v>
      </c>
      <c r="E23" s="70">
        <v>25184569.5</v>
      </c>
      <c r="F23" s="43"/>
    </row>
    <row r="24" spans="2:6" ht="12.75" customHeight="1" x14ac:dyDescent="0.2">
      <c r="B24" s="43"/>
      <c r="C24" s="46" t="s">
        <v>82</v>
      </c>
      <c r="D24" s="71">
        <v>0.96415770609318996</v>
      </c>
      <c r="E24" s="71">
        <v>0.98434618528651086</v>
      </c>
      <c r="F24" s="43"/>
    </row>
    <row r="25" spans="2:6" ht="12.75" customHeight="1" x14ac:dyDescent="0.2">
      <c r="B25" s="43"/>
      <c r="C25" s="43"/>
      <c r="D25" s="44"/>
      <c r="E25" s="44"/>
    </row>
    <row r="26" spans="2:6" x14ac:dyDescent="0.2">
      <c r="B26" s="47" t="s">
        <v>83</v>
      </c>
      <c r="C26" s="47" t="s">
        <v>84</v>
      </c>
      <c r="D26" s="47"/>
      <c r="E26" s="47"/>
      <c r="F26" s="47"/>
    </row>
    <row r="27" spans="2:6" x14ac:dyDescent="0.2">
      <c r="B27" s="47"/>
      <c r="C27" s="47" t="s">
        <v>125</v>
      </c>
      <c r="D27" s="47"/>
      <c r="E27" s="47"/>
      <c r="F27" s="47"/>
    </row>
    <row r="28" spans="2:6" x14ac:dyDescent="0.2">
      <c r="B28" s="47"/>
      <c r="C28" s="48" t="s">
        <v>118</v>
      </c>
      <c r="D28" s="47"/>
      <c r="E28" s="47"/>
      <c r="F28" s="47"/>
    </row>
    <row r="29" spans="2:6" x14ac:dyDescent="0.2">
      <c r="B29" s="47"/>
      <c r="C29" s="48" t="s">
        <v>119</v>
      </c>
      <c r="D29" s="47"/>
      <c r="E29" s="47"/>
      <c r="F29" s="47"/>
    </row>
    <row r="30" spans="2:6" x14ac:dyDescent="0.2">
      <c r="B30" s="47"/>
      <c r="C30" s="48" t="s">
        <v>117</v>
      </c>
      <c r="D30" s="47"/>
      <c r="E30" s="47"/>
      <c r="F30" s="47"/>
    </row>
    <row r="31" spans="2:6" x14ac:dyDescent="0.2">
      <c r="B31" s="47"/>
      <c r="C31" s="48" t="s">
        <v>124</v>
      </c>
      <c r="D31" s="47"/>
      <c r="E31" s="47"/>
      <c r="F31" s="47"/>
    </row>
    <row r="32" spans="2:6" x14ac:dyDescent="0.2">
      <c r="B32" s="47"/>
      <c r="C32" s="47"/>
      <c r="D32" s="47"/>
      <c r="E32" s="47"/>
      <c r="F32" s="47"/>
    </row>
    <row r="33" spans="2:6" x14ac:dyDescent="0.2">
      <c r="B33" s="47"/>
      <c r="C33" s="47" t="s">
        <v>132</v>
      </c>
      <c r="D33" s="47"/>
      <c r="E33" s="47"/>
      <c r="F33" s="47"/>
    </row>
    <row r="34" spans="2:6" x14ac:dyDescent="0.2">
      <c r="B34" s="47"/>
      <c r="C34" s="47"/>
      <c r="D34" s="47"/>
      <c r="E34" s="47"/>
      <c r="F34" s="47"/>
    </row>
    <row r="35" spans="2:6" x14ac:dyDescent="0.2">
      <c r="B35" s="47"/>
      <c r="C35" s="47" t="s">
        <v>126</v>
      </c>
      <c r="D35" s="47"/>
      <c r="E35" s="47"/>
      <c r="F35" s="47"/>
    </row>
    <row r="36" spans="2:6" x14ac:dyDescent="0.2">
      <c r="B36" s="47"/>
      <c r="C36" s="49" t="s">
        <v>114</v>
      </c>
      <c r="D36" s="47"/>
      <c r="E36" s="47"/>
      <c r="F36" s="47"/>
    </row>
    <row r="37" spans="2:6" x14ac:dyDescent="0.2">
      <c r="B37" s="47"/>
      <c r="C37" s="47" t="s">
        <v>85</v>
      </c>
      <c r="D37" s="47"/>
      <c r="E37" s="47"/>
      <c r="F37" s="47"/>
    </row>
    <row r="38" spans="2:6" x14ac:dyDescent="0.2">
      <c r="B38" s="47"/>
      <c r="C38" s="47" t="s">
        <v>86</v>
      </c>
      <c r="D38" s="47"/>
      <c r="E38" s="47"/>
      <c r="F38" s="47"/>
    </row>
    <row r="39" spans="2:6" x14ac:dyDescent="0.2">
      <c r="B39" s="47"/>
      <c r="C39" s="47" t="s">
        <v>87</v>
      </c>
      <c r="D39" s="47"/>
      <c r="E39" s="47"/>
      <c r="F39" s="47"/>
    </row>
    <row r="40" spans="2:6" x14ac:dyDescent="0.2">
      <c r="B40" s="47"/>
      <c r="C40" s="47" t="s">
        <v>88</v>
      </c>
      <c r="D40" s="47"/>
      <c r="E40" s="47"/>
      <c r="F40" s="47"/>
    </row>
    <row r="41" spans="2:6" x14ac:dyDescent="0.2">
      <c r="B41" s="47"/>
      <c r="C41" s="47" t="s">
        <v>89</v>
      </c>
      <c r="D41" s="47"/>
      <c r="E41" s="47"/>
      <c r="F41" s="47"/>
    </row>
    <row r="42" spans="2:6" x14ac:dyDescent="0.2">
      <c r="B42" s="47"/>
      <c r="C42" s="47" t="s">
        <v>90</v>
      </c>
      <c r="D42" s="47"/>
      <c r="E42" s="47"/>
      <c r="F42" s="47"/>
    </row>
    <row r="43" spans="2:6" x14ac:dyDescent="0.2">
      <c r="B43" s="47"/>
      <c r="C43" s="47" t="s">
        <v>91</v>
      </c>
      <c r="D43" s="47"/>
      <c r="E43" s="47"/>
      <c r="F43" s="47"/>
    </row>
    <row r="44" spans="2:6" x14ac:dyDescent="0.2">
      <c r="B44" s="47"/>
      <c r="C44" s="47"/>
      <c r="D44" s="47"/>
      <c r="E44" s="47"/>
      <c r="F44" s="47"/>
    </row>
    <row r="45" spans="2:6" x14ac:dyDescent="0.2">
      <c r="B45" s="47"/>
      <c r="C45" s="49" t="s">
        <v>115</v>
      </c>
      <c r="D45" s="47"/>
      <c r="E45" s="47"/>
      <c r="F45" s="47"/>
    </row>
    <row r="46" spans="2:6" x14ac:dyDescent="0.2">
      <c r="B46" s="47"/>
      <c r="C46" s="47" t="s">
        <v>92</v>
      </c>
      <c r="D46" s="47"/>
      <c r="E46" s="47"/>
      <c r="F46" s="47"/>
    </row>
    <row r="47" spans="2:6" x14ac:dyDescent="0.2">
      <c r="B47" s="47"/>
      <c r="C47" s="47" t="s">
        <v>93</v>
      </c>
      <c r="D47" s="47"/>
      <c r="E47" s="47"/>
      <c r="F47" s="47"/>
    </row>
    <row r="48" spans="2:6" x14ac:dyDescent="0.2">
      <c r="B48" s="47"/>
      <c r="C48" s="72" t="s">
        <v>113</v>
      </c>
      <c r="D48" s="72"/>
      <c r="E48" s="72"/>
      <c r="F48" s="72"/>
    </row>
    <row r="49" spans="2:6" s="65" customFormat="1" x14ac:dyDescent="0.2">
      <c r="C49" s="72" t="s">
        <v>127</v>
      </c>
      <c r="D49" s="72"/>
      <c r="E49" s="72"/>
      <c r="F49" s="72"/>
    </row>
    <row r="50" spans="2:6" x14ac:dyDescent="0.2">
      <c r="B50" s="47"/>
      <c r="C50" s="72"/>
      <c r="D50" s="72"/>
      <c r="E50" s="72"/>
      <c r="F50" s="72"/>
    </row>
    <row r="51" spans="2:6" x14ac:dyDescent="0.2">
      <c r="B51" s="47"/>
      <c r="C51" s="73" t="s">
        <v>116</v>
      </c>
      <c r="D51" s="72"/>
      <c r="E51" s="72"/>
      <c r="F51" s="72"/>
    </row>
    <row r="52" spans="2:6" x14ac:dyDescent="0.2">
      <c r="B52" s="47"/>
      <c r="C52" s="72" t="s">
        <v>133</v>
      </c>
      <c r="D52" s="72"/>
      <c r="E52" s="72"/>
      <c r="F52" s="72"/>
    </row>
    <row r="53" spans="2:6" x14ac:dyDescent="0.2">
      <c r="B53" s="47"/>
      <c r="C53" s="72" t="s">
        <v>134</v>
      </c>
      <c r="D53" s="72"/>
      <c r="E53" s="72"/>
      <c r="F53" s="72"/>
    </row>
    <row r="54" spans="2:6" s="65" customFormat="1" x14ac:dyDescent="0.2">
      <c r="C54" s="72" t="s">
        <v>128</v>
      </c>
      <c r="D54" s="72"/>
      <c r="E54" s="72"/>
      <c r="F54" s="72"/>
    </row>
    <row r="55" spans="2:6" x14ac:dyDescent="0.2">
      <c r="B55" s="47"/>
      <c r="C55" s="72"/>
      <c r="D55" s="72"/>
      <c r="E55" s="72"/>
      <c r="F55" s="72"/>
    </row>
    <row r="56" spans="2:6" x14ac:dyDescent="0.2">
      <c r="B56" s="47"/>
      <c r="C56" s="74" t="s">
        <v>135</v>
      </c>
      <c r="D56" s="72"/>
      <c r="E56" s="72"/>
      <c r="F56" s="72"/>
    </row>
    <row r="57" spans="2:6" x14ac:dyDescent="0.2">
      <c r="B57" s="47"/>
      <c r="C57" s="72"/>
      <c r="D57" s="72"/>
      <c r="E57" s="72"/>
      <c r="F57" s="72"/>
    </row>
    <row r="58" spans="2:6" ht="27.75" customHeight="1" x14ac:dyDescent="0.2">
      <c r="B58" s="50" t="s">
        <v>123</v>
      </c>
      <c r="C58" s="83" t="s">
        <v>136</v>
      </c>
      <c r="D58" s="83"/>
      <c r="E58" s="83"/>
      <c r="F58" s="83"/>
    </row>
    <row r="59" spans="2:6" ht="30.75" customHeight="1" x14ac:dyDescent="0.2">
      <c r="B59" s="43"/>
      <c r="C59" s="84" t="s">
        <v>137</v>
      </c>
      <c r="D59" s="84"/>
      <c r="E59" s="84"/>
      <c r="F59" s="84"/>
    </row>
    <row r="60" spans="2:6" ht="14.25" customHeight="1" x14ac:dyDescent="0.2">
      <c r="B60" s="47"/>
      <c r="C60" s="75"/>
      <c r="D60" s="75"/>
      <c r="E60" s="75"/>
      <c r="F60" s="72"/>
    </row>
    <row r="61" spans="2:6" s="47" customFormat="1" x14ac:dyDescent="0.2">
      <c r="B61" s="43" t="s">
        <v>78</v>
      </c>
      <c r="C61" s="76" t="s">
        <v>110</v>
      </c>
      <c r="D61" s="75"/>
      <c r="E61" s="75"/>
      <c r="F61" s="72"/>
    </row>
    <row r="62" spans="2:6" s="47" customFormat="1" x14ac:dyDescent="0.2">
      <c r="C62" s="76" t="s">
        <v>111</v>
      </c>
      <c r="D62" s="75"/>
      <c r="E62" s="75"/>
      <c r="F62" s="72"/>
    </row>
    <row r="63" spans="2:6" s="47" customFormat="1" x14ac:dyDescent="0.2">
      <c r="B63" s="43"/>
      <c r="C63" s="76" t="s">
        <v>138</v>
      </c>
      <c r="D63" s="75"/>
      <c r="E63" s="75"/>
      <c r="F63" s="72"/>
    </row>
    <row r="64" spans="2:6" x14ac:dyDescent="0.2">
      <c r="B64" s="43"/>
      <c r="C64" s="43" t="s">
        <v>112</v>
      </c>
      <c r="D64" s="51"/>
      <c r="E64" s="51"/>
      <c r="F64" s="47"/>
    </row>
  </sheetData>
  <mergeCells count="5">
    <mergeCell ref="C18:F18"/>
    <mergeCell ref="C19:F19"/>
    <mergeCell ref="C58:F58"/>
    <mergeCell ref="C59:F59"/>
    <mergeCell ref="C17:F17"/>
  </mergeCells>
  <pageMargins left="0.70866141732283472" right="0.70866141732283472" top="0.74803149606299213" bottom="0.74803149606299213" header="0.31496062992125984" footer="0.31496062992125984"/>
  <pageSetup paperSize="9" scale="70" orientation="landscape" r:id="rId1"/>
  <headerFooter differentFirst="1">
    <oddHeader>&amp;CPartie 4 &amp;K2092C6Analyse de l'activité de psychiatrie</oddHeader>
  </headerFooter>
  <rowBreaks count="1" manualBreakCount="1">
    <brk id="25" min="1"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8:N34"/>
  <sheetViews>
    <sheetView tabSelected="1" zoomScaleNormal="100" zoomScaleSheetLayoutView="100" workbookViewId="0">
      <selection activeCell="H9" sqref="H9"/>
    </sheetView>
  </sheetViews>
  <sheetFormatPr baseColWidth="10" defaultColWidth="9.140625" defaultRowHeight="12.75" x14ac:dyDescent="0.2"/>
  <cols>
    <col min="1" max="1" width="19" style="3" bestFit="1" customWidth="1"/>
    <col min="2" max="7" width="12.7109375" style="3" customWidth="1"/>
    <col min="8" max="9" width="12.7109375" style="9" customWidth="1"/>
    <col min="10" max="10" width="9.140625" style="9" customWidth="1"/>
    <col min="11" max="16384" width="9.140625" style="3"/>
  </cols>
  <sheetData>
    <row r="8" spans="1:10" ht="66" customHeight="1" x14ac:dyDescent="0.2"/>
    <row r="9" spans="1:10" ht="45" x14ac:dyDescent="0.2">
      <c r="A9" s="1" t="s">
        <v>49</v>
      </c>
      <c r="B9" s="2" t="s">
        <v>104</v>
      </c>
      <c r="C9" s="2" t="s">
        <v>10</v>
      </c>
      <c r="D9" s="2" t="s">
        <v>100</v>
      </c>
      <c r="E9" s="9"/>
      <c r="F9" s="9"/>
      <c r="G9" s="9"/>
      <c r="H9" s="3"/>
      <c r="I9" s="3"/>
      <c r="J9" s="3"/>
    </row>
    <row r="10" spans="1:10" x14ac:dyDescent="0.2">
      <c r="A10" s="4" t="s">
        <v>50</v>
      </c>
      <c r="B10" s="35">
        <v>377898</v>
      </c>
      <c r="C10" s="27">
        <v>1.1257618748884868E-2</v>
      </c>
      <c r="D10" s="27">
        <v>7.1896075808884241E-2</v>
      </c>
      <c r="E10" s="9"/>
      <c r="F10" s="9"/>
      <c r="G10" s="9"/>
      <c r="H10" s="3"/>
      <c r="I10" s="3"/>
      <c r="J10" s="3"/>
    </row>
    <row r="11" spans="1:10" x14ac:dyDescent="0.2">
      <c r="A11" s="13" t="s">
        <v>12</v>
      </c>
      <c r="B11" s="14"/>
      <c r="C11" s="14"/>
      <c r="D11" s="14"/>
      <c r="E11" s="16"/>
      <c r="F11" s="14"/>
      <c r="G11" s="15"/>
      <c r="H11" s="16"/>
      <c r="I11" s="16"/>
      <c r="J11" s="16"/>
    </row>
    <row r="12" spans="1:10" x14ac:dyDescent="0.2">
      <c r="A12" s="14"/>
      <c r="B12" s="14"/>
      <c r="C12" s="14"/>
      <c r="D12" s="14"/>
    </row>
    <row r="13" spans="1:10" x14ac:dyDescent="0.2">
      <c r="B13" s="86" t="s">
        <v>76</v>
      </c>
      <c r="C13" s="86"/>
      <c r="D13" s="86"/>
      <c r="E13" s="86"/>
      <c r="F13" s="24"/>
      <c r="G13" s="24"/>
    </row>
    <row r="14" spans="1:10" x14ac:dyDescent="0.2">
      <c r="E14" s="9"/>
      <c r="F14" s="9"/>
      <c r="G14" s="9"/>
    </row>
    <row r="15" spans="1:10" x14ac:dyDescent="0.2">
      <c r="E15" s="9"/>
      <c r="F15" s="9"/>
      <c r="G15" s="9"/>
    </row>
    <row r="16" spans="1:10" x14ac:dyDescent="0.2">
      <c r="E16" s="9"/>
      <c r="F16" s="9"/>
      <c r="G16" s="9"/>
    </row>
    <row r="17" spans="1:14" x14ac:dyDescent="0.2">
      <c r="E17" s="9"/>
      <c r="F17" s="9"/>
      <c r="G17" s="9"/>
    </row>
    <row r="18" spans="1:14" x14ac:dyDescent="0.2">
      <c r="E18" s="9"/>
      <c r="F18" s="9"/>
      <c r="G18" s="9"/>
    </row>
    <row r="19" spans="1:14" x14ac:dyDescent="0.2">
      <c r="E19" s="9"/>
      <c r="F19" s="9"/>
      <c r="G19" s="9"/>
    </row>
    <row r="20" spans="1:14" x14ac:dyDescent="0.2">
      <c r="E20" s="9"/>
      <c r="F20" s="9"/>
      <c r="G20" s="9"/>
    </row>
    <row r="21" spans="1:14" x14ac:dyDescent="0.2">
      <c r="E21" s="9"/>
      <c r="F21" s="9"/>
      <c r="G21" s="9"/>
    </row>
    <row r="22" spans="1:14" x14ac:dyDescent="0.2">
      <c r="E22" s="9"/>
      <c r="F22" s="9"/>
      <c r="G22" s="9"/>
    </row>
    <row r="23" spans="1:14" x14ac:dyDescent="0.2">
      <c r="E23" s="9"/>
      <c r="F23" s="9"/>
      <c r="G23" s="9"/>
    </row>
    <row r="24" spans="1:14" x14ac:dyDescent="0.2">
      <c r="E24" s="9"/>
      <c r="F24" s="9"/>
      <c r="G24" s="9"/>
    </row>
    <row r="25" spans="1:14" x14ac:dyDescent="0.2">
      <c r="E25" s="9"/>
      <c r="F25" s="9"/>
      <c r="G25" s="9"/>
    </row>
    <row r="26" spans="1:14" x14ac:dyDescent="0.2">
      <c r="E26" s="9"/>
      <c r="F26" s="9"/>
      <c r="G26" s="9"/>
    </row>
    <row r="27" spans="1:14" x14ac:dyDescent="0.2">
      <c r="E27" s="9"/>
      <c r="F27" s="9"/>
      <c r="G27" s="9"/>
    </row>
    <row r="29" spans="1:14" s="9" customFormat="1" ht="25.5" customHeight="1" x14ac:dyDescent="0.2">
      <c r="A29" s="87" t="s">
        <v>49</v>
      </c>
      <c r="B29" s="89" t="s">
        <v>11</v>
      </c>
      <c r="C29" s="90"/>
      <c r="D29" s="91"/>
      <c r="E29" s="22" t="s">
        <v>14</v>
      </c>
      <c r="K29" s="3"/>
      <c r="L29" s="3"/>
      <c r="M29" s="3"/>
      <c r="N29" s="3"/>
    </row>
    <row r="30" spans="1:14" s="9" customFormat="1" x14ac:dyDescent="0.2">
      <c r="A30" s="88"/>
      <c r="B30" s="23">
        <v>2012</v>
      </c>
      <c r="C30" s="23">
        <v>2013</v>
      </c>
      <c r="D30" s="20">
        <v>2014</v>
      </c>
      <c r="E30" s="20">
        <v>2014</v>
      </c>
      <c r="K30" s="3"/>
      <c r="L30" s="3"/>
      <c r="M30" s="3"/>
      <c r="N30" s="3"/>
    </row>
    <row r="31" spans="1:14" s="9" customFormat="1" x14ac:dyDescent="0.2">
      <c r="A31" s="17" t="s">
        <v>50</v>
      </c>
      <c r="B31" s="61">
        <v>14.926588005677786</v>
      </c>
      <c r="C31" s="61">
        <v>14.547185961908838</v>
      </c>
      <c r="D31" s="62">
        <v>14.923136900853578</v>
      </c>
      <c r="E31" s="63">
        <v>24538</v>
      </c>
      <c r="G31" s="66"/>
      <c r="K31" s="3"/>
      <c r="L31" s="3"/>
      <c r="M31" s="3"/>
      <c r="N31" s="3"/>
    </row>
    <row r="32" spans="1:14" s="9" customFormat="1" x14ac:dyDescent="0.2">
      <c r="A32" s="13" t="s">
        <v>13</v>
      </c>
      <c r="B32" s="3"/>
      <c r="C32" s="3"/>
      <c r="D32" s="3"/>
      <c r="E32" s="3"/>
      <c r="F32" s="3"/>
      <c r="G32" s="66"/>
      <c r="K32" s="3"/>
      <c r="L32" s="3"/>
      <c r="M32" s="3"/>
      <c r="N32" s="3"/>
    </row>
    <row r="33" spans="1:1" x14ac:dyDescent="0.2">
      <c r="A33" s="78" t="s">
        <v>140</v>
      </c>
    </row>
    <row r="34" spans="1:1" x14ac:dyDescent="0.2">
      <c r="A34" s="78"/>
    </row>
  </sheetData>
  <mergeCells count="3">
    <mergeCell ref="A29:A30"/>
    <mergeCell ref="B29:D29"/>
    <mergeCell ref="B13:E13"/>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O90"/>
  <sheetViews>
    <sheetView zoomScaleNormal="100" zoomScaleSheetLayoutView="100" workbookViewId="0"/>
  </sheetViews>
  <sheetFormatPr baseColWidth="10" defaultColWidth="9.140625" defaultRowHeight="12.75" x14ac:dyDescent="0.2"/>
  <cols>
    <col min="1" max="1" width="21" style="3" bestFit="1" customWidth="1"/>
    <col min="2" max="6" width="12.7109375" style="3" customWidth="1"/>
    <col min="7" max="7" width="21" style="3" customWidth="1"/>
    <col min="8" max="10" width="12.7109375" style="9" customWidth="1"/>
    <col min="11" max="11" width="12.7109375" style="3" customWidth="1"/>
    <col min="12" max="16384" width="9.140625" style="3"/>
  </cols>
  <sheetData>
    <row r="1" spans="1:15" ht="12.75" customHeight="1" x14ac:dyDescent="0.2"/>
    <row r="2" spans="1:15" ht="12.75" customHeight="1" x14ac:dyDescent="0.2"/>
    <row r="3" spans="1:15" ht="12.75" customHeight="1" x14ac:dyDescent="0.2"/>
    <row r="4" spans="1:15" ht="12.75" customHeight="1" x14ac:dyDescent="0.2"/>
    <row r="5" spans="1:15" ht="12.75" customHeight="1" x14ac:dyDescent="0.2"/>
    <row r="6" spans="1:15" ht="12.75" customHeight="1" x14ac:dyDescent="0.2"/>
    <row r="7" spans="1:15" ht="24" customHeight="1" x14ac:dyDescent="0.2"/>
    <row r="8" spans="1:15" ht="12.75" customHeight="1" x14ac:dyDescent="0.2"/>
    <row r="9" spans="1:15" ht="22.5" x14ac:dyDescent="0.2">
      <c r="A9" s="92" t="s">
        <v>18</v>
      </c>
      <c r="B9" s="93" t="s">
        <v>106</v>
      </c>
      <c r="C9" s="93" t="s">
        <v>66</v>
      </c>
      <c r="D9" s="93" t="s">
        <v>109</v>
      </c>
      <c r="E9" s="93" t="s">
        <v>107</v>
      </c>
      <c r="G9" s="87" t="s">
        <v>18</v>
      </c>
      <c r="H9" s="89" t="s">
        <v>65</v>
      </c>
      <c r="I9" s="90"/>
      <c r="J9" s="91"/>
      <c r="K9" s="22" t="s">
        <v>14</v>
      </c>
    </row>
    <row r="10" spans="1:15" x14ac:dyDescent="0.2">
      <c r="A10" s="92"/>
      <c r="B10" s="93"/>
      <c r="C10" s="93"/>
      <c r="D10" s="93"/>
      <c r="E10" s="93"/>
      <c r="F10" s="9"/>
      <c r="G10" s="88"/>
      <c r="H10" s="23">
        <v>2012</v>
      </c>
      <c r="I10" s="23">
        <v>2013</v>
      </c>
      <c r="J10" s="23">
        <v>2014</v>
      </c>
      <c r="K10" s="20">
        <v>2014</v>
      </c>
    </row>
    <row r="11" spans="1:15" x14ac:dyDescent="0.2">
      <c r="A11" s="4" t="s">
        <v>20</v>
      </c>
      <c r="B11" s="29">
        <v>576062</v>
      </c>
      <c r="C11" s="5">
        <v>0.105540774967901</v>
      </c>
      <c r="D11" s="5">
        <v>4.8641918225655799E-2</v>
      </c>
      <c r="E11" s="6">
        <v>2.77065229237663E-2</v>
      </c>
      <c r="F11" s="9"/>
      <c r="G11" s="17" t="s">
        <v>20</v>
      </c>
      <c r="H11" s="53">
        <v>8.3917045243443198</v>
      </c>
      <c r="I11" s="54">
        <v>9.3480983578660801</v>
      </c>
      <c r="J11" s="53">
        <v>9.4807853721959798</v>
      </c>
      <c r="K11" s="59">
        <v>60761</v>
      </c>
      <c r="O11" s="67"/>
    </row>
    <row r="12" spans="1:15" x14ac:dyDescent="0.2">
      <c r="A12" s="4" t="s">
        <v>21</v>
      </c>
      <c r="B12" s="30">
        <v>1198515</v>
      </c>
      <c r="C12" s="7">
        <v>7.6438599760004097E-2</v>
      </c>
      <c r="D12" s="7">
        <v>7.4604270737110207E-2</v>
      </c>
      <c r="E12" s="8">
        <v>5.7644287111418162E-2</v>
      </c>
      <c r="F12" s="9"/>
      <c r="G12" s="17" t="s">
        <v>21</v>
      </c>
      <c r="H12" s="53">
        <v>11.0374218158957</v>
      </c>
      <c r="I12" s="54">
        <v>11.5452634630717</v>
      </c>
      <c r="J12" s="53">
        <v>11.9639747583673</v>
      </c>
      <c r="K12" s="59">
        <v>100252</v>
      </c>
    </row>
    <row r="13" spans="1:15" x14ac:dyDescent="0.2">
      <c r="A13" s="4" t="s">
        <v>22</v>
      </c>
      <c r="B13" s="30">
        <v>444901</v>
      </c>
      <c r="C13" s="7">
        <v>0.10191335253766599</v>
      </c>
      <c r="D13" s="7">
        <v>4.5927615107025699E-2</v>
      </c>
      <c r="E13" s="8">
        <v>2.1398147691232109E-2</v>
      </c>
      <c r="F13" s="9"/>
      <c r="G13" s="17" t="s">
        <v>22</v>
      </c>
      <c r="H13" s="53">
        <v>10.1598631398868</v>
      </c>
      <c r="I13" s="54">
        <v>10.806488491438399</v>
      </c>
      <c r="J13" s="53">
        <v>11.0361669932776</v>
      </c>
      <c r="K13" s="59">
        <v>40313</v>
      </c>
    </row>
    <row r="14" spans="1:15" x14ac:dyDescent="0.2">
      <c r="A14" s="4" t="s">
        <v>23</v>
      </c>
      <c r="B14" s="30">
        <v>504922</v>
      </c>
      <c r="C14" s="7">
        <v>0.10515990882088801</v>
      </c>
      <c r="D14" s="7">
        <v>2.11257922172081E-2</v>
      </c>
      <c r="E14" s="8">
        <v>2.4284943231308309E-2</v>
      </c>
      <c r="F14" s="9"/>
      <c r="G14" s="17" t="s">
        <v>23</v>
      </c>
      <c r="H14" s="53">
        <v>8.8966958231763495</v>
      </c>
      <c r="I14" s="54">
        <v>9.5931166806571504</v>
      </c>
      <c r="J14" s="53">
        <v>9.60025855483517</v>
      </c>
      <c r="K14" s="59">
        <v>52471</v>
      </c>
    </row>
    <row r="15" spans="1:15" x14ac:dyDescent="0.2">
      <c r="A15" s="4" t="s">
        <v>24</v>
      </c>
      <c r="B15" s="30">
        <v>1287754</v>
      </c>
      <c r="C15" s="7">
        <v>0.16070124040699199</v>
      </c>
      <c r="D15" s="7">
        <v>4.4222967328340398E-2</v>
      </c>
      <c r="E15" s="8">
        <v>6.1936364004519913E-2</v>
      </c>
      <c r="F15" s="9"/>
      <c r="G15" s="17" t="s">
        <v>24</v>
      </c>
      <c r="H15" s="53">
        <v>9.5015206268560597</v>
      </c>
      <c r="I15" s="54">
        <v>10.615106458084</v>
      </c>
      <c r="J15" s="53">
        <v>10.9413524377704</v>
      </c>
      <c r="K15" s="59">
        <v>117766</v>
      </c>
    </row>
    <row r="16" spans="1:15" x14ac:dyDescent="0.2">
      <c r="A16" s="4" t="s">
        <v>25</v>
      </c>
      <c r="B16" s="30">
        <v>621045</v>
      </c>
      <c r="C16" s="7">
        <v>0.111544689699115</v>
      </c>
      <c r="D16" s="7">
        <v>5.3261311986975098E-2</v>
      </c>
      <c r="E16" s="8">
        <v>2.9870044420896434E-2</v>
      </c>
      <c r="F16" s="9"/>
      <c r="G16" s="17" t="s">
        <v>25</v>
      </c>
      <c r="H16" s="53">
        <v>9.2849716446124795</v>
      </c>
      <c r="I16" s="54">
        <v>10.0775935737481</v>
      </c>
      <c r="J16" s="53">
        <v>10.182734874569601</v>
      </c>
      <c r="K16" s="59">
        <v>60990</v>
      </c>
    </row>
    <row r="17" spans="1:11" x14ac:dyDescent="0.2">
      <c r="A17" s="4" t="s">
        <v>26</v>
      </c>
      <c r="B17" s="30">
        <v>571214</v>
      </c>
      <c r="C17" s="7">
        <v>0.146543880837359</v>
      </c>
      <c r="D17" s="7">
        <v>2.8282856656302699E-3</v>
      </c>
      <c r="E17" s="8">
        <v>2.7473351454142512E-2</v>
      </c>
      <c r="F17" s="9"/>
      <c r="G17" s="17" t="s">
        <v>26</v>
      </c>
      <c r="H17" s="53">
        <v>11.7510703219245</v>
      </c>
      <c r="I17" s="54">
        <v>13.5907756913459</v>
      </c>
      <c r="J17" s="53">
        <v>13.4009149560117</v>
      </c>
      <c r="K17" s="59">
        <v>42625</v>
      </c>
    </row>
    <row r="18" spans="1:11" x14ac:dyDescent="0.2">
      <c r="A18" s="4" t="s">
        <v>27</v>
      </c>
      <c r="B18" s="30">
        <v>57273</v>
      </c>
      <c r="C18" s="7">
        <v>-8.6787186394469501E-2</v>
      </c>
      <c r="D18" s="7">
        <v>1.77524256317305E-2</v>
      </c>
      <c r="E18" s="8">
        <v>2.7546265634825198E-3</v>
      </c>
      <c r="F18" s="9"/>
      <c r="G18" s="17" t="s">
        <v>27</v>
      </c>
      <c r="H18" s="53">
        <v>12.967592592592601</v>
      </c>
      <c r="I18" s="54">
        <v>12.3815181518152</v>
      </c>
      <c r="J18" s="53">
        <v>12.3273783900129</v>
      </c>
      <c r="K18" s="59">
        <v>4646</v>
      </c>
    </row>
    <row r="19" spans="1:11" x14ac:dyDescent="0.2">
      <c r="A19" s="4" t="s">
        <v>28</v>
      </c>
      <c r="B19" s="30">
        <v>368527</v>
      </c>
      <c r="C19" s="7">
        <v>0.21110642224145501</v>
      </c>
      <c r="D19" s="7">
        <v>8.8217403115882997E-2</v>
      </c>
      <c r="E19" s="8">
        <v>1.7724831309002889E-2</v>
      </c>
      <c r="F19" s="9"/>
      <c r="G19" s="17" t="s">
        <v>28</v>
      </c>
      <c r="H19" s="53">
        <v>9.4928707224334605</v>
      </c>
      <c r="I19" s="54">
        <v>10.573953226964701</v>
      </c>
      <c r="J19" s="53">
        <v>10.0151371035682</v>
      </c>
      <c r="K19" s="59">
        <v>36797</v>
      </c>
    </row>
    <row r="20" spans="1:11" x14ac:dyDescent="0.2">
      <c r="A20" s="4" t="s">
        <v>29</v>
      </c>
      <c r="B20" s="30">
        <v>3545510</v>
      </c>
      <c r="C20" s="7">
        <v>7.6646560780719394E-2</v>
      </c>
      <c r="D20" s="7">
        <v>-2.1889339143891899E-2</v>
      </c>
      <c r="E20" s="8">
        <v>0.17052635669674907</v>
      </c>
      <c r="F20" s="9"/>
      <c r="G20" s="17" t="s">
        <v>29</v>
      </c>
      <c r="H20" s="53">
        <v>10.3343246301185</v>
      </c>
      <c r="I20" s="54">
        <v>11.1982819237973</v>
      </c>
      <c r="J20" s="53">
        <v>11.0484127606823</v>
      </c>
      <c r="K20" s="59">
        <v>321173</v>
      </c>
    </row>
    <row r="21" spans="1:11" x14ac:dyDescent="0.2">
      <c r="A21" s="4" t="s">
        <v>30</v>
      </c>
      <c r="B21" s="30">
        <v>617417</v>
      </c>
      <c r="C21" s="7">
        <v>-0.15640849301780099</v>
      </c>
      <c r="D21" s="7">
        <v>5.9659558985061499E-2</v>
      </c>
      <c r="E21" s="8">
        <v>2.9695550590080614E-2</v>
      </c>
      <c r="F21" s="9"/>
      <c r="G21" s="17" t="s">
        <v>30</v>
      </c>
      <c r="H21" s="53">
        <v>10.1677486787675</v>
      </c>
      <c r="I21" s="54">
        <v>9.6289269719555097</v>
      </c>
      <c r="J21" s="53">
        <v>9.4918597321936407</v>
      </c>
      <c r="K21" s="59">
        <v>65047</v>
      </c>
    </row>
    <row r="22" spans="1:11" x14ac:dyDescent="0.2">
      <c r="A22" s="4" t="s">
        <v>31</v>
      </c>
      <c r="B22" s="30">
        <v>225966</v>
      </c>
      <c r="C22" s="7">
        <v>6.2866468558791799E-2</v>
      </c>
      <c r="D22" s="7">
        <v>3.8476735404298301E-2</v>
      </c>
      <c r="E22" s="8">
        <v>1.0868156828590977E-2</v>
      </c>
      <c r="F22" s="9"/>
      <c r="G22" s="17" t="s">
        <v>31</v>
      </c>
      <c r="H22" s="53">
        <v>7.8521100304712599</v>
      </c>
      <c r="I22" s="54">
        <v>8.2313297653355306</v>
      </c>
      <c r="J22" s="53">
        <v>8.3969749666356606</v>
      </c>
      <c r="K22" s="59">
        <v>27026</v>
      </c>
    </row>
    <row r="23" spans="1:11" x14ac:dyDescent="0.2">
      <c r="A23" s="4" t="s">
        <v>32</v>
      </c>
      <c r="B23" s="30">
        <v>884889</v>
      </c>
      <c r="C23" s="7">
        <v>9.0229020495107906E-2</v>
      </c>
      <c r="D23" s="7">
        <v>-2.3197822285805102E-2</v>
      </c>
      <c r="E23" s="8">
        <v>4.2559997645199021E-2</v>
      </c>
      <c r="F23" s="9"/>
      <c r="G23" s="17" t="s">
        <v>32</v>
      </c>
      <c r="H23" s="53">
        <v>9.4141439318408402</v>
      </c>
      <c r="I23" s="54">
        <v>10.230885641361599</v>
      </c>
      <c r="J23" s="53">
        <v>9.9258440830061705</v>
      </c>
      <c r="K23" s="59">
        <v>89150</v>
      </c>
    </row>
    <row r="24" spans="1:11" x14ac:dyDescent="0.2">
      <c r="A24" s="4" t="s">
        <v>33</v>
      </c>
      <c r="B24" s="30">
        <v>1086516</v>
      </c>
      <c r="C24" s="7">
        <v>0.22723677172908899</v>
      </c>
      <c r="D24" s="7">
        <v>4.9954484925910002E-2</v>
      </c>
      <c r="E24" s="8">
        <v>5.2257535579571066E-2</v>
      </c>
      <c r="F24" s="9"/>
      <c r="G24" s="17" t="s">
        <v>33</v>
      </c>
      <c r="H24" s="53">
        <v>9.5769597710287808</v>
      </c>
      <c r="I24" s="54">
        <v>11.334180348517499</v>
      </c>
      <c r="J24" s="53">
        <v>11.8013620515494</v>
      </c>
      <c r="K24" s="59">
        <v>92067</v>
      </c>
    </row>
    <row r="25" spans="1:11" x14ac:dyDescent="0.2">
      <c r="A25" s="4" t="s">
        <v>34</v>
      </c>
      <c r="B25" s="30">
        <v>1437294</v>
      </c>
      <c r="C25" s="7">
        <v>9.8485517521774105E-2</v>
      </c>
      <c r="D25" s="7">
        <v>9.0107759797586298E-2</v>
      </c>
      <c r="E25" s="8">
        <v>6.9128703436768538E-2</v>
      </c>
      <c r="F25" s="9"/>
      <c r="G25" s="17" t="s">
        <v>34</v>
      </c>
      <c r="H25" s="53">
        <v>8.7232041629117099</v>
      </c>
      <c r="I25" s="54">
        <v>9.8789045817255499</v>
      </c>
      <c r="J25" s="53">
        <v>9.6570272921509908</v>
      </c>
      <c r="K25" s="59">
        <v>148834</v>
      </c>
    </row>
    <row r="26" spans="1:11" x14ac:dyDescent="0.2">
      <c r="A26" s="4" t="s">
        <v>35</v>
      </c>
      <c r="B26" s="30">
        <v>589855</v>
      </c>
      <c r="C26" s="7">
        <v>0.12785439104692201</v>
      </c>
      <c r="D26" s="7">
        <v>3.7405444454477899E-3</v>
      </c>
      <c r="E26" s="8">
        <v>2.8369916917273089E-2</v>
      </c>
      <c r="F26" s="9"/>
      <c r="G26" s="17" t="s">
        <v>35</v>
      </c>
      <c r="H26" s="53">
        <v>8.8850932757900605</v>
      </c>
      <c r="I26" s="54">
        <v>10.1337791465024</v>
      </c>
      <c r="J26" s="53">
        <v>10.0395324197106</v>
      </c>
      <c r="K26" s="59">
        <v>60110</v>
      </c>
    </row>
    <row r="27" spans="1:11" x14ac:dyDescent="0.2">
      <c r="A27" s="4" t="s">
        <v>36</v>
      </c>
      <c r="B27" s="30">
        <v>628740</v>
      </c>
      <c r="C27" s="7">
        <v>6.3990466035250604E-2</v>
      </c>
      <c r="D27" s="7">
        <v>5.0027622820492099E-2</v>
      </c>
      <c r="E27" s="8">
        <v>3.0240146413213896E-2</v>
      </c>
      <c r="F27" s="9"/>
      <c r="G27" s="17" t="s">
        <v>36</v>
      </c>
      <c r="H27" s="53">
        <v>9.8994979331878596</v>
      </c>
      <c r="I27" s="54">
        <v>10.899998164093301</v>
      </c>
      <c r="J27" s="53">
        <v>10.870340017436799</v>
      </c>
      <c r="K27" s="59">
        <v>57368</v>
      </c>
    </row>
    <row r="28" spans="1:11" x14ac:dyDescent="0.2">
      <c r="A28" s="4" t="s">
        <v>37</v>
      </c>
      <c r="B28" s="30">
        <v>926801</v>
      </c>
      <c r="C28" s="7">
        <v>0.15416633058450099</v>
      </c>
      <c r="D28" s="7">
        <v>2.8097378509815099E-2</v>
      </c>
      <c r="E28" s="8">
        <v>4.4575815020378939E-2</v>
      </c>
      <c r="F28" s="9"/>
      <c r="G28" s="17" t="s">
        <v>37</v>
      </c>
      <c r="H28" s="53">
        <v>8.0662914386037396</v>
      </c>
      <c r="I28" s="54">
        <v>9.1906286320168</v>
      </c>
      <c r="J28" s="53">
        <v>9.0754293883786108</v>
      </c>
      <c r="K28" s="59">
        <v>102122</v>
      </c>
    </row>
    <row r="29" spans="1:11" x14ac:dyDescent="0.2">
      <c r="A29" s="4" t="s">
        <v>38</v>
      </c>
      <c r="B29" s="30">
        <v>718736</v>
      </c>
      <c r="C29" s="7">
        <v>0.124098119431464</v>
      </c>
      <c r="D29" s="7">
        <v>3.3890698182906201E-2</v>
      </c>
      <c r="E29" s="8">
        <v>3.4568632300231737E-2</v>
      </c>
      <c r="F29" s="9"/>
      <c r="G29" s="17" t="s">
        <v>38</v>
      </c>
      <c r="H29" s="53">
        <v>11.763486266453601</v>
      </c>
      <c r="I29" s="54">
        <v>13.268743319590801</v>
      </c>
      <c r="J29" s="53">
        <v>13.765197073581801</v>
      </c>
      <c r="K29" s="59">
        <v>52214</v>
      </c>
    </row>
    <row r="30" spans="1:11" x14ac:dyDescent="0.2">
      <c r="A30" s="4" t="s">
        <v>39</v>
      </c>
      <c r="B30" s="30">
        <v>482304</v>
      </c>
      <c r="C30" s="7">
        <v>3.0851053938204899E-2</v>
      </c>
      <c r="D30" s="7">
        <v>-3.4548152290582397E-2</v>
      </c>
      <c r="E30" s="8">
        <v>2.319709828494881E-2</v>
      </c>
      <c r="F30" s="9"/>
      <c r="G30" s="17" t="s">
        <v>39</v>
      </c>
      <c r="H30" s="53">
        <v>8.5424146147736302</v>
      </c>
      <c r="I30" s="54">
        <v>8.5306915456381596</v>
      </c>
      <c r="J30" s="53">
        <v>8.2181081807363103</v>
      </c>
      <c r="K30" s="59">
        <v>59419</v>
      </c>
    </row>
    <row r="31" spans="1:11" x14ac:dyDescent="0.2">
      <c r="A31" s="4" t="s">
        <v>40</v>
      </c>
      <c r="B31" s="30">
        <v>1635536</v>
      </c>
      <c r="C31" s="7">
        <v>0.24021263207140001</v>
      </c>
      <c r="D31" s="7">
        <v>7.8305867726772199E-2</v>
      </c>
      <c r="E31" s="8">
        <v>7.8663434971661103E-2</v>
      </c>
      <c r="F31" s="9"/>
      <c r="G31" s="17" t="s">
        <v>40</v>
      </c>
      <c r="H31" s="53">
        <v>9.5505683382497502</v>
      </c>
      <c r="I31" s="54">
        <v>11.265277112760399</v>
      </c>
      <c r="J31" s="53">
        <v>11.7578153852838</v>
      </c>
      <c r="K31" s="59">
        <v>140642</v>
      </c>
    </row>
    <row r="32" spans="1:11" x14ac:dyDescent="0.2">
      <c r="A32" s="4" t="s">
        <v>41</v>
      </c>
      <c r="B32" s="30">
        <v>1886360</v>
      </c>
      <c r="C32" s="7">
        <v>0.124391136621731</v>
      </c>
      <c r="D32" s="7">
        <v>1.6485248806641099E-2</v>
      </c>
      <c r="E32" s="8">
        <v>9.0727172739177034E-2</v>
      </c>
      <c r="F32" s="9"/>
      <c r="G32" s="17" t="s">
        <v>41</v>
      </c>
      <c r="H32" s="53">
        <v>9.8210179255838295</v>
      </c>
      <c r="I32" s="54">
        <v>11.0050711142217</v>
      </c>
      <c r="J32" s="53">
        <v>11.1261768800585</v>
      </c>
      <c r="K32" s="59">
        <v>169615</v>
      </c>
    </row>
    <row r="33" spans="1:11" x14ac:dyDescent="0.2">
      <c r="A33" s="4" t="s">
        <v>69</v>
      </c>
      <c r="B33" s="30">
        <v>122218</v>
      </c>
      <c r="C33" s="7">
        <v>9.0492266770830401E-2</v>
      </c>
      <c r="D33" s="7">
        <v>4.2344332341176801E-2</v>
      </c>
      <c r="E33" s="8">
        <v>5.8782489015016953E-3</v>
      </c>
      <c r="F33" s="9"/>
      <c r="G33" s="17" t="s">
        <v>69</v>
      </c>
      <c r="H33" s="53">
        <v>9.7819323144104793</v>
      </c>
      <c r="I33" s="54">
        <v>10.3580388692579</v>
      </c>
      <c r="J33" s="53">
        <v>10.7586267605634</v>
      </c>
      <c r="K33" s="59">
        <v>11360</v>
      </c>
    </row>
    <row r="34" spans="1:11" x14ac:dyDescent="0.2">
      <c r="A34" s="4" t="s">
        <v>70</v>
      </c>
      <c r="B34" s="30">
        <v>128787</v>
      </c>
      <c r="C34" s="7">
        <v>0.47608751850720299</v>
      </c>
      <c r="D34" s="7">
        <v>2.5227276345746601E-2</v>
      </c>
      <c r="E34" s="8">
        <v>6.1941943189849193E-3</v>
      </c>
      <c r="F34" s="9"/>
      <c r="G34" s="17" t="s">
        <v>70</v>
      </c>
      <c r="H34" s="53">
        <v>9.0093161126402705</v>
      </c>
      <c r="I34" s="54">
        <v>13.0607194843003</v>
      </c>
      <c r="J34" s="53">
        <v>13.599472016895501</v>
      </c>
      <c r="K34" s="59">
        <v>9470</v>
      </c>
    </row>
    <row r="35" spans="1:11" x14ac:dyDescent="0.2">
      <c r="A35" s="4" t="s">
        <v>71</v>
      </c>
      <c r="B35" s="30">
        <v>214867</v>
      </c>
      <c r="C35" s="7">
        <v>2.57401589687733E-2</v>
      </c>
      <c r="D35" s="7">
        <v>-5.7191499817903398E-2</v>
      </c>
      <c r="E35" s="8">
        <v>1.0334334604714238E-2</v>
      </c>
      <c r="F35" s="9"/>
      <c r="G35" s="17" t="s">
        <v>71</v>
      </c>
      <c r="H35" s="53">
        <v>7.7012824956672397</v>
      </c>
      <c r="I35" s="54">
        <v>9.2077491818512396</v>
      </c>
      <c r="J35" s="53">
        <v>8.4770189766047306</v>
      </c>
      <c r="K35" s="59">
        <v>25347</v>
      </c>
    </row>
    <row r="36" spans="1:11" x14ac:dyDescent="0.2">
      <c r="A36" s="4" t="s">
        <v>121</v>
      </c>
      <c r="B36" s="30">
        <v>29557</v>
      </c>
      <c r="C36" s="7"/>
      <c r="D36" s="7"/>
      <c r="E36" s="8">
        <v>1.4215860411861232E-3</v>
      </c>
      <c r="F36" s="9"/>
      <c r="G36" s="17" t="s">
        <v>121</v>
      </c>
      <c r="H36" s="53"/>
      <c r="I36" s="54"/>
      <c r="J36" s="53"/>
      <c r="K36" s="59">
        <v>8248</v>
      </c>
    </row>
    <row r="37" spans="1:11" x14ac:dyDescent="0.2">
      <c r="A37" s="10" t="s">
        <v>19</v>
      </c>
      <c r="B37" s="31">
        <v>20791566</v>
      </c>
      <c r="C37" s="11">
        <v>0.109767088929213</v>
      </c>
      <c r="D37" s="11">
        <v>2.8951497630980701E-2</v>
      </c>
      <c r="E37" s="12">
        <v>1</v>
      </c>
      <c r="F37" s="9"/>
      <c r="G37" s="18" t="s">
        <v>5</v>
      </c>
      <c r="H37" s="55">
        <v>9.6429858031234694</v>
      </c>
      <c r="I37" s="56">
        <v>10.6643485516837</v>
      </c>
      <c r="J37" s="55">
        <v>10.6914828251864</v>
      </c>
      <c r="K37" s="60">
        <v>1955833</v>
      </c>
    </row>
    <row r="38" spans="1:11" x14ac:dyDescent="0.2">
      <c r="A38" s="13" t="s">
        <v>67</v>
      </c>
      <c r="B38" s="14"/>
      <c r="C38" s="14"/>
      <c r="D38" s="14"/>
      <c r="E38" s="15"/>
      <c r="F38" s="14"/>
      <c r="G38" s="13" t="s">
        <v>13</v>
      </c>
      <c r="H38" s="3"/>
      <c r="I38" s="3"/>
      <c r="J38" s="3"/>
    </row>
    <row r="39" spans="1:11" x14ac:dyDescent="0.2">
      <c r="A39" s="14"/>
      <c r="G39" s="78" t="s">
        <v>140</v>
      </c>
    </row>
    <row r="40" spans="1:11" x14ac:dyDescent="0.2">
      <c r="B40" s="85" t="s">
        <v>108</v>
      </c>
      <c r="C40" s="85"/>
      <c r="D40" s="85"/>
      <c r="E40" s="85"/>
      <c r="F40" s="85"/>
      <c r="G40" s="78" t="s">
        <v>143</v>
      </c>
      <c r="H40" s="24"/>
      <c r="I40" s="24"/>
      <c r="J40" s="24"/>
      <c r="K40" s="24"/>
    </row>
    <row r="62" spans="11:14" s="9" customFormat="1" x14ac:dyDescent="0.2">
      <c r="K62" s="3"/>
      <c r="L62" s="3"/>
      <c r="M62" s="3"/>
      <c r="N62" s="3"/>
    </row>
    <row r="63" spans="11:14" s="9" customFormat="1" x14ac:dyDescent="0.2">
      <c r="K63" s="3"/>
      <c r="L63" s="3"/>
      <c r="M63" s="3"/>
      <c r="N63" s="3"/>
    </row>
    <row r="64" spans="11:14" s="9" customFormat="1" x14ac:dyDescent="0.2">
      <c r="K64" s="3"/>
      <c r="L64" s="3"/>
      <c r="M64" s="3"/>
      <c r="N64" s="3"/>
    </row>
    <row r="65" spans="11:14" s="9" customFormat="1" x14ac:dyDescent="0.2">
      <c r="K65" s="3"/>
      <c r="L65" s="3"/>
      <c r="M65" s="3"/>
      <c r="N65" s="3"/>
    </row>
    <row r="66" spans="11:14" s="9" customFormat="1" x14ac:dyDescent="0.2">
      <c r="K66" s="3"/>
      <c r="L66" s="3"/>
      <c r="M66" s="3"/>
      <c r="N66" s="3"/>
    </row>
    <row r="67" spans="11:14" s="9" customFormat="1" x14ac:dyDescent="0.2">
      <c r="K67" s="3"/>
      <c r="L67" s="3"/>
      <c r="M67" s="3"/>
      <c r="N67" s="3"/>
    </row>
    <row r="68" spans="11:14" s="9" customFormat="1" x14ac:dyDescent="0.2">
      <c r="K68" s="3"/>
      <c r="L68" s="3"/>
      <c r="M68" s="3"/>
      <c r="N68" s="3"/>
    </row>
    <row r="69" spans="11:14" s="9" customFormat="1" x14ac:dyDescent="0.2">
      <c r="K69" s="3"/>
      <c r="L69" s="3"/>
      <c r="M69" s="3"/>
      <c r="N69" s="3"/>
    </row>
    <row r="70" spans="11:14" s="9" customFormat="1" x14ac:dyDescent="0.2">
      <c r="K70" s="3"/>
      <c r="L70" s="3"/>
      <c r="M70" s="3"/>
      <c r="N70" s="3"/>
    </row>
    <row r="71" spans="11:14" s="9" customFormat="1" x14ac:dyDescent="0.2">
      <c r="K71" s="3"/>
      <c r="L71" s="3"/>
      <c r="M71" s="3"/>
      <c r="N71" s="3"/>
    </row>
    <row r="72" spans="11:14" s="9" customFormat="1" x14ac:dyDescent="0.2">
      <c r="K72" s="3"/>
      <c r="L72" s="3"/>
      <c r="M72" s="3"/>
      <c r="N72" s="3"/>
    </row>
    <row r="73" spans="11:14" s="9" customFormat="1" x14ac:dyDescent="0.2">
      <c r="K73" s="3"/>
      <c r="L73" s="3"/>
      <c r="M73" s="3"/>
      <c r="N73" s="3"/>
    </row>
    <row r="74" spans="11:14" s="9" customFormat="1" x14ac:dyDescent="0.2">
      <c r="K74" s="3"/>
      <c r="L74" s="3"/>
      <c r="M74" s="3"/>
      <c r="N74" s="3"/>
    </row>
    <row r="75" spans="11:14" s="9" customFormat="1" x14ac:dyDescent="0.2">
      <c r="K75" s="3"/>
      <c r="L75" s="3"/>
      <c r="M75" s="3"/>
      <c r="N75" s="3"/>
    </row>
    <row r="76" spans="11:14" s="9" customFormat="1" x14ac:dyDescent="0.2">
      <c r="K76" s="3"/>
      <c r="L76" s="3"/>
      <c r="M76" s="3"/>
      <c r="N76" s="3"/>
    </row>
    <row r="77" spans="11:14" s="9" customFormat="1" x14ac:dyDescent="0.2">
      <c r="K77" s="3"/>
      <c r="L77" s="3"/>
      <c r="M77" s="3"/>
      <c r="N77" s="3"/>
    </row>
    <row r="78" spans="11:14" s="9" customFormat="1" x14ac:dyDescent="0.2">
      <c r="K78" s="3"/>
      <c r="L78" s="3"/>
      <c r="M78" s="3"/>
      <c r="N78" s="3"/>
    </row>
    <row r="79" spans="11:14" s="9" customFormat="1" x14ac:dyDescent="0.2">
      <c r="K79" s="3"/>
      <c r="L79" s="3"/>
      <c r="M79" s="3"/>
      <c r="N79" s="3"/>
    </row>
    <row r="80" spans="11:14" s="9" customFormat="1" x14ac:dyDescent="0.2">
      <c r="K80" s="3"/>
      <c r="L80" s="3"/>
      <c r="M80" s="3"/>
      <c r="N80" s="3"/>
    </row>
    <row r="81" spans="6:14" s="9" customFormat="1" x14ac:dyDescent="0.2">
      <c r="K81" s="3"/>
      <c r="L81" s="3"/>
      <c r="M81" s="3"/>
      <c r="N81" s="3"/>
    </row>
    <row r="82" spans="6:14" s="9" customFormat="1" x14ac:dyDescent="0.2">
      <c r="K82" s="3"/>
      <c r="L82" s="3"/>
      <c r="M82" s="3"/>
      <c r="N82" s="3"/>
    </row>
    <row r="83" spans="6:14" s="9" customFormat="1" x14ac:dyDescent="0.2">
      <c r="K83" s="3"/>
      <c r="L83" s="3"/>
      <c r="M83" s="3"/>
      <c r="N83" s="3"/>
    </row>
    <row r="84" spans="6:14" s="9" customFormat="1" x14ac:dyDescent="0.2">
      <c r="K84" s="3"/>
      <c r="L84" s="3"/>
      <c r="M84" s="3"/>
      <c r="N84" s="3"/>
    </row>
    <row r="85" spans="6:14" s="9" customFormat="1" x14ac:dyDescent="0.2">
      <c r="K85" s="3"/>
      <c r="L85" s="3"/>
      <c r="M85" s="3"/>
      <c r="N85" s="3"/>
    </row>
    <row r="86" spans="6:14" s="9" customFormat="1" x14ac:dyDescent="0.2">
      <c r="K86" s="3"/>
      <c r="L86" s="3"/>
      <c r="M86" s="3"/>
      <c r="N86" s="3"/>
    </row>
    <row r="87" spans="6:14" s="9" customFormat="1" x14ac:dyDescent="0.2">
      <c r="K87" s="3"/>
      <c r="L87" s="3"/>
      <c r="M87" s="3"/>
      <c r="N87" s="3"/>
    </row>
    <row r="88" spans="6:14" s="9" customFormat="1" x14ac:dyDescent="0.2">
      <c r="K88" s="3"/>
      <c r="L88" s="3"/>
      <c r="M88" s="3"/>
      <c r="N88" s="3"/>
    </row>
    <row r="89" spans="6:14" s="9" customFormat="1" x14ac:dyDescent="0.2">
      <c r="K89" s="3"/>
      <c r="L89" s="3"/>
      <c r="M89" s="3"/>
      <c r="N89" s="3"/>
    </row>
    <row r="90" spans="6:14" s="9" customFormat="1" x14ac:dyDescent="0.2">
      <c r="F90" s="3"/>
      <c r="G90" s="3"/>
      <c r="K90" s="3"/>
      <c r="L90" s="3"/>
      <c r="M90" s="3"/>
      <c r="N90" s="3"/>
    </row>
  </sheetData>
  <mergeCells count="8">
    <mergeCell ref="B40:F40"/>
    <mergeCell ref="G9:G10"/>
    <mergeCell ref="H9:J9"/>
    <mergeCell ref="A9:A10"/>
    <mergeCell ref="B9:B10"/>
    <mergeCell ref="C9:C10"/>
    <mergeCell ref="D9:D10"/>
    <mergeCell ref="E9:E10"/>
  </mergeCells>
  <pageMargins left="0.70866141732283472" right="0.70866141732283472" top="0.74803149606299213" bottom="0.74803149606299213" header="0.31496062992125984" footer="0.31496062992125984"/>
  <pageSetup paperSize="9" scale="65" orientation="landscape" r:id="rId1"/>
  <headerFooter differentFirst="1">
    <oddHeader>&amp;CPartie 4 &amp;K2092C6Analyse de l'activité de psychiatrie</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5:S50"/>
  <sheetViews>
    <sheetView zoomScaleNormal="100" zoomScaleSheetLayoutView="100" workbookViewId="0"/>
  </sheetViews>
  <sheetFormatPr baseColWidth="10" defaultColWidth="9.140625" defaultRowHeight="12.75" x14ac:dyDescent="0.2"/>
  <cols>
    <col min="1" max="7" width="12.7109375" style="3" customWidth="1"/>
    <col min="8" max="9" width="12.7109375" style="9" customWidth="1"/>
    <col min="10" max="11" width="12.7109375" style="3" customWidth="1"/>
    <col min="12" max="16384" width="9.140625" style="3"/>
  </cols>
  <sheetData>
    <row r="5" spans="1:11" ht="12.75" customHeight="1" x14ac:dyDescent="0.2"/>
    <row r="8" spans="1:11" ht="22.5" customHeight="1" x14ac:dyDescent="0.2">
      <c r="A8" s="92" t="s">
        <v>0</v>
      </c>
      <c r="B8" s="93" t="s">
        <v>106</v>
      </c>
      <c r="C8" s="93" t="s">
        <v>109</v>
      </c>
      <c r="D8" s="93" t="s">
        <v>107</v>
      </c>
      <c r="G8" s="87" t="s">
        <v>0</v>
      </c>
      <c r="H8" s="89" t="s">
        <v>65</v>
      </c>
      <c r="I8" s="90"/>
      <c r="J8" s="91"/>
      <c r="K8" s="22" t="s">
        <v>14</v>
      </c>
    </row>
    <row r="9" spans="1:11" x14ac:dyDescent="0.2">
      <c r="A9" s="92"/>
      <c r="B9" s="93"/>
      <c r="C9" s="93"/>
      <c r="D9" s="93"/>
      <c r="F9" s="9"/>
      <c r="G9" s="88"/>
      <c r="H9" s="23">
        <v>2012</v>
      </c>
      <c r="I9" s="23">
        <v>2013</v>
      </c>
      <c r="J9" s="23">
        <v>2014</v>
      </c>
      <c r="K9" s="20">
        <v>2014</v>
      </c>
    </row>
    <row r="10" spans="1:11" x14ac:dyDescent="0.2">
      <c r="A10" s="4" t="s">
        <v>6</v>
      </c>
      <c r="B10" s="29">
        <v>1083677</v>
      </c>
      <c r="C10" s="5">
        <v>4.3449461842317398E-2</v>
      </c>
      <c r="D10" s="6">
        <v>5.212098982827941E-2</v>
      </c>
      <c r="F10" s="9"/>
      <c r="G10" s="17" t="s">
        <v>6</v>
      </c>
      <c r="H10" s="53">
        <v>9.4833044830786992</v>
      </c>
      <c r="I10" s="54">
        <v>10.4448893147093</v>
      </c>
      <c r="J10" s="53">
        <v>10.6548943050954</v>
      </c>
      <c r="K10" s="59">
        <v>101907</v>
      </c>
    </row>
    <row r="11" spans="1:11" x14ac:dyDescent="0.2">
      <c r="A11" s="4" t="s">
        <v>7</v>
      </c>
      <c r="B11" s="30">
        <v>2725711</v>
      </c>
      <c r="C11" s="7">
        <v>3.3889196364832203E-2</v>
      </c>
      <c r="D11" s="8">
        <v>0.13109695537123081</v>
      </c>
      <c r="F11" s="9"/>
      <c r="G11" s="17" t="s">
        <v>7</v>
      </c>
      <c r="H11" s="53">
        <v>12.315629012348699</v>
      </c>
      <c r="I11" s="54">
        <v>12.570477210200099</v>
      </c>
      <c r="J11" s="53">
        <v>12.8019372109082</v>
      </c>
      <c r="K11" s="59">
        <v>212922</v>
      </c>
    </row>
    <row r="12" spans="1:11" x14ac:dyDescent="0.2">
      <c r="A12" s="4" t="s">
        <v>8</v>
      </c>
      <c r="B12" s="30">
        <v>1669402</v>
      </c>
      <c r="C12" s="7">
        <v>8.0809387705493299E-2</v>
      </c>
      <c r="D12" s="8">
        <v>8.0292268509259954E-2</v>
      </c>
      <c r="F12" s="9"/>
      <c r="G12" s="17" t="s">
        <v>8</v>
      </c>
      <c r="H12" s="53">
        <v>8.4211487823718798</v>
      </c>
      <c r="I12" s="54">
        <v>8.3400111175297305</v>
      </c>
      <c r="J12" s="53">
        <v>8.5660394947407692</v>
      </c>
      <c r="K12" s="59">
        <v>195420</v>
      </c>
    </row>
    <row r="13" spans="1:11" x14ac:dyDescent="0.2">
      <c r="A13" s="4" t="s">
        <v>9</v>
      </c>
      <c r="B13" s="30">
        <v>13371506</v>
      </c>
      <c r="C13" s="7">
        <v>1.8104681640549701E-2</v>
      </c>
      <c r="D13" s="8">
        <v>0.6431216388414418</v>
      </c>
      <c r="F13" s="9"/>
      <c r="G13" s="17" t="s">
        <v>9</v>
      </c>
      <c r="H13" s="53">
        <v>9.8003064842147101</v>
      </c>
      <c r="I13" s="54">
        <v>10.9439808956267</v>
      </c>
      <c r="J13" s="53">
        <v>10.8910132209969</v>
      </c>
      <c r="K13" s="59">
        <v>1236337</v>
      </c>
    </row>
    <row r="14" spans="1:11" x14ac:dyDescent="0.2">
      <c r="A14" s="4" t="s">
        <v>1</v>
      </c>
      <c r="B14" s="30">
        <v>718433</v>
      </c>
      <c r="C14" s="7">
        <v>9.34318156695612E-2</v>
      </c>
      <c r="D14" s="8">
        <v>3.4554059083380252E-2</v>
      </c>
      <c r="F14" s="9"/>
      <c r="G14" s="17" t="s">
        <v>1</v>
      </c>
      <c r="H14" s="53">
        <v>9.1716127762193</v>
      </c>
      <c r="I14" s="54">
        <v>9.4885645194184693</v>
      </c>
      <c r="J14" s="53">
        <v>9.5746319822544894</v>
      </c>
      <c r="K14" s="59">
        <v>75468</v>
      </c>
    </row>
    <row r="15" spans="1:11" x14ac:dyDescent="0.2">
      <c r="A15" s="4" t="s">
        <v>2</v>
      </c>
      <c r="B15" s="30">
        <v>402915</v>
      </c>
      <c r="C15" s="7">
        <v>3.2176871805229698E-2</v>
      </c>
      <c r="D15" s="8">
        <v>1.9378771180583513E-2</v>
      </c>
      <c r="F15" s="9"/>
      <c r="G15" s="17" t="s">
        <v>2</v>
      </c>
      <c r="H15" s="53">
        <v>8.1101542297746594</v>
      </c>
      <c r="I15" s="54">
        <v>8.2289842101898607</v>
      </c>
      <c r="J15" s="53">
        <v>8.3426610016952996</v>
      </c>
      <c r="K15" s="59">
        <v>48571</v>
      </c>
    </row>
    <row r="16" spans="1:11" x14ac:dyDescent="0.2">
      <c r="A16" s="4" t="s">
        <v>3</v>
      </c>
      <c r="B16" s="30">
        <v>330194</v>
      </c>
      <c r="C16" s="7">
        <v>2.2128546452684101E-2</v>
      </c>
      <c r="D16" s="8">
        <v>1.5881151039801426E-2</v>
      </c>
      <c r="F16" s="9"/>
      <c r="G16" s="17" t="s">
        <v>3</v>
      </c>
      <c r="H16" s="53">
        <v>7.2015661595968696</v>
      </c>
      <c r="I16" s="54">
        <v>7.0837798777098397</v>
      </c>
      <c r="J16" s="53">
        <v>7.1613960239268097</v>
      </c>
      <c r="K16" s="59">
        <v>46301</v>
      </c>
    </row>
    <row r="17" spans="1:19" x14ac:dyDescent="0.2">
      <c r="A17" s="4" t="s">
        <v>4</v>
      </c>
      <c r="B17" s="30">
        <v>489728</v>
      </c>
      <c r="C17" s="7">
        <v>1.39999284106533E-2</v>
      </c>
      <c r="D17" s="8">
        <v>2.3554166146022862E-2</v>
      </c>
      <c r="F17" s="9"/>
      <c r="G17" s="17" t="s">
        <v>4</v>
      </c>
      <c r="H17" s="53">
        <v>5.66287674129061</v>
      </c>
      <c r="I17" s="54">
        <v>5.6521237221369303</v>
      </c>
      <c r="J17" s="53">
        <v>5.6102703899160096</v>
      </c>
      <c r="K17" s="59">
        <v>87705</v>
      </c>
    </row>
    <row r="18" spans="1:19" x14ac:dyDescent="0.2">
      <c r="A18" s="10" t="s">
        <v>19</v>
      </c>
      <c r="B18" s="31">
        <v>20791566</v>
      </c>
      <c r="C18" s="11">
        <v>2.8951497630980701E-2</v>
      </c>
      <c r="D18" s="12">
        <v>1</v>
      </c>
      <c r="F18" s="9"/>
      <c r="G18" s="18" t="s">
        <v>5</v>
      </c>
      <c r="H18" s="55">
        <v>9.6429858031234694</v>
      </c>
      <c r="I18" s="56">
        <v>10.6643485516837</v>
      </c>
      <c r="J18" s="55">
        <v>10.6914828251864</v>
      </c>
      <c r="K18" s="60">
        <v>1955833</v>
      </c>
    </row>
    <row r="19" spans="1:19" x14ac:dyDescent="0.2">
      <c r="A19" s="13" t="s">
        <v>67</v>
      </c>
      <c r="B19" s="14"/>
      <c r="C19" s="14"/>
      <c r="D19" s="14"/>
      <c r="E19" s="15"/>
      <c r="F19" s="14"/>
      <c r="G19" s="13" t="s">
        <v>13</v>
      </c>
      <c r="H19" s="3"/>
      <c r="I19" s="3"/>
    </row>
    <row r="20" spans="1:19" x14ac:dyDescent="0.2">
      <c r="A20" s="40"/>
      <c r="B20" s="14"/>
      <c r="C20" s="14"/>
      <c r="D20" s="14"/>
      <c r="E20" s="15"/>
      <c r="F20" s="14"/>
      <c r="G20" s="78" t="s">
        <v>140</v>
      </c>
      <c r="H20" s="3"/>
      <c r="I20" s="3"/>
    </row>
    <row r="21" spans="1:19" x14ac:dyDescent="0.2">
      <c r="A21" s="36"/>
      <c r="B21" s="14"/>
      <c r="C21" s="14"/>
      <c r="D21" s="14"/>
      <c r="E21" s="15"/>
      <c r="G21" s="78" t="s">
        <v>144</v>
      </c>
      <c r="H21" s="3"/>
      <c r="I21" s="3"/>
    </row>
    <row r="22" spans="1:19" x14ac:dyDescent="0.2">
      <c r="A22" s="85" t="s">
        <v>108</v>
      </c>
      <c r="B22" s="85"/>
      <c r="C22" s="85"/>
      <c r="D22" s="85"/>
      <c r="F22" s="86" t="s">
        <v>146</v>
      </c>
      <c r="G22" s="86"/>
      <c r="H22" s="86"/>
      <c r="I22" s="86"/>
      <c r="J22" s="86"/>
      <c r="K22" s="86"/>
    </row>
    <row r="23" spans="1:19" x14ac:dyDescent="0.2">
      <c r="H23" s="3"/>
      <c r="J23" s="9"/>
    </row>
    <row r="24" spans="1:19" x14ac:dyDescent="0.2">
      <c r="H24" s="3"/>
      <c r="J24" s="9"/>
      <c r="L24" s="96"/>
      <c r="M24" s="96"/>
      <c r="N24" s="96"/>
      <c r="O24" s="96"/>
      <c r="P24" s="96"/>
      <c r="Q24" s="96"/>
      <c r="R24" s="96"/>
      <c r="S24" s="96"/>
    </row>
    <row r="25" spans="1:19" x14ac:dyDescent="0.2">
      <c r="H25" s="3"/>
      <c r="J25" s="9"/>
      <c r="L25" s="96"/>
      <c r="M25" s="96"/>
      <c r="N25" s="96"/>
      <c r="O25" s="96"/>
      <c r="P25" s="96"/>
      <c r="Q25" s="96"/>
      <c r="R25" s="96"/>
      <c r="S25" s="96"/>
    </row>
    <row r="26" spans="1:19" x14ac:dyDescent="0.2">
      <c r="H26" s="3"/>
      <c r="J26" s="9"/>
      <c r="L26" s="96"/>
      <c r="M26" s="96"/>
      <c r="N26" s="96"/>
      <c r="O26" s="96"/>
      <c r="P26" s="96"/>
      <c r="Q26" s="96"/>
      <c r="R26" s="96"/>
      <c r="S26" s="96"/>
    </row>
    <row r="27" spans="1:19" x14ac:dyDescent="0.2">
      <c r="H27" s="3"/>
      <c r="J27" s="9"/>
      <c r="L27" s="96"/>
      <c r="M27" s="96"/>
      <c r="N27" s="96"/>
      <c r="O27" s="96"/>
      <c r="P27" s="96"/>
      <c r="Q27" s="96"/>
      <c r="R27" s="96"/>
      <c r="S27" s="96"/>
    </row>
    <row r="28" spans="1:19" x14ac:dyDescent="0.2">
      <c r="H28" s="3"/>
      <c r="J28" s="9"/>
      <c r="L28" s="96"/>
      <c r="M28" s="96"/>
      <c r="N28" s="96"/>
      <c r="O28" s="96"/>
      <c r="P28" s="96"/>
      <c r="Q28" s="96"/>
      <c r="R28" s="96"/>
      <c r="S28" s="96"/>
    </row>
    <row r="29" spans="1:19" x14ac:dyDescent="0.2">
      <c r="H29" s="3"/>
      <c r="J29" s="9"/>
      <c r="L29" s="96"/>
      <c r="M29" s="96"/>
      <c r="N29" s="96"/>
      <c r="O29" s="96"/>
      <c r="P29" s="96"/>
      <c r="Q29" s="96"/>
      <c r="R29" s="96"/>
      <c r="S29" s="96"/>
    </row>
    <row r="30" spans="1:19" x14ac:dyDescent="0.2">
      <c r="H30" s="3"/>
      <c r="J30" s="9"/>
      <c r="L30" s="96"/>
      <c r="M30" s="96"/>
      <c r="N30" s="96"/>
      <c r="O30" s="96"/>
      <c r="P30" s="96"/>
      <c r="Q30" s="96"/>
      <c r="R30" s="96"/>
      <c r="S30" s="96"/>
    </row>
    <row r="31" spans="1:19" x14ac:dyDescent="0.2">
      <c r="H31" s="3"/>
      <c r="J31" s="9"/>
      <c r="L31" s="96"/>
      <c r="M31" s="96"/>
      <c r="N31" s="96"/>
      <c r="O31" s="96"/>
      <c r="P31" s="96"/>
      <c r="Q31" s="96"/>
      <c r="R31" s="96"/>
      <c r="S31" s="96"/>
    </row>
    <row r="32" spans="1:19" x14ac:dyDescent="0.2">
      <c r="H32" s="3"/>
      <c r="J32" s="9"/>
    </row>
    <row r="33" spans="6:10" x14ac:dyDescent="0.2">
      <c r="H33" s="3"/>
      <c r="J33" s="9"/>
    </row>
    <row r="34" spans="6:10" x14ac:dyDescent="0.2">
      <c r="H34" s="3"/>
      <c r="J34" s="9"/>
    </row>
    <row r="35" spans="6:10" x14ac:dyDescent="0.2">
      <c r="H35" s="3"/>
      <c r="J35" s="9"/>
    </row>
    <row r="36" spans="6:10" x14ac:dyDescent="0.2">
      <c r="H36" s="3"/>
      <c r="J36" s="9"/>
    </row>
    <row r="37" spans="6:10" x14ac:dyDescent="0.2">
      <c r="H37" s="3"/>
      <c r="J37" s="9"/>
    </row>
    <row r="38" spans="6:10" x14ac:dyDescent="0.2">
      <c r="H38" s="3"/>
      <c r="J38" s="9"/>
    </row>
    <row r="39" spans="6:10" x14ac:dyDescent="0.2">
      <c r="H39" s="3"/>
      <c r="J39" s="9"/>
    </row>
    <row r="41" spans="6:10" x14ac:dyDescent="0.2">
      <c r="F41" s="9"/>
      <c r="G41" s="9"/>
    </row>
    <row r="42" spans="6:10" x14ac:dyDescent="0.2">
      <c r="F42" s="9"/>
      <c r="G42" s="9"/>
    </row>
    <row r="43" spans="6:10" x14ac:dyDescent="0.2">
      <c r="F43" s="9"/>
      <c r="G43" s="9"/>
    </row>
    <row r="44" spans="6:10" x14ac:dyDescent="0.2">
      <c r="F44" s="9"/>
      <c r="G44" s="9"/>
    </row>
    <row r="45" spans="6:10" x14ac:dyDescent="0.2">
      <c r="F45" s="9"/>
      <c r="G45" s="9"/>
    </row>
    <row r="46" spans="6:10" x14ac:dyDescent="0.2">
      <c r="F46" s="9"/>
      <c r="G46" s="9"/>
    </row>
    <row r="47" spans="6:10" x14ac:dyDescent="0.2">
      <c r="F47" s="9"/>
      <c r="G47" s="9"/>
    </row>
    <row r="48" spans="6:10" x14ac:dyDescent="0.2">
      <c r="F48" s="9"/>
      <c r="G48" s="9"/>
    </row>
    <row r="49" spans="6:7" s="3" customFormat="1" x14ac:dyDescent="0.2">
      <c r="F49" s="9"/>
      <c r="G49" s="9"/>
    </row>
    <row r="50" spans="6:7" s="3" customFormat="1" x14ac:dyDescent="0.2">
      <c r="F50" s="9"/>
      <c r="G50" s="9"/>
    </row>
  </sheetData>
  <mergeCells count="9">
    <mergeCell ref="L24:S31"/>
    <mergeCell ref="A22:D22"/>
    <mergeCell ref="F22:K22"/>
    <mergeCell ref="G8:G9"/>
    <mergeCell ref="H8:J8"/>
    <mergeCell ref="A8:A9"/>
    <mergeCell ref="B8:B9"/>
    <mergeCell ref="C8:C9"/>
    <mergeCell ref="D8:D9"/>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4:N42"/>
  <sheetViews>
    <sheetView zoomScaleNormal="100" zoomScaleSheetLayoutView="100" workbookViewId="0"/>
  </sheetViews>
  <sheetFormatPr baseColWidth="10" defaultColWidth="9.140625" defaultRowHeight="12.75" x14ac:dyDescent="0.2"/>
  <cols>
    <col min="1" max="7" width="12.7109375" style="3" customWidth="1"/>
    <col min="8" max="9" width="12.7109375" style="9" customWidth="1"/>
    <col min="10" max="10" width="9.140625" style="9" customWidth="1"/>
    <col min="11" max="16384" width="9.140625" style="3"/>
  </cols>
  <sheetData>
    <row r="4" spans="1:10" ht="20.25" customHeight="1" x14ac:dyDescent="0.2"/>
    <row r="8" spans="1:10" ht="33.75" x14ac:dyDescent="0.2">
      <c r="A8" s="1" t="s">
        <v>44</v>
      </c>
      <c r="B8" s="2" t="s">
        <v>106</v>
      </c>
      <c r="C8" s="2" t="s">
        <v>109</v>
      </c>
      <c r="D8" s="2" t="s">
        <v>107</v>
      </c>
      <c r="E8" s="9"/>
      <c r="F8" s="9"/>
      <c r="H8" s="3"/>
      <c r="I8" s="3"/>
      <c r="J8" s="3"/>
    </row>
    <row r="9" spans="1:10" x14ac:dyDescent="0.2">
      <c r="A9" s="4" t="s">
        <v>42</v>
      </c>
      <c r="B9" s="29">
        <v>11108982</v>
      </c>
      <c r="C9" s="5">
        <v>2.9060909738587659E-2</v>
      </c>
      <c r="D9" s="6">
        <v>0.53430232239360897</v>
      </c>
      <c r="E9" s="9"/>
      <c r="F9" s="9"/>
      <c r="H9" s="3"/>
      <c r="I9" s="3"/>
      <c r="J9" s="3"/>
    </row>
    <row r="10" spans="1:10" x14ac:dyDescent="0.2">
      <c r="A10" s="4" t="s">
        <v>43</v>
      </c>
      <c r="B10" s="30">
        <v>9682584</v>
      </c>
      <c r="C10" s="7">
        <v>2.88257296184318E-2</v>
      </c>
      <c r="D10" s="8">
        <v>0.46569767760639097</v>
      </c>
      <c r="E10" s="9"/>
      <c r="F10" s="9"/>
      <c r="H10" s="3"/>
      <c r="I10" s="3"/>
      <c r="J10" s="3"/>
    </row>
    <row r="11" spans="1:10" x14ac:dyDescent="0.2">
      <c r="A11" s="10" t="s">
        <v>19</v>
      </c>
      <c r="B11" s="31">
        <v>20791566</v>
      </c>
      <c r="C11" s="11">
        <v>2.8951497630980701E-2</v>
      </c>
      <c r="D11" s="12">
        <v>1</v>
      </c>
      <c r="E11" s="9"/>
      <c r="F11" s="9"/>
      <c r="H11" s="3"/>
      <c r="I11" s="3"/>
      <c r="J11" s="3"/>
    </row>
    <row r="12" spans="1:10" x14ac:dyDescent="0.2">
      <c r="A12" s="13" t="s">
        <v>67</v>
      </c>
      <c r="B12" s="14"/>
      <c r="C12" s="14"/>
      <c r="D12" s="14"/>
      <c r="E12" s="15"/>
      <c r="F12" s="14"/>
      <c r="G12" s="15"/>
      <c r="H12" s="16"/>
      <c r="I12" s="16"/>
      <c r="J12" s="16"/>
    </row>
    <row r="13" spans="1:10" x14ac:dyDescent="0.2">
      <c r="A13" s="14"/>
      <c r="B13" s="14"/>
      <c r="C13" s="14"/>
      <c r="D13" s="14"/>
    </row>
    <row r="14" spans="1:10" x14ac:dyDescent="0.2">
      <c r="A14" s="85" t="s">
        <v>108</v>
      </c>
      <c r="B14" s="85"/>
      <c r="C14" s="85"/>
      <c r="D14" s="85"/>
      <c r="E14" s="86" t="s">
        <v>146</v>
      </c>
      <c r="F14" s="86"/>
      <c r="G14" s="86"/>
      <c r="H14" s="86"/>
      <c r="I14" s="86"/>
      <c r="J14" s="86"/>
    </row>
    <row r="36" spans="1:14" s="9" customFormat="1" ht="25.5" customHeight="1" x14ac:dyDescent="0.2">
      <c r="A36" s="87" t="s">
        <v>44</v>
      </c>
      <c r="B36" s="89" t="s">
        <v>65</v>
      </c>
      <c r="C36" s="90"/>
      <c r="D36" s="91"/>
      <c r="E36" s="22" t="s">
        <v>14</v>
      </c>
      <c r="K36" s="3"/>
      <c r="L36" s="3"/>
      <c r="M36" s="3"/>
      <c r="N36" s="3"/>
    </row>
    <row r="37" spans="1:14" s="9" customFormat="1" x14ac:dyDescent="0.2">
      <c r="A37" s="88"/>
      <c r="B37" s="23">
        <v>2012</v>
      </c>
      <c r="C37" s="23">
        <v>2013</v>
      </c>
      <c r="D37" s="23">
        <v>2014</v>
      </c>
      <c r="E37" s="20">
        <v>2014</v>
      </c>
      <c r="K37" s="3"/>
      <c r="L37" s="3"/>
      <c r="M37" s="3"/>
      <c r="N37" s="3"/>
    </row>
    <row r="38" spans="1:14" s="9" customFormat="1" x14ac:dyDescent="0.2">
      <c r="A38" s="17" t="s">
        <v>42</v>
      </c>
      <c r="B38" s="53">
        <v>10.220289473035631</v>
      </c>
      <c r="C38" s="54">
        <v>11.427134204858076</v>
      </c>
      <c r="D38" s="53">
        <v>11.489265566153222</v>
      </c>
      <c r="E38" s="59">
        <v>973291</v>
      </c>
      <c r="K38" s="3"/>
      <c r="L38" s="3"/>
      <c r="M38" s="3"/>
      <c r="N38" s="3"/>
    </row>
    <row r="39" spans="1:14" s="9" customFormat="1" x14ac:dyDescent="0.2">
      <c r="A39" s="17" t="s">
        <v>43</v>
      </c>
      <c r="B39" s="53">
        <v>9.0395270420819696</v>
      </c>
      <c r="C39" s="54">
        <v>9.8957776737560703</v>
      </c>
      <c r="D39" s="53">
        <v>9.9005379840256307</v>
      </c>
      <c r="E39" s="59">
        <v>982590</v>
      </c>
      <c r="G39" s="66"/>
      <c r="K39" s="3"/>
      <c r="L39" s="3"/>
      <c r="M39" s="3"/>
      <c r="N39" s="3"/>
    </row>
    <row r="40" spans="1:14" s="9" customFormat="1" x14ac:dyDescent="0.2">
      <c r="A40" s="18" t="s">
        <v>5</v>
      </c>
      <c r="B40" s="55">
        <v>9.6429858031234694</v>
      </c>
      <c r="C40" s="56">
        <v>10.6643485516837</v>
      </c>
      <c r="D40" s="55">
        <v>10.6914828251864</v>
      </c>
      <c r="E40" s="60">
        <v>1955833</v>
      </c>
      <c r="G40" s="66"/>
      <c r="K40" s="3"/>
      <c r="L40" s="3"/>
      <c r="M40" s="3"/>
      <c r="N40" s="3"/>
    </row>
    <row r="41" spans="1:14" s="9" customFormat="1" x14ac:dyDescent="0.2">
      <c r="A41" s="13" t="s">
        <v>13</v>
      </c>
      <c r="B41" s="3"/>
      <c r="C41" s="3"/>
      <c r="D41" s="3"/>
      <c r="E41" s="3"/>
      <c r="F41" s="3"/>
      <c r="G41" s="3"/>
      <c r="K41" s="3"/>
      <c r="L41" s="3"/>
      <c r="M41" s="3"/>
      <c r="N41" s="3"/>
    </row>
    <row r="42" spans="1:14" x14ac:dyDescent="0.2">
      <c r="A42" s="78" t="s">
        <v>140</v>
      </c>
    </row>
  </sheetData>
  <mergeCells count="4">
    <mergeCell ref="A14:D14"/>
    <mergeCell ref="E14:J14"/>
    <mergeCell ref="A36:A37"/>
    <mergeCell ref="B36:D36"/>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6:L64"/>
  <sheetViews>
    <sheetView zoomScaleNormal="100" zoomScaleSheetLayoutView="100" workbookViewId="0">
      <selection activeCell="O12" sqref="O12"/>
    </sheetView>
  </sheetViews>
  <sheetFormatPr baseColWidth="10" defaultColWidth="9.140625" defaultRowHeight="12.75" x14ac:dyDescent="0.2"/>
  <cols>
    <col min="1" max="1" width="42.28515625" style="3" customWidth="1"/>
    <col min="2" max="5" width="12.7109375" style="3" customWidth="1"/>
    <col min="6" max="6" width="10.7109375" style="3" customWidth="1"/>
    <col min="7" max="7" width="42.28515625" style="3" customWidth="1"/>
    <col min="8" max="8" width="10.7109375" style="9" customWidth="1"/>
    <col min="9" max="9" width="10.7109375" style="3" customWidth="1"/>
    <col min="10" max="16384" width="9.140625" style="3"/>
  </cols>
  <sheetData>
    <row r="6" spans="1:11" ht="50.25" customHeight="1" x14ac:dyDescent="0.2"/>
    <row r="7" spans="1:11" ht="22.5" customHeight="1" x14ac:dyDescent="0.2">
      <c r="A7" s="87" t="s">
        <v>51</v>
      </c>
      <c r="B7" s="93" t="s">
        <v>106</v>
      </c>
      <c r="C7" s="93" t="s">
        <v>109</v>
      </c>
      <c r="D7" s="93" t="s">
        <v>107</v>
      </c>
      <c r="G7" s="87" t="s">
        <v>51</v>
      </c>
      <c r="H7" s="89" t="s">
        <v>65</v>
      </c>
      <c r="I7" s="90"/>
      <c r="J7" s="91"/>
      <c r="K7" s="22" t="s">
        <v>14</v>
      </c>
    </row>
    <row r="8" spans="1:11" x14ac:dyDescent="0.2">
      <c r="A8" s="88"/>
      <c r="B8" s="93"/>
      <c r="C8" s="93"/>
      <c r="D8" s="93"/>
      <c r="G8" s="88"/>
      <c r="H8" s="23">
        <v>2012</v>
      </c>
      <c r="I8" s="23">
        <v>2013</v>
      </c>
      <c r="J8" s="23">
        <v>2014</v>
      </c>
      <c r="K8" s="20">
        <v>2014</v>
      </c>
    </row>
    <row r="9" spans="1:11" ht="22.5" x14ac:dyDescent="0.2">
      <c r="A9" s="2" t="s">
        <v>52</v>
      </c>
      <c r="B9" s="29">
        <v>216478</v>
      </c>
      <c r="C9" s="5">
        <v>-5.0884906771518301E-2</v>
      </c>
      <c r="D9" s="6">
        <v>1.0411817945795905E-2</v>
      </c>
      <c r="G9" s="28" t="s">
        <v>52</v>
      </c>
      <c r="H9" s="53">
        <v>6.1145186560668501</v>
      </c>
      <c r="I9" s="54">
        <v>6.6669520295202904</v>
      </c>
      <c r="J9" s="53">
        <v>6.3738031519476701</v>
      </c>
      <c r="K9" s="59">
        <v>34222</v>
      </c>
    </row>
    <row r="10" spans="1:11" ht="22.5" x14ac:dyDescent="0.2">
      <c r="A10" s="2" t="s">
        <v>68</v>
      </c>
      <c r="B10" s="30">
        <v>1051799</v>
      </c>
      <c r="C10" s="7">
        <v>-4.0891287987680602E-2</v>
      </c>
      <c r="D10" s="8">
        <v>5.0587771984082389E-2</v>
      </c>
      <c r="G10" s="28" t="s">
        <v>53</v>
      </c>
      <c r="H10" s="53">
        <v>8.47823023103639</v>
      </c>
      <c r="I10" s="54">
        <v>9.3357322347390603</v>
      </c>
      <c r="J10" s="53">
        <v>8.8692302482305507</v>
      </c>
      <c r="K10" s="59">
        <v>119054</v>
      </c>
    </row>
    <row r="11" spans="1:11" ht="22.5" x14ac:dyDescent="0.2">
      <c r="A11" s="2" t="s">
        <v>54</v>
      </c>
      <c r="B11" s="30">
        <v>4281164</v>
      </c>
      <c r="C11" s="7">
        <v>2.48078925667094E-2</v>
      </c>
      <c r="D11" s="8">
        <v>0.20590868431940143</v>
      </c>
      <c r="G11" s="28" t="s">
        <v>54</v>
      </c>
      <c r="H11" s="53">
        <v>17.6450609174974</v>
      </c>
      <c r="I11" s="54">
        <v>21.242634873872198</v>
      </c>
      <c r="J11" s="53">
        <v>21.503460714574398</v>
      </c>
      <c r="K11" s="59">
        <v>200314</v>
      </c>
    </row>
    <row r="12" spans="1:11" x14ac:dyDescent="0.2">
      <c r="A12" s="2" t="s">
        <v>55</v>
      </c>
      <c r="B12" s="30">
        <v>3066795</v>
      </c>
      <c r="C12" s="7">
        <v>3.1149478887677402E-2</v>
      </c>
      <c r="D12" s="8">
        <v>0.14750187648203122</v>
      </c>
      <c r="G12" s="28" t="s">
        <v>55</v>
      </c>
      <c r="H12" s="53">
        <v>8.6973534815207092</v>
      </c>
      <c r="I12" s="54">
        <v>9.6350799056850907</v>
      </c>
      <c r="J12" s="53">
        <v>9.6962931949220792</v>
      </c>
      <c r="K12" s="59">
        <v>318551</v>
      </c>
    </row>
    <row r="13" spans="1:11" ht="22.5" x14ac:dyDescent="0.2">
      <c r="A13" s="2" t="s">
        <v>56</v>
      </c>
      <c r="B13" s="30">
        <v>2690238</v>
      </c>
      <c r="C13" s="7">
        <v>5.85254444919013E-2</v>
      </c>
      <c r="D13" s="8">
        <v>0.12939083087825132</v>
      </c>
      <c r="G13" s="28" t="s">
        <v>56</v>
      </c>
      <c r="H13" s="53">
        <v>7.0725418504772204</v>
      </c>
      <c r="I13" s="54">
        <v>7.5186192337623998</v>
      </c>
      <c r="J13" s="53">
        <v>7.6448581534892401</v>
      </c>
      <c r="K13" s="59">
        <v>353726</v>
      </c>
    </row>
    <row r="14" spans="1:11" ht="22.5" x14ac:dyDescent="0.2">
      <c r="A14" s="2" t="s">
        <v>57</v>
      </c>
      <c r="B14" s="30">
        <v>219129</v>
      </c>
      <c r="C14" s="7">
        <v>2.8497914496744499E-2</v>
      </c>
      <c r="D14" s="8">
        <v>1.0539321569140102E-2</v>
      </c>
      <c r="G14" s="28" t="s">
        <v>57</v>
      </c>
      <c r="H14" s="53">
        <v>6.9238533061421998</v>
      </c>
      <c r="I14" s="54">
        <v>7.2516295913088502</v>
      </c>
      <c r="J14" s="53">
        <v>7.3995893926432803</v>
      </c>
      <c r="K14" s="59">
        <v>29653</v>
      </c>
    </row>
    <row r="15" spans="1:11" ht="22.5" x14ac:dyDescent="0.2">
      <c r="A15" s="2" t="s">
        <v>58</v>
      </c>
      <c r="B15" s="30">
        <v>1188480</v>
      </c>
      <c r="C15" s="7">
        <v>2.1446531065217E-2</v>
      </c>
      <c r="D15" s="8">
        <v>5.7161639484010006E-2</v>
      </c>
      <c r="G15" s="28" t="s">
        <v>58</v>
      </c>
      <c r="H15" s="53">
        <v>9.8346700968522995</v>
      </c>
      <c r="I15" s="54">
        <v>11.015625</v>
      </c>
      <c r="J15" s="53">
        <v>11.0276412718916</v>
      </c>
      <c r="K15" s="59">
        <v>108742</v>
      </c>
    </row>
    <row r="16" spans="1:11" x14ac:dyDescent="0.2">
      <c r="A16" s="2" t="s">
        <v>59</v>
      </c>
      <c r="B16" s="30">
        <v>348623</v>
      </c>
      <c r="C16" s="7">
        <v>1.42765765423697E-2</v>
      </c>
      <c r="D16" s="8">
        <v>1.6767520060778491E-2</v>
      </c>
      <c r="G16" s="28" t="s">
        <v>59</v>
      </c>
      <c r="H16" s="53">
        <v>11.1552454321784</v>
      </c>
      <c r="I16" s="54">
        <v>13.5558063111217</v>
      </c>
      <c r="J16" s="53">
        <v>13.8601875873079</v>
      </c>
      <c r="K16" s="59">
        <v>25258</v>
      </c>
    </row>
    <row r="17" spans="1:11" x14ac:dyDescent="0.2">
      <c r="A17" s="2" t="s">
        <v>60</v>
      </c>
      <c r="B17" s="30">
        <v>1465332</v>
      </c>
      <c r="C17" s="7">
        <v>7.3528565335521504E-2</v>
      </c>
      <c r="D17" s="8">
        <v>7.047723100799623E-2</v>
      </c>
      <c r="G17" s="28" t="s">
        <v>60</v>
      </c>
      <c r="H17" s="53">
        <v>15.313362970711299</v>
      </c>
      <c r="I17" s="54">
        <v>17.504411061883999</v>
      </c>
      <c r="J17" s="53">
        <v>18.036424497892401</v>
      </c>
      <c r="K17" s="59">
        <v>81198</v>
      </c>
    </row>
    <row r="18" spans="1:11" x14ac:dyDescent="0.2">
      <c r="A18" s="2" t="s">
        <v>61</v>
      </c>
      <c r="B18" s="30">
        <v>1877408</v>
      </c>
      <c r="C18" s="7">
        <v>3.9415109923054699E-2</v>
      </c>
      <c r="D18" s="8">
        <v>9.0296613540317261E-2</v>
      </c>
      <c r="G18" s="28" t="s">
        <v>61</v>
      </c>
      <c r="H18" s="53">
        <v>9.3666208378584503</v>
      </c>
      <c r="I18" s="54">
        <v>10.2378597407388</v>
      </c>
      <c r="J18" s="53">
        <v>10.5662318931819</v>
      </c>
      <c r="K18" s="59">
        <v>180756</v>
      </c>
    </row>
    <row r="19" spans="1:11" ht="22.5" x14ac:dyDescent="0.2">
      <c r="A19" s="2" t="s">
        <v>62</v>
      </c>
      <c r="B19" s="30">
        <v>265996</v>
      </c>
      <c r="C19" s="7">
        <v>0.333065648453994</v>
      </c>
      <c r="D19" s="8">
        <v>1.2793456731445819E-2</v>
      </c>
      <c r="G19" s="28" t="s">
        <v>62</v>
      </c>
      <c r="H19" s="53">
        <v>5.8148662247978598</v>
      </c>
      <c r="I19" s="54">
        <v>5.7677114891633696</v>
      </c>
      <c r="J19" s="53">
        <v>6.0386885695982402</v>
      </c>
      <c r="K19" s="59">
        <v>44010</v>
      </c>
    </row>
    <row r="20" spans="1:11" x14ac:dyDescent="0.2">
      <c r="A20" s="2" t="s">
        <v>63</v>
      </c>
      <c r="B20" s="30">
        <v>2013053</v>
      </c>
      <c r="C20" s="7">
        <v>7.9596591178231105E-2</v>
      </c>
      <c r="D20" s="8">
        <v>9.6820653143683363E-2</v>
      </c>
      <c r="G20" s="28" t="s">
        <v>63</v>
      </c>
      <c r="H20" s="53">
        <v>5.9853509361948403</v>
      </c>
      <c r="I20" s="54">
        <v>6.52033735903888</v>
      </c>
      <c r="J20" s="53">
        <v>6.5500124100272998</v>
      </c>
      <c r="K20" s="59">
        <v>309114</v>
      </c>
    </row>
    <row r="21" spans="1:11" x14ac:dyDescent="0.2">
      <c r="A21" s="2" t="s">
        <v>64</v>
      </c>
      <c r="B21" s="30">
        <v>2107071</v>
      </c>
      <c r="C21" s="7">
        <v>-5.6536006237258199E-2</v>
      </c>
      <c r="D21" s="8">
        <v>0.10134258285306648</v>
      </c>
      <c r="G21" s="28" t="s">
        <v>64</v>
      </c>
      <c r="H21" s="53">
        <v>6.97313649223062</v>
      </c>
      <c r="I21" s="54">
        <v>7.2415703843433201</v>
      </c>
      <c r="J21" s="53">
        <v>7.0442839439891696</v>
      </c>
      <c r="K21" s="59">
        <v>300008</v>
      </c>
    </row>
    <row r="22" spans="1:11" x14ac:dyDescent="0.2">
      <c r="A22" s="10" t="s">
        <v>19</v>
      </c>
      <c r="B22" s="31">
        <v>20791566</v>
      </c>
      <c r="C22" s="11">
        <v>2.8951497630980701E-2</v>
      </c>
      <c r="D22" s="12">
        <v>1</v>
      </c>
      <c r="G22" s="18" t="s">
        <v>5</v>
      </c>
      <c r="H22" s="55">
        <v>9.6429858031234694</v>
      </c>
      <c r="I22" s="56">
        <v>10.6643485516837</v>
      </c>
      <c r="J22" s="55">
        <v>10.6914828251864</v>
      </c>
      <c r="K22" s="60">
        <v>1955833</v>
      </c>
    </row>
    <row r="23" spans="1:11" x14ac:dyDescent="0.2">
      <c r="A23" s="13" t="s">
        <v>67</v>
      </c>
      <c r="B23" s="14"/>
      <c r="C23" s="14"/>
      <c r="D23" s="14"/>
      <c r="E23" s="15"/>
      <c r="F23" s="14"/>
      <c r="G23" s="13" t="s">
        <v>13</v>
      </c>
    </row>
    <row r="24" spans="1:11" x14ac:dyDescent="0.2">
      <c r="A24" s="13"/>
      <c r="B24" s="14"/>
      <c r="C24" s="14"/>
      <c r="D24" s="14"/>
      <c r="E24" s="15"/>
      <c r="F24" s="14"/>
      <c r="G24" s="78" t="s">
        <v>140</v>
      </c>
    </row>
    <row r="25" spans="1:11" x14ac:dyDescent="0.2">
      <c r="A25" s="14"/>
      <c r="G25" s="78" t="s">
        <v>145</v>
      </c>
      <c r="H25" s="3"/>
    </row>
    <row r="26" spans="1:11" x14ac:dyDescent="0.2">
      <c r="A26" s="85" t="s">
        <v>147</v>
      </c>
      <c r="B26" s="85"/>
      <c r="C26" s="85"/>
      <c r="D26" s="85"/>
      <c r="E26" s="85"/>
      <c r="F26" s="85"/>
      <c r="G26" s="68"/>
      <c r="H26" s="24"/>
    </row>
    <row r="31" spans="1:11" x14ac:dyDescent="0.2">
      <c r="G31" s="66"/>
    </row>
    <row r="49" spans="2:12" s="9" customFormat="1" x14ac:dyDescent="0.2">
      <c r="I49" s="3"/>
      <c r="J49" s="3"/>
      <c r="K49" s="3"/>
      <c r="L49" s="3"/>
    </row>
    <row r="50" spans="2:12" s="9" customFormat="1" x14ac:dyDescent="0.2">
      <c r="I50" s="3"/>
      <c r="J50" s="3"/>
      <c r="K50" s="3"/>
      <c r="L50" s="3"/>
    </row>
    <row r="51" spans="2:12" s="9" customFormat="1" x14ac:dyDescent="0.2">
      <c r="I51" s="3"/>
      <c r="J51" s="3"/>
      <c r="K51" s="3"/>
      <c r="L51" s="3"/>
    </row>
    <row r="52" spans="2:12" s="9" customFormat="1" x14ac:dyDescent="0.2">
      <c r="I52" s="3"/>
      <c r="J52" s="3"/>
      <c r="K52" s="3"/>
      <c r="L52" s="3"/>
    </row>
    <row r="53" spans="2:12" s="9" customFormat="1" x14ac:dyDescent="0.2">
      <c r="I53" s="3"/>
      <c r="J53" s="3"/>
      <c r="K53" s="3"/>
      <c r="L53" s="3"/>
    </row>
    <row r="54" spans="2:12" s="9" customFormat="1" x14ac:dyDescent="0.2">
      <c r="I54" s="3"/>
      <c r="J54" s="3"/>
      <c r="K54" s="3"/>
      <c r="L54" s="3"/>
    </row>
    <row r="55" spans="2:12" s="9" customFormat="1" x14ac:dyDescent="0.2">
      <c r="I55" s="3"/>
      <c r="J55" s="3"/>
      <c r="K55" s="3"/>
      <c r="L55" s="3"/>
    </row>
    <row r="56" spans="2:12" s="9" customFormat="1" x14ac:dyDescent="0.2">
      <c r="I56" s="3"/>
      <c r="J56" s="3"/>
      <c r="K56" s="3"/>
      <c r="L56" s="3"/>
    </row>
    <row r="57" spans="2:12" s="9" customFormat="1" x14ac:dyDescent="0.2">
      <c r="I57" s="3"/>
      <c r="J57" s="3"/>
      <c r="K57" s="3"/>
      <c r="L57" s="3"/>
    </row>
    <row r="58" spans="2:12" s="9" customFormat="1" x14ac:dyDescent="0.2">
      <c r="I58" s="3"/>
      <c r="J58" s="3"/>
      <c r="K58" s="3"/>
      <c r="L58" s="3"/>
    </row>
    <row r="59" spans="2:12" s="9" customFormat="1" x14ac:dyDescent="0.2">
      <c r="I59" s="3"/>
      <c r="J59" s="3"/>
      <c r="K59" s="3"/>
      <c r="L59" s="3"/>
    </row>
    <row r="60" spans="2:12" s="9" customFormat="1" x14ac:dyDescent="0.2">
      <c r="I60" s="3"/>
      <c r="J60" s="3"/>
      <c r="K60" s="3"/>
      <c r="L60" s="3"/>
    </row>
    <row r="61" spans="2:12" s="9" customFormat="1" x14ac:dyDescent="0.2">
      <c r="I61" s="3"/>
      <c r="J61" s="3"/>
      <c r="K61" s="3"/>
      <c r="L61" s="3"/>
    </row>
    <row r="62" spans="2:12" s="9" customFormat="1" x14ac:dyDescent="0.2">
      <c r="I62" s="3"/>
      <c r="J62" s="3"/>
      <c r="K62" s="3"/>
      <c r="L62" s="3"/>
    </row>
    <row r="63" spans="2:12" s="9" customFormat="1" x14ac:dyDescent="0.2">
      <c r="I63" s="3"/>
      <c r="J63" s="3"/>
      <c r="K63" s="3"/>
      <c r="L63" s="3"/>
    </row>
    <row r="64" spans="2:12" s="9" customFormat="1" x14ac:dyDescent="0.2">
      <c r="B64" s="3"/>
      <c r="C64" s="3"/>
      <c r="D64" s="3"/>
      <c r="E64" s="3"/>
      <c r="F64" s="3"/>
      <c r="G64" s="3"/>
      <c r="I64" s="3"/>
      <c r="J64" s="3"/>
      <c r="K64" s="3"/>
      <c r="L64" s="3"/>
    </row>
  </sheetData>
  <mergeCells count="7">
    <mergeCell ref="A7:A8"/>
    <mergeCell ref="A26:F26"/>
    <mergeCell ref="G7:G8"/>
    <mergeCell ref="H7:J7"/>
    <mergeCell ref="B7:B8"/>
    <mergeCell ref="C7:C8"/>
    <mergeCell ref="D7:D8"/>
  </mergeCells>
  <pageMargins left="0.70866141732283472" right="0.70866141732283472" top="0.74803149606299213" bottom="0.74803149606299213" header="0.31496062992125984" footer="0.31496062992125984"/>
  <pageSetup paperSize="9" scale="70" orientation="landscape" r:id="rId1"/>
  <headerFooter differentFirst="1">
    <oddHeader>&amp;CPartie 4 &amp;K2092C6Analyse de l'activité de psychiatrie</oddHeader>
  </headerFooter>
  <rowBreaks count="1" manualBreakCount="1">
    <brk id="4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52"/>
  <sheetViews>
    <sheetView zoomScaleNormal="100" zoomScaleSheetLayoutView="100" workbookViewId="0">
      <selection activeCell="E21" sqref="E21"/>
    </sheetView>
  </sheetViews>
  <sheetFormatPr baseColWidth="10" defaultColWidth="9.140625" defaultRowHeight="12.75" x14ac:dyDescent="0.2"/>
  <cols>
    <col min="1" max="1" width="21.5703125" style="3" bestFit="1" customWidth="1"/>
    <col min="2" max="7" width="12.7109375" style="3" customWidth="1"/>
    <col min="8" max="9" width="12.7109375" style="9" customWidth="1"/>
    <col min="10" max="10" width="9.140625" style="9" customWidth="1"/>
    <col min="11" max="16384" width="9.140625" style="3"/>
  </cols>
  <sheetData>
    <row r="9" spans="1:10" ht="10.5" customHeight="1" x14ac:dyDescent="0.2"/>
    <row r="10" spans="1:10" ht="49.5" customHeight="1" x14ac:dyDescent="0.2">
      <c r="A10" s="1" t="s">
        <v>47</v>
      </c>
      <c r="B10" s="2" t="s">
        <v>97</v>
      </c>
      <c r="C10" s="2" t="s">
        <v>10</v>
      </c>
      <c r="D10" s="2" t="s">
        <v>100</v>
      </c>
      <c r="E10" s="2" t="s">
        <v>98</v>
      </c>
      <c r="F10" s="9"/>
      <c r="G10" s="9"/>
      <c r="H10" s="3"/>
      <c r="I10" s="3"/>
      <c r="J10" s="3"/>
    </row>
    <row r="11" spans="1:10" x14ac:dyDescent="0.2">
      <c r="A11" s="4" t="s">
        <v>45</v>
      </c>
      <c r="B11" s="29">
        <v>20287325</v>
      </c>
      <c r="C11" s="5">
        <v>-2.8000057456512599E-3</v>
      </c>
      <c r="D11" s="5">
        <v>-2.4858341522999901E-4</v>
      </c>
      <c r="E11" s="6">
        <v>0.79293596713724512</v>
      </c>
      <c r="F11" s="9"/>
      <c r="G11" s="9"/>
      <c r="H11" s="3"/>
      <c r="I11" s="3"/>
      <c r="J11" s="3"/>
    </row>
    <row r="12" spans="1:10" x14ac:dyDescent="0.2">
      <c r="A12" s="4" t="s">
        <v>46</v>
      </c>
      <c r="B12" s="30">
        <v>5159813.5</v>
      </c>
      <c r="C12" s="7">
        <v>-0.22765377164513401</v>
      </c>
      <c r="D12" s="7">
        <v>1.70956891437236E-2</v>
      </c>
      <c r="E12" s="8">
        <v>0.20167280348051375</v>
      </c>
      <c r="F12" s="9"/>
      <c r="G12" s="9"/>
      <c r="H12" s="3"/>
      <c r="I12" s="3"/>
      <c r="J12" s="3"/>
    </row>
    <row r="13" spans="1:10" x14ac:dyDescent="0.2">
      <c r="A13" s="4" t="s">
        <v>120</v>
      </c>
      <c r="B13" s="30">
        <v>137935</v>
      </c>
      <c r="C13" s="7">
        <v>6.2985148430439803</v>
      </c>
      <c r="D13" s="7">
        <v>-0.35550280817501301</v>
      </c>
      <c r="E13" s="8">
        <v>5.3912293822411727E-3</v>
      </c>
      <c r="F13" s="9"/>
      <c r="G13" s="9"/>
      <c r="H13" s="3"/>
      <c r="I13" s="3"/>
      <c r="J13" s="3"/>
    </row>
    <row r="14" spans="1:10" x14ac:dyDescent="0.2">
      <c r="A14" s="10" t="s">
        <v>19</v>
      </c>
      <c r="B14" s="31">
        <v>25585073.5</v>
      </c>
      <c r="C14" s="11">
        <v>-5.0784285138461303E-2</v>
      </c>
      <c r="D14" s="11">
        <v>1.8073854870281401E-4</v>
      </c>
      <c r="E14" s="12">
        <v>1</v>
      </c>
      <c r="F14" s="9"/>
      <c r="G14" s="9"/>
      <c r="H14" s="3"/>
      <c r="I14" s="3"/>
      <c r="J14" s="3"/>
    </row>
    <row r="15" spans="1:10" x14ac:dyDescent="0.2">
      <c r="A15" s="13" t="s">
        <v>12</v>
      </c>
      <c r="B15" s="14"/>
      <c r="C15" s="14"/>
      <c r="D15" s="14"/>
      <c r="E15" s="15"/>
      <c r="F15" s="14"/>
      <c r="G15" s="15"/>
      <c r="H15" s="16"/>
      <c r="I15" s="16"/>
      <c r="J15" s="16"/>
    </row>
    <row r="16" spans="1:10" x14ac:dyDescent="0.2">
      <c r="A16" s="14"/>
      <c r="B16" s="14"/>
      <c r="C16" s="14"/>
      <c r="D16" s="14"/>
    </row>
    <row r="17" spans="1:10" x14ac:dyDescent="0.2">
      <c r="A17" s="85" t="s">
        <v>99</v>
      </c>
      <c r="B17" s="85"/>
      <c r="C17" s="85"/>
      <c r="D17" s="85"/>
      <c r="E17" s="86" t="s">
        <v>77</v>
      </c>
      <c r="F17" s="86"/>
      <c r="G17" s="86"/>
      <c r="H17" s="86"/>
      <c r="I17" s="86"/>
      <c r="J17" s="24"/>
    </row>
    <row r="35" spans="1:14" s="9" customFormat="1" ht="25.5" customHeight="1" x14ac:dyDescent="0.2">
      <c r="A35" s="87" t="s">
        <v>47</v>
      </c>
      <c r="B35" s="89" t="s">
        <v>11</v>
      </c>
      <c r="C35" s="90"/>
      <c r="D35" s="91"/>
      <c r="E35" s="22" t="s">
        <v>14</v>
      </c>
      <c r="K35" s="3"/>
      <c r="L35" s="3"/>
      <c r="M35" s="3"/>
      <c r="N35" s="3"/>
    </row>
    <row r="36" spans="1:14" s="9" customFormat="1" x14ac:dyDescent="0.2">
      <c r="A36" s="88"/>
      <c r="B36" s="37">
        <v>2012</v>
      </c>
      <c r="C36" s="37">
        <v>2013</v>
      </c>
      <c r="D36" s="37">
        <v>2014</v>
      </c>
      <c r="E36" s="20">
        <v>2014</v>
      </c>
      <c r="K36" s="3"/>
      <c r="L36" s="3"/>
      <c r="M36" s="3"/>
      <c r="N36" s="3"/>
    </row>
    <row r="37" spans="1:14" s="9" customFormat="1" x14ac:dyDescent="0.2">
      <c r="A37" s="17" t="s">
        <v>45</v>
      </c>
      <c r="B37" s="53">
        <v>56.136045377351302</v>
      </c>
      <c r="C37" s="54">
        <v>55.831533094927302</v>
      </c>
      <c r="D37" s="53">
        <v>55.531316911777601</v>
      </c>
      <c r="E37" s="59">
        <v>345992</v>
      </c>
      <c r="G37" s="66"/>
      <c r="K37" s="3"/>
      <c r="L37" s="3"/>
      <c r="M37" s="3"/>
      <c r="N37" s="3"/>
    </row>
    <row r="38" spans="1:14" s="9" customFormat="1" x14ac:dyDescent="0.2">
      <c r="A38" s="17" t="s">
        <v>46</v>
      </c>
      <c r="B38" s="53">
        <v>38.936435636833302</v>
      </c>
      <c r="C38" s="54">
        <v>43.453669525316201</v>
      </c>
      <c r="D38" s="53">
        <v>42.682891837193601</v>
      </c>
      <c r="E38" s="59">
        <v>113000</v>
      </c>
      <c r="G38" s="66"/>
      <c r="K38" s="3"/>
      <c r="L38" s="3"/>
      <c r="M38" s="3"/>
      <c r="N38" s="3"/>
    </row>
    <row r="39" spans="1:14" s="9" customFormat="1" x14ac:dyDescent="0.2">
      <c r="A39" s="17" t="s">
        <v>120</v>
      </c>
      <c r="B39" s="53">
        <v>59.248157248157199</v>
      </c>
      <c r="C39" s="54">
        <v>60.699928083423202</v>
      </c>
      <c r="D39" s="53">
        <v>48.472464558342402</v>
      </c>
      <c r="E39" s="59">
        <v>1834</v>
      </c>
      <c r="K39" s="3"/>
      <c r="L39" s="3"/>
      <c r="M39" s="3"/>
      <c r="N39" s="3"/>
    </row>
    <row r="40" spans="1:14" s="9" customFormat="1" x14ac:dyDescent="0.2">
      <c r="A40" s="18" t="s">
        <v>5</v>
      </c>
      <c r="B40" s="55">
        <v>57.446608504737704</v>
      </c>
      <c r="C40" s="56">
        <v>58.724623410131002</v>
      </c>
      <c r="D40" s="55">
        <v>58.078860938286603</v>
      </c>
      <c r="E40" s="60">
        <v>415295</v>
      </c>
      <c r="K40" s="3"/>
      <c r="L40" s="3"/>
      <c r="M40" s="3"/>
      <c r="N40" s="3"/>
    </row>
    <row r="41" spans="1:14" s="9" customFormat="1" x14ac:dyDescent="0.2">
      <c r="A41" s="13" t="s">
        <v>13</v>
      </c>
      <c r="B41" s="3"/>
      <c r="C41" s="3"/>
      <c r="D41" s="3"/>
      <c r="E41" s="3"/>
      <c r="F41" s="3"/>
      <c r="G41" s="3"/>
      <c r="K41" s="3"/>
      <c r="L41" s="3"/>
      <c r="M41" s="3"/>
      <c r="N41" s="3"/>
    </row>
    <row r="42" spans="1:14" x14ac:dyDescent="0.2">
      <c r="A42" s="78" t="s">
        <v>140</v>
      </c>
    </row>
    <row r="43" spans="1:14" x14ac:dyDescent="0.2">
      <c r="A43" s="78" t="s">
        <v>142</v>
      </c>
    </row>
    <row r="52" spans="8:8" x14ac:dyDescent="0.2">
      <c r="H52" s="38"/>
    </row>
  </sheetData>
  <mergeCells count="4">
    <mergeCell ref="A17:D17"/>
    <mergeCell ref="E17:I17"/>
    <mergeCell ref="A35:A36"/>
    <mergeCell ref="B35:D35"/>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39"/>
  <sheetViews>
    <sheetView zoomScaleNormal="100" zoomScaleSheetLayoutView="100" workbookViewId="0">
      <selection activeCell="E34" sqref="E34"/>
    </sheetView>
  </sheetViews>
  <sheetFormatPr baseColWidth="10" defaultColWidth="9.140625" defaultRowHeight="12.75" x14ac:dyDescent="0.2"/>
  <cols>
    <col min="1" max="1" width="10.7109375" style="3" customWidth="1"/>
    <col min="2" max="4" width="12.7109375" style="3" customWidth="1"/>
    <col min="5" max="5" width="12.7109375" style="9" customWidth="1"/>
    <col min="6" max="7" width="10.7109375" style="9" customWidth="1"/>
    <col min="8" max="11" width="10.7109375" style="3" customWidth="1"/>
    <col min="12" max="16384" width="9.140625" style="3"/>
  </cols>
  <sheetData>
    <row r="5" spans="1:12" ht="48" customHeight="1" x14ac:dyDescent="0.2"/>
    <row r="9" spans="1:12" ht="33.75" x14ac:dyDescent="0.2">
      <c r="A9" s="1" t="s">
        <v>148</v>
      </c>
      <c r="B9" s="2" t="s">
        <v>101</v>
      </c>
      <c r="C9" s="2" t="s">
        <v>97</v>
      </c>
      <c r="D9" s="2" t="s">
        <v>10</v>
      </c>
      <c r="E9" s="2" t="s">
        <v>100</v>
      </c>
      <c r="F9" s="2" t="s">
        <v>98</v>
      </c>
      <c r="G9" s="3"/>
    </row>
    <row r="10" spans="1:12" x14ac:dyDescent="0.2">
      <c r="A10" s="4" t="s">
        <v>15</v>
      </c>
      <c r="B10" s="32">
        <v>332</v>
      </c>
      <c r="C10" s="29">
        <v>15540365.5</v>
      </c>
      <c r="D10" s="5">
        <v>-6.4136421991003402E-3</v>
      </c>
      <c r="E10" s="5">
        <v>-2.6908025871854998E-3</v>
      </c>
      <c r="F10" s="6">
        <v>0.76601353308038389</v>
      </c>
      <c r="G10" s="3"/>
    </row>
    <row r="11" spans="1:12" x14ac:dyDescent="0.2">
      <c r="A11" s="4" t="s">
        <v>16</v>
      </c>
      <c r="B11" s="33">
        <v>173</v>
      </c>
      <c r="C11" s="30">
        <v>4746959.5</v>
      </c>
      <c r="D11" s="7">
        <v>9.4697826487018504E-3</v>
      </c>
      <c r="E11" s="7">
        <v>7.9132842147214902E-3</v>
      </c>
      <c r="F11" s="8">
        <v>0.23398646691961605</v>
      </c>
      <c r="G11" s="3"/>
    </row>
    <row r="12" spans="1:12" x14ac:dyDescent="0.2">
      <c r="A12" s="10" t="s">
        <v>19</v>
      </c>
      <c r="B12" s="34">
        <v>505</v>
      </c>
      <c r="C12" s="31">
        <v>20287325</v>
      </c>
      <c r="D12" s="11">
        <v>-2.8000057456512599E-3</v>
      </c>
      <c r="E12" s="11">
        <v>-2.4858341522999901E-4</v>
      </c>
      <c r="F12" s="12">
        <v>1</v>
      </c>
      <c r="G12" s="3"/>
    </row>
    <row r="13" spans="1:12" x14ac:dyDescent="0.2">
      <c r="A13" s="13" t="s">
        <v>12</v>
      </c>
      <c r="B13" s="14"/>
      <c r="C13" s="14"/>
      <c r="D13" s="14"/>
      <c r="E13" s="16"/>
      <c r="H13" s="14"/>
      <c r="I13" s="14"/>
      <c r="J13" s="16"/>
      <c r="K13" s="16"/>
      <c r="L13" s="16"/>
    </row>
    <row r="14" spans="1:12" x14ac:dyDescent="0.2">
      <c r="A14" s="14"/>
      <c r="B14" s="14"/>
      <c r="C14" s="14"/>
    </row>
    <row r="15" spans="1:12" x14ac:dyDescent="0.2">
      <c r="A15" s="85" t="s">
        <v>102</v>
      </c>
      <c r="B15" s="85"/>
      <c r="C15" s="85"/>
      <c r="D15" s="85"/>
      <c r="F15" s="86" t="s">
        <v>76</v>
      </c>
      <c r="G15" s="86"/>
      <c r="H15" s="86"/>
      <c r="I15" s="86"/>
      <c r="J15" s="86"/>
      <c r="K15" s="86"/>
    </row>
    <row r="16" spans="1:12" x14ac:dyDescent="0.2">
      <c r="G16" s="3"/>
      <c r="H16" s="9"/>
      <c r="I16" s="9"/>
      <c r="J16" s="9"/>
    </row>
    <row r="17" spans="1:11" x14ac:dyDescent="0.2">
      <c r="G17" s="3"/>
      <c r="H17" s="9"/>
      <c r="I17" s="9"/>
      <c r="J17" s="9"/>
    </row>
    <row r="18" spans="1:11" x14ac:dyDescent="0.2">
      <c r="G18" s="3"/>
      <c r="H18" s="9"/>
      <c r="I18" s="9"/>
      <c r="J18" s="9"/>
    </row>
    <row r="19" spans="1:11" x14ac:dyDescent="0.2">
      <c r="G19" s="3"/>
      <c r="H19" s="9"/>
      <c r="I19" s="9"/>
      <c r="J19" s="9"/>
    </row>
    <row r="20" spans="1:11" x14ac:dyDescent="0.2">
      <c r="G20" s="3"/>
      <c r="H20" s="9"/>
      <c r="I20" s="9"/>
      <c r="J20" s="9"/>
    </row>
    <row r="21" spans="1:11" x14ac:dyDescent="0.2">
      <c r="G21" s="3"/>
      <c r="H21" s="9"/>
      <c r="I21" s="9"/>
      <c r="J21" s="9"/>
    </row>
    <row r="22" spans="1:11" x14ac:dyDescent="0.2">
      <c r="G22" s="3"/>
      <c r="H22" s="9"/>
      <c r="I22" s="9"/>
      <c r="J22" s="9"/>
    </row>
    <row r="23" spans="1:11" x14ac:dyDescent="0.2">
      <c r="G23" s="3"/>
      <c r="H23" s="9"/>
      <c r="I23" s="9"/>
      <c r="J23" s="9"/>
    </row>
    <row r="24" spans="1:11" x14ac:dyDescent="0.2">
      <c r="G24" s="3"/>
      <c r="H24" s="9"/>
      <c r="I24" s="9"/>
      <c r="J24" s="9"/>
    </row>
    <row r="25" spans="1:11" x14ac:dyDescent="0.2">
      <c r="F25" s="3"/>
      <c r="G25" s="3"/>
      <c r="H25" s="9"/>
      <c r="I25" s="9"/>
      <c r="J25" s="9"/>
    </row>
    <row r="26" spans="1:11" x14ac:dyDescent="0.2">
      <c r="F26" s="3"/>
      <c r="G26" s="3"/>
      <c r="H26" s="9"/>
      <c r="I26" s="9"/>
      <c r="J26" s="9"/>
    </row>
    <row r="27" spans="1:11" x14ac:dyDescent="0.2">
      <c r="F27" s="3"/>
      <c r="G27" s="3"/>
      <c r="H27" s="9"/>
      <c r="I27" s="9"/>
      <c r="J27" s="9"/>
    </row>
    <row r="28" spans="1:11" x14ac:dyDescent="0.2">
      <c r="F28" s="3"/>
      <c r="G28" s="3"/>
      <c r="H28" s="9"/>
      <c r="I28" s="9"/>
      <c r="J28" s="9"/>
    </row>
    <row r="29" spans="1:11" x14ac:dyDescent="0.2">
      <c r="F29" s="3"/>
      <c r="G29" s="3"/>
      <c r="H29" s="9"/>
      <c r="I29" s="9"/>
      <c r="J29" s="9"/>
    </row>
    <row r="32" spans="1:11" s="9" customFormat="1" ht="25.5" customHeight="1" x14ac:dyDescent="0.2">
      <c r="A32" s="87" t="s">
        <v>148</v>
      </c>
      <c r="B32" s="89" t="s">
        <v>11</v>
      </c>
      <c r="C32" s="90"/>
      <c r="D32" s="91"/>
      <c r="E32" s="22" t="s">
        <v>14</v>
      </c>
      <c r="H32" s="3"/>
      <c r="I32" s="3"/>
      <c r="J32" s="3"/>
      <c r="K32" s="3"/>
    </row>
    <row r="33" spans="1:11" s="9" customFormat="1" x14ac:dyDescent="0.2">
      <c r="A33" s="88"/>
      <c r="B33" s="37">
        <v>2012</v>
      </c>
      <c r="C33" s="37">
        <v>2013</v>
      </c>
      <c r="D33" s="37">
        <v>2014</v>
      </c>
      <c r="E33" s="20">
        <v>2014</v>
      </c>
      <c r="H33" s="3"/>
      <c r="I33" s="3"/>
      <c r="J33" s="3"/>
      <c r="K33" s="3"/>
    </row>
    <row r="34" spans="1:11" s="9" customFormat="1" x14ac:dyDescent="0.2">
      <c r="A34" s="17" t="s">
        <v>15</v>
      </c>
      <c r="B34" s="53">
        <v>54.473425923853398</v>
      </c>
      <c r="C34" s="53">
        <v>53.750025833118102</v>
      </c>
      <c r="D34" s="54">
        <v>53.140804618876402</v>
      </c>
      <c r="E34" s="59">
        <v>275780</v>
      </c>
      <c r="H34" s="3"/>
      <c r="I34" s="3"/>
      <c r="J34" s="3"/>
      <c r="K34" s="3"/>
    </row>
    <row r="35" spans="1:11" s="9" customFormat="1" x14ac:dyDescent="0.2">
      <c r="A35" s="17" t="s">
        <v>16</v>
      </c>
      <c r="B35" s="53">
        <v>49.046744137923497</v>
      </c>
      <c r="C35" s="53">
        <v>49.610612855007503</v>
      </c>
      <c r="D35" s="54">
        <v>50.310974385291601</v>
      </c>
      <c r="E35" s="59">
        <v>91281</v>
      </c>
      <c r="H35" s="3"/>
      <c r="I35" s="3"/>
      <c r="J35" s="3"/>
      <c r="K35" s="3"/>
    </row>
    <row r="36" spans="1:11" s="9" customFormat="1" x14ac:dyDescent="0.2">
      <c r="A36" s="18" t="s">
        <v>5</v>
      </c>
      <c r="B36" s="55">
        <v>56.136045377351302</v>
      </c>
      <c r="C36" s="55">
        <v>55.831533094927302</v>
      </c>
      <c r="D36" s="56">
        <v>55.531316911777601</v>
      </c>
      <c r="E36" s="60">
        <v>345992</v>
      </c>
      <c r="G36" s="66"/>
      <c r="H36" s="3"/>
      <c r="I36" s="3"/>
      <c r="J36" s="3"/>
      <c r="K36" s="3"/>
    </row>
    <row r="37" spans="1:11" s="9" customFormat="1" x14ac:dyDescent="0.2">
      <c r="A37" s="13" t="s">
        <v>13</v>
      </c>
      <c r="B37" s="3"/>
      <c r="C37" s="3"/>
      <c r="D37" s="3"/>
      <c r="G37" s="66"/>
      <c r="H37" s="3"/>
      <c r="I37" s="3"/>
      <c r="J37" s="3"/>
      <c r="K37" s="3"/>
    </row>
    <row r="38" spans="1:11" x14ac:dyDescent="0.2">
      <c r="A38" s="78" t="s">
        <v>140</v>
      </c>
    </row>
    <row r="39" spans="1:11" x14ac:dyDescent="0.2">
      <c r="A39" s="78" t="s">
        <v>141</v>
      </c>
    </row>
  </sheetData>
  <mergeCells count="4">
    <mergeCell ref="A15:D15"/>
    <mergeCell ref="F15:K15"/>
    <mergeCell ref="A32:A33"/>
    <mergeCell ref="B32:D32"/>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L67"/>
  <sheetViews>
    <sheetView zoomScaleNormal="100" zoomScaleSheetLayoutView="100" workbookViewId="0"/>
  </sheetViews>
  <sheetFormatPr baseColWidth="10" defaultColWidth="9.140625" defaultRowHeight="12.75" x14ac:dyDescent="0.2"/>
  <cols>
    <col min="1" max="1" width="21" style="3" bestFit="1" customWidth="1"/>
    <col min="2" max="7" width="12.7109375" style="3" customWidth="1"/>
    <col min="8" max="8" width="21" style="9" customWidth="1"/>
    <col min="9" max="10" width="12.7109375" style="9" customWidth="1"/>
    <col min="11" max="12" width="12.7109375" style="3" customWidth="1"/>
    <col min="13" max="16384" width="9.140625" style="3"/>
  </cols>
  <sheetData>
    <row r="7" spans="1:12" ht="40.5" customHeight="1" x14ac:dyDescent="0.2"/>
    <row r="8" spans="1:12" ht="31.5" customHeight="1" x14ac:dyDescent="0.2"/>
    <row r="10" spans="1:12" ht="22.5" x14ac:dyDescent="0.2">
      <c r="A10" s="92" t="s">
        <v>18</v>
      </c>
      <c r="B10" s="93" t="s">
        <v>97</v>
      </c>
      <c r="C10" s="93" t="s">
        <v>10</v>
      </c>
      <c r="D10" s="93" t="s">
        <v>100</v>
      </c>
      <c r="E10" s="93" t="s">
        <v>103</v>
      </c>
      <c r="F10" s="93" t="s">
        <v>98</v>
      </c>
      <c r="H10" s="87" t="s">
        <v>18</v>
      </c>
      <c r="I10" s="89" t="s">
        <v>11</v>
      </c>
      <c r="J10" s="90"/>
      <c r="K10" s="91"/>
      <c r="L10" s="22" t="s">
        <v>14</v>
      </c>
    </row>
    <row r="11" spans="1:12" x14ac:dyDescent="0.2">
      <c r="A11" s="92"/>
      <c r="B11" s="93"/>
      <c r="C11" s="93"/>
      <c r="D11" s="93"/>
      <c r="E11" s="93"/>
      <c r="F11" s="93"/>
      <c r="G11" s="9"/>
      <c r="H11" s="88"/>
      <c r="I11" s="37">
        <v>2012</v>
      </c>
      <c r="J11" s="37">
        <v>2013</v>
      </c>
      <c r="K11" s="37">
        <v>2014</v>
      </c>
      <c r="L11" s="20">
        <v>2014</v>
      </c>
    </row>
    <row r="12" spans="1:12" x14ac:dyDescent="0.2">
      <c r="A12" s="4" t="s">
        <v>20</v>
      </c>
      <c r="B12" s="29">
        <v>423720</v>
      </c>
      <c r="C12" s="5">
        <v>-5.7925499997841599E-2</v>
      </c>
      <c r="D12" s="5">
        <v>-2.9200508631849101E-2</v>
      </c>
      <c r="E12" s="6">
        <v>2.5687796029426586</v>
      </c>
      <c r="F12" s="6">
        <v>2.088594726017353E-2</v>
      </c>
      <c r="G12" s="9"/>
      <c r="H12" s="17" t="s">
        <v>20</v>
      </c>
      <c r="I12" s="53">
        <v>42.237661979597497</v>
      </c>
      <c r="J12" s="54">
        <v>42.557148468185403</v>
      </c>
      <c r="K12" s="53">
        <v>42.039796020398001</v>
      </c>
      <c r="L12" s="59">
        <v>10001</v>
      </c>
    </row>
    <row r="13" spans="1:12" x14ac:dyDescent="0.2">
      <c r="A13" s="4" t="s">
        <v>21</v>
      </c>
      <c r="B13" s="30">
        <v>1168415</v>
      </c>
      <c r="C13" s="7">
        <v>-1.9727262240515401E-3</v>
      </c>
      <c r="D13" s="7">
        <v>-2.1390271316985399E-2</v>
      </c>
      <c r="E13" s="8">
        <v>5.1474352514360575</v>
      </c>
      <c r="F13" s="8">
        <v>5.7593349542140231E-2</v>
      </c>
      <c r="G13" s="9"/>
      <c r="H13" s="17" t="s">
        <v>21</v>
      </c>
      <c r="I13" s="53">
        <v>61.697433338876898</v>
      </c>
      <c r="J13" s="54">
        <v>61.541278439869998</v>
      </c>
      <c r="K13" s="53">
        <v>58.914702868852501</v>
      </c>
      <c r="L13" s="59">
        <v>19520</v>
      </c>
    </row>
    <row r="14" spans="1:12" x14ac:dyDescent="0.2">
      <c r="A14" s="4" t="s">
        <v>22</v>
      </c>
      <c r="B14" s="30">
        <v>617714</v>
      </c>
      <c r="C14" s="7">
        <v>-5.5819897387954197E-2</v>
      </c>
      <c r="D14" s="7">
        <v>-1.34869897262516E-2</v>
      </c>
      <c r="E14" s="8">
        <v>1.702106217877658</v>
      </c>
      <c r="F14" s="8">
        <v>3.0448272505123272E-2</v>
      </c>
      <c r="G14" s="9"/>
      <c r="H14" s="17" t="s">
        <v>22</v>
      </c>
      <c r="I14" s="53">
        <v>68.318907913969497</v>
      </c>
      <c r="J14" s="54">
        <v>67.343992248061994</v>
      </c>
      <c r="K14" s="53">
        <v>67.384970843877198</v>
      </c>
      <c r="L14" s="59">
        <v>9089</v>
      </c>
    </row>
    <row r="15" spans="1:12" x14ac:dyDescent="0.2">
      <c r="A15" s="4" t="s">
        <v>23</v>
      </c>
      <c r="B15" s="30">
        <v>539412</v>
      </c>
      <c r="C15" s="7">
        <v>3.03210862801267E-2</v>
      </c>
      <c r="D15" s="7">
        <v>-3.4116410134595397E-2</v>
      </c>
      <c r="E15" s="8">
        <v>3.4303134132822737</v>
      </c>
      <c r="F15" s="8">
        <v>2.6588621220392537E-2</v>
      </c>
      <c r="G15" s="9"/>
      <c r="H15" s="17" t="s">
        <v>23</v>
      </c>
      <c r="I15" s="53">
        <v>46.110996055226799</v>
      </c>
      <c r="J15" s="54">
        <v>39.281807436062799</v>
      </c>
      <c r="K15" s="53">
        <v>47.626596921838797</v>
      </c>
      <c r="L15" s="59">
        <v>10890</v>
      </c>
    </row>
    <row r="16" spans="1:12" x14ac:dyDescent="0.2">
      <c r="A16" s="4" t="s">
        <v>24</v>
      </c>
      <c r="B16" s="30">
        <v>1286158</v>
      </c>
      <c r="C16" s="7">
        <v>-2.1122098146679699E-2</v>
      </c>
      <c r="D16" s="7">
        <v>-1.2438603828913199E-4</v>
      </c>
      <c r="E16" s="8">
        <v>3.2248312002418622E-2</v>
      </c>
      <c r="F16" s="8">
        <v>6.3397121108869706E-2</v>
      </c>
      <c r="G16" s="9"/>
      <c r="H16" s="17" t="s">
        <v>24</v>
      </c>
      <c r="I16" s="53">
        <v>47.8177130946722</v>
      </c>
      <c r="J16" s="54">
        <v>47.396417733698499</v>
      </c>
      <c r="K16" s="53">
        <v>48.496857251041298</v>
      </c>
      <c r="L16" s="59">
        <v>26410</v>
      </c>
    </row>
    <row r="17" spans="1:12" x14ac:dyDescent="0.2">
      <c r="A17" s="4" t="s">
        <v>25</v>
      </c>
      <c r="B17" s="30">
        <v>844905</v>
      </c>
      <c r="C17" s="7">
        <v>-3.54899236672061E-3</v>
      </c>
      <c r="D17" s="7">
        <v>-4.8461290262637298E-2</v>
      </c>
      <c r="E17" s="8">
        <v>8.6728811851254655</v>
      </c>
      <c r="F17" s="8">
        <v>4.1646939653207114E-2</v>
      </c>
      <c r="G17" s="9"/>
      <c r="H17" s="17" t="s">
        <v>25</v>
      </c>
      <c r="I17" s="53">
        <v>66.380714464151893</v>
      </c>
      <c r="J17" s="54">
        <v>65.529909839278702</v>
      </c>
      <c r="K17" s="53">
        <v>55.879532348526702</v>
      </c>
      <c r="L17" s="59">
        <v>12659</v>
      </c>
    </row>
    <row r="18" spans="1:12" x14ac:dyDescent="0.2">
      <c r="A18" s="4" t="s">
        <v>26</v>
      </c>
      <c r="B18" s="30">
        <v>370711</v>
      </c>
      <c r="C18" s="7">
        <v>1.07109363873565E-2</v>
      </c>
      <c r="D18" s="7">
        <v>-1.4404632453227499E-2</v>
      </c>
      <c r="E18" s="8">
        <v>1.0920084651819006</v>
      </c>
      <c r="F18" s="8">
        <v>1.8273035010776432E-2</v>
      </c>
      <c r="G18" s="9"/>
      <c r="H18" s="17" t="s">
        <v>26</v>
      </c>
      <c r="I18" s="53">
        <v>60.433990330978098</v>
      </c>
      <c r="J18" s="54">
        <v>62.1138075313808</v>
      </c>
      <c r="K18" s="53">
        <v>54.268205332272203</v>
      </c>
      <c r="L18" s="59">
        <v>5026</v>
      </c>
    </row>
    <row r="19" spans="1:12" x14ac:dyDescent="0.2">
      <c r="A19" s="4" t="s">
        <v>27</v>
      </c>
      <c r="B19" s="30">
        <v>105634</v>
      </c>
      <c r="C19" s="7">
        <v>-5.4365749987197197E-2</v>
      </c>
      <c r="D19" s="7">
        <v>-1.96908813239897E-2</v>
      </c>
      <c r="E19" s="8">
        <v>0.36642144512748159</v>
      </c>
      <c r="F19" s="8">
        <v>5.2068964242451875E-3</v>
      </c>
      <c r="G19" s="9"/>
      <c r="H19" s="17" t="s">
        <v>27</v>
      </c>
      <c r="I19" s="53">
        <v>63.125506072874501</v>
      </c>
      <c r="J19" s="54">
        <v>55.477850399418998</v>
      </c>
      <c r="K19" s="53">
        <v>57.2136817832437</v>
      </c>
      <c r="L19" s="59">
        <v>1422</v>
      </c>
    </row>
    <row r="20" spans="1:12" x14ac:dyDescent="0.2">
      <c r="A20" s="4" t="s">
        <v>28</v>
      </c>
      <c r="B20" s="30">
        <v>381478</v>
      </c>
      <c r="C20" s="7">
        <v>1.0520388507832301E-2</v>
      </c>
      <c r="D20" s="7">
        <v>-3.8141223635607201E-2</v>
      </c>
      <c r="E20" s="8">
        <v>3.0488763478786658</v>
      </c>
      <c r="F20" s="8">
        <v>1.8803760476060791E-2</v>
      </c>
      <c r="G20" s="9"/>
      <c r="H20" s="17" t="s">
        <v>28</v>
      </c>
      <c r="I20" s="53">
        <v>55.889521810822998</v>
      </c>
      <c r="J20" s="54">
        <v>52.600797834449402</v>
      </c>
      <c r="K20" s="53">
        <v>53.024702380952398</v>
      </c>
      <c r="L20" s="59">
        <v>6720</v>
      </c>
    </row>
    <row r="21" spans="1:12" x14ac:dyDescent="0.2">
      <c r="A21" s="4" t="s">
        <v>29</v>
      </c>
      <c r="B21" s="30">
        <v>3195122</v>
      </c>
      <c r="C21" s="7">
        <v>-5.0839736946685704E-3</v>
      </c>
      <c r="D21" s="7">
        <v>8.3034674190900895E-2</v>
      </c>
      <c r="E21" s="8">
        <v>-47.848130605663613</v>
      </c>
      <c r="F21" s="8">
        <v>0.15749350887808028</v>
      </c>
      <c r="G21" s="9"/>
      <c r="H21" s="17" t="s">
        <v>29</v>
      </c>
      <c r="I21" s="53">
        <v>52.570003922945098</v>
      </c>
      <c r="J21" s="54">
        <v>53.905970629005402</v>
      </c>
      <c r="K21" s="53">
        <v>54.299099153445503</v>
      </c>
      <c r="L21" s="59">
        <v>50551</v>
      </c>
    </row>
    <row r="22" spans="1:12" x14ac:dyDescent="0.2">
      <c r="A22" s="4" t="s">
        <v>30</v>
      </c>
      <c r="B22" s="30">
        <v>1041782</v>
      </c>
      <c r="C22" s="7">
        <v>1.7587713328898899E-2</v>
      </c>
      <c r="D22" s="7">
        <v>-1.8753084698763901E-2</v>
      </c>
      <c r="E22" s="8">
        <v>4.0128993248009674</v>
      </c>
      <c r="F22" s="8">
        <v>5.1351373332856845E-2</v>
      </c>
      <c r="G22" s="9"/>
      <c r="H22" s="17" t="s">
        <v>30</v>
      </c>
      <c r="I22" s="53">
        <v>55.201070377308</v>
      </c>
      <c r="J22" s="54">
        <v>56.199599935124603</v>
      </c>
      <c r="K22" s="53">
        <v>56.125885172676803</v>
      </c>
      <c r="L22" s="59">
        <v>18358</v>
      </c>
    </row>
    <row r="23" spans="1:12" x14ac:dyDescent="0.2">
      <c r="A23" s="4" t="s">
        <v>31</v>
      </c>
      <c r="B23" s="30">
        <v>275394</v>
      </c>
      <c r="C23" s="7">
        <v>-2.1540742358001699E-2</v>
      </c>
      <c r="D23" s="7">
        <v>-8.8624883707957205E-3</v>
      </c>
      <c r="E23" s="8">
        <v>0.49632167691222412</v>
      </c>
      <c r="F23" s="8">
        <v>1.3574682714453482E-2</v>
      </c>
      <c r="G23" s="9"/>
      <c r="H23" s="17" t="s">
        <v>31</v>
      </c>
      <c r="I23" s="53">
        <v>42.138748513674201</v>
      </c>
      <c r="J23" s="54">
        <v>43.134066448292003</v>
      </c>
      <c r="K23" s="53">
        <v>43.3649992109831</v>
      </c>
      <c r="L23" s="59">
        <v>6337</v>
      </c>
    </row>
    <row r="24" spans="1:12" x14ac:dyDescent="0.2">
      <c r="A24" s="4" t="s">
        <v>32</v>
      </c>
      <c r="B24" s="30">
        <v>701448.5</v>
      </c>
      <c r="C24" s="7">
        <v>-7.8649057811365306E-3</v>
      </c>
      <c r="D24" s="7">
        <v>-3.3114303515504401E-2</v>
      </c>
      <c r="E24" s="8">
        <v>4.8419832711881483</v>
      </c>
      <c r="F24" s="8">
        <v>3.4575701823675621E-2</v>
      </c>
      <c r="G24" s="9"/>
      <c r="H24" s="17" t="s">
        <v>32</v>
      </c>
      <c r="I24" s="53">
        <v>59.979559748427697</v>
      </c>
      <c r="J24" s="54">
        <v>58.943440948099699</v>
      </c>
      <c r="K24" s="53">
        <v>57.3777531229454</v>
      </c>
      <c r="L24" s="59">
        <v>12168</v>
      </c>
    </row>
    <row r="25" spans="1:12" x14ac:dyDescent="0.2">
      <c r="A25" s="4" t="s">
        <v>33</v>
      </c>
      <c r="B25" s="30">
        <v>1144032.5</v>
      </c>
      <c r="C25" s="7">
        <v>2.0850573379787001E-3</v>
      </c>
      <c r="D25" s="7">
        <v>2.9113408605068E-3</v>
      </c>
      <c r="E25" s="8">
        <v>-0.66935402600020155</v>
      </c>
      <c r="F25" s="8">
        <v>5.6391490746069285E-2</v>
      </c>
      <c r="G25" s="9"/>
      <c r="H25" s="17" t="s">
        <v>33</v>
      </c>
      <c r="I25" s="53">
        <v>54.288646224345499</v>
      </c>
      <c r="J25" s="54">
        <v>54.868248610007903</v>
      </c>
      <c r="K25" s="53">
        <v>56.259509016517697</v>
      </c>
      <c r="L25" s="59">
        <v>19797</v>
      </c>
    </row>
    <row r="26" spans="1:12" x14ac:dyDescent="0.2">
      <c r="A26" s="4" t="s">
        <v>34</v>
      </c>
      <c r="B26" s="30">
        <v>1022763.5</v>
      </c>
      <c r="C26" s="7">
        <v>-4.0231975351428797E-3</v>
      </c>
      <c r="D26" s="7">
        <v>-2.2269309030039899E-2</v>
      </c>
      <c r="E26" s="8">
        <v>4.6951526756021362</v>
      </c>
      <c r="F26" s="8">
        <v>5.0413916078142385E-2</v>
      </c>
      <c r="G26" s="9"/>
      <c r="H26" s="17" t="s">
        <v>34</v>
      </c>
      <c r="I26" s="53">
        <v>46.404801736221003</v>
      </c>
      <c r="J26" s="54">
        <v>47.071975533454697</v>
      </c>
      <c r="K26" s="53">
        <v>46.4156341361548</v>
      </c>
      <c r="L26" s="59">
        <v>21549</v>
      </c>
    </row>
    <row r="27" spans="1:12" x14ac:dyDescent="0.2">
      <c r="A27" s="4" t="s">
        <v>35</v>
      </c>
      <c r="B27" s="30">
        <v>356479</v>
      </c>
      <c r="C27" s="7">
        <v>-9.1505614854025408E-3</v>
      </c>
      <c r="D27" s="7">
        <v>9.0246482783613007E-3</v>
      </c>
      <c r="E27" s="8">
        <v>-0.62239242164667941</v>
      </c>
      <c r="F27" s="8">
        <v>1.757151324780374E-2</v>
      </c>
      <c r="G27" s="9"/>
      <c r="H27" s="17" t="s">
        <v>35</v>
      </c>
      <c r="I27" s="53">
        <v>51.537593984962399</v>
      </c>
      <c r="J27" s="54">
        <v>52.295550503410198</v>
      </c>
      <c r="K27" s="53">
        <v>54.163237774030399</v>
      </c>
      <c r="L27" s="59">
        <v>6261</v>
      </c>
    </row>
    <row r="28" spans="1:12" x14ac:dyDescent="0.2">
      <c r="A28" s="4" t="s">
        <v>36</v>
      </c>
      <c r="B28" s="30">
        <v>508854</v>
      </c>
      <c r="C28" s="7">
        <v>-7.7758101545841703E-3</v>
      </c>
      <c r="D28" s="7">
        <v>-2.4520507241514802E-2</v>
      </c>
      <c r="E28" s="8">
        <v>2.5780509926433539</v>
      </c>
      <c r="F28" s="8">
        <v>2.5082360537922076E-2</v>
      </c>
      <c r="G28" s="9"/>
      <c r="H28" s="17" t="s">
        <v>36</v>
      </c>
      <c r="I28" s="53">
        <v>55.192550505050498</v>
      </c>
      <c r="J28" s="54">
        <v>55.007614213198003</v>
      </c>
      <c r="K28" s="53">
        <v>53.252959044726097</v>
      </c>
      <c r="L28" s="59">
        <v>9547</v>
      </c>
    </row>
    <row r="29" spans="1:12" x14ac:dyDescent="0.2">
      <c r="A29" s="4" t="s">
        <v>37</v>
      </c>
      <c r="B29" s="30">
        <v>904512</v>
      </c>
      <c r="C29" s="7">
        <v>5.41244363712354E-3</v>
      </c>
      <c r="D29" s="7">
        <v>-3.5884448366940998E-2</v>
      </c>
      <c r="E29" s="8">
        <v>6.7854479492089084</v>
      </c>
      <c r="F29" s="8">
        <v>4.4585079600193714E-2</v>
      </c>
      <c r="G29" s="9"/>
      <c r="H29" s="17" t="s">
        <v>37</v>
      </c>
      <c r="I29" s="53">
        <v>47.7607434170909</v>
      </c>
      <c r="J29" s="54">
        <v>47.489470797916098</v>
      </c>
      <c r="K29" s="53">
        <v>47.684775355871899</v>
      </c>
      <c r="L29" s="59">
        <v>17984</v>
      </c>
    </row>
    <row r="30" spans="1:12" x14ac:dyDescent="0.2">
      <c r="A30" s="4" t="s">
        <v>38</v>
      </c>
      <c r="B30" s="30">
        <v>726418</v>
      </c>
      <c r="C30" s="7">
        <v>-2.0250094934811402E-2</v>
      </c>
      <c r="D30" s="7">
        <v>-1.2102263377563699E-2</v>
      </c>
      <c r="E30" s="8">
        <v>1.7936108031845208</v>
      </c>
      <c r="F30" s="8">
        <v>3.5806494942038934E-2</v>
      </c>
      <c r="G30" s="9"/>
      <c r="H30" s="17" t="s">
        <v>38</v>
      </c>
      <c r="I30" s="53">
        <v>77.055239474500894</v>
      </c>
      <c r="J30" s="54">
        <v>72.952319072371097</v>
      </c>
      <c r="K30" s="53">
        <v>71.902928198957099</v>
      </c>
      <c r="L30" s="59">
        <v>9972</v>
      </c>
    </row>
    <row r="31" spans="1:12" x14ac:dyDescent="0.2">
      <c r="A31" s="4" t="s">
        <v>39</v>
      </c>
      <c r="B31" s="30">
        <v>527827.5</v>
      </c>
      <c r="C31" s="7">
        <v>-3.4397903206710101E-2</v>
      </c>
      <c r="D31" s="7">
        <v>1.75988613632867E-2</v>
      </c>
      <c r="E31" s="8">
        <v>-1.475360274110652</v>
      </c>
      <c r="F31" s="8">
        <v>2.6017599658900322E-2</v>
      </c>
      <c r="G31" s="9"/>
      <c r="H31" s="17" t="s">
        <v>39</v>
      </c>
      <c r="I31" s="53">
        <v>44.942819001001197</v>
      </c>
      <c r="J31" s="54">
        <v>41.742579659537299</v>
      </c>
      <c r="K31" s="53">
        <v>41.726107100527997</v>
      </c>
      <c r="L31" s="59">
        <v>11119</v>
      </c>
    </row>
    <row r="32" spans="1:12" x14ac:dyDescent="0.2">
      <c r="A32" s="4" t="s">
        <v>40</v>
      </c>
      <c r="B32" s="30">
        <v>1831577</v>
      </c>
      <c r="C32" s="7">
        <v>2.0183477174307698E-2</v>
      </c>
      <c r="D32" s="7">
        <v>-1.45569351238249E-2</v>
      </c>
      <c r="E32" s="8">
        <v>5.4531895596089894</v>
      </c>
      <c r="F32" s="8">
        <v>9.028183853711616E-2</v>
      </c>
      <c r="G32" s="9"/>
      <c r="H32" s="17" t="s">
        <v>40</v>
      </c>
      <c r="I32" s="53">
        <v>61.000118079686899</v>
      </c>
      <c r="J32" s="54">
        <v>60.236828082328699</v>
      </c>
      <c r="K32" s="53">
        <v>60.215249227005501</v>
      </c>
      <c r="L32" s="59">
        <v>29431</v>
      </c>
    </row>
    <row r="33" spans="1:12" x14ac:dyDescent="0.2">
      <c r="A33" s="4" t="s">
        <v>41</v>
      </c>
      <c r="B33" s="30">
        <v>1883097</v>
      </c>
      <c r="C33" s="7">
        <v>2.2118856803145001E-2</v>
      </c>
      <c r="D33" s="7">
        <v>2.9928446565019701E-3</v>
      </c>
      <c r="E33" s="8">
        <v>-1.1325204071349391</v>
      </c>
      <c r="F33" s="8">
        <v>9.282135520577503E-2</v>
      </c>
      <c r="G33" s="9"/>
      <c r="H33" s="17" t="s">
        <v>41</v>
      </c>
      <c r="I33" s="53">
        <v>57.9135767165507</v>
      </c>
      <c r="J33" s="54">
        <v>58.526408895628002</v>
      </c>
      <c r="K33" s="53">
        <v>58.877509152884699</v>
      </c>
      <c r="L33" s="59">
        <v>31684</v>
      </c>
    </row>
    <row r="34" spans="1:12" x14ac:dyDescent="0.2">
      <c r="A34" s="4" t="s">
        <v>69</v>
      </c>
      <c r="B34" s="30">
        <v>69153</v>
      </c>
      <c r="C34" s="7">
        <v>7.6683937823834201E-3</v>
      </c>
      <c r="D34" s="7">
        <v>-5.1789387083504702E-2</v>
      </c>
      <c r="E34" s="8">
        <v>0.76126171520709462</v>
      </c>
      <c r="F34" s="8">
        <v>3.4086800502284064E-3</v>
      </c>
      <c r="G34" s="9"/>
      <c r="H34" s="17" t="s">
        <v>69</v>
      </c>
      <c r="I34" s="53">
        <v>55.9453681710214</v>
      </c>
      <c r="J34" s="54">
        <v>54.363076923076903</v>
      </c>
      <c r="K34" s="53">
        <v>51.127272727272697</v>
      </c>
      <c r="L34" s="59">
        <v>1320</v>
      </c>
    </row>
    <row r="35" spans="1:12" x14ac:dyDescent="0.2">
      <c r="A35" s="4" t="s">
        <v>70</v>
      </c>
      <c r="B35" s="30">
        <v>146907</v>
      </c>
      <c r="C35" s="7">
        <v>-0.105884130677869</v>
      </c>
      <c r="D35" s="7">
        <v>-6.8952929485489502E-3</v>
      </c>
      <c r="E35" s="8">
        <v>0.20558298901541872</v>
      </c>
      <c r="F35" s="8">
        <v>7.2413193952381594E-3</v>
      </c>
      <c r="G35" s="9"/>
      <c r="H35" s="17" t="s">
        <v>70</v>
      </c>
      <c r="I35" s="53">
        <v>96.116129032258101</v>
      </c>
      <c r="J35" s="54">
        <v>81.320046216060106</v>
      </c>
      <c r="K35" s="53">
        <v>75.052380952381</v>
      </c>
      <c r="L35" s="59">
        <v>1680</v>
      </c>
    </row>
    <row r="36" spans="1:12" x14ac:dyDescent="0.2">
      <c r="A36" s="4" t="s">
        <v>71</v>
      </c>
      <c r="B36" s="30">
        <v>167794</v>
      </c>
      <c r="C36" s="7">
        <v>3.8842412028243803E-2</v>
      </c>
      <c r="D36" s="7">
        <v>0.17092812281926001</v>
      </c>
      <c r="E36" s="8">
        <v>-4.9368134636702612</v>
      </c>
      <c r="F36" s="8">
        <v>8.2708784918662272E-3</v>
      </c>
      <c r="G36" s="9"/>
      <c r="H36" s="17" t="s">
        <v>71</v>
      </c>
      <c r="I36" s="53">
        <v>25.466900702106301</v>
      </c>
      <c r="J36" s="54">
        <v>29.9697107720337</v>
      </c>
      <c r="K36" s="53">
        <v>32.180437695399696</v>
      </c>
      <c r="L36" s="59">
        <v>4478</v>
      </c>
    </row>
    <row r="37" spans="1:12" x14ac:dyDescent="0.2">
      <c r="A37" s="4" t="s">
        <v>121</v>
      </c>
      <c r="B37" s="30">
        <v>46017</v>
      </c>
      <c r="C37" s="7"/>
      <c r="D37" s="7"/>
      <c r="E37" s="8"/>
      <c r="F37" s="8">
        <v>2.2682635586505368E-3</v>
      </c>
      <c r="G37" s="9"/>
      <c r="H37" s="17" t="s">
        <v>121</v>
      </c>
      <c r="I37" s="53"/>
      <c r="J37" s="54"/>
      <c r="K37" s="53"/>
      <c r="L37" s="59">
        <v>1511</v>
      </c>
    </row>
    <row r="38" spans="1:12" x14ac:dyDescent="0.2">
      <c r="A38" s="10" t="s">
        <v>19</v>
      </c>
      <c r="B38" s="31">
        <v>20287325</v>
      </c>
      <c r="C38" s="11">
        <v>-2.8000057456512599E-3</v>
      </c>
      <c r="D38" s="11">
        <v>-2.4858341522999901E-4</v>
      </c>
      <c r="E38" s="12">
        <v>1</v>
      </c>
      <c r="F38" s="12">
        <v>1</v>
      </c>
      <c r="G38" s="9"/>
      <c r="H38" s="18" t="s">
        <v>5</v>
      </c>
      <c r="I38" s="55">
        <v>56.136045377351302</v>
      </c>
      <c r="J38" s="56">
        <v>55.831533094927302</v>
      </c>
      <c r="K38" s="55">
        <v>55.531316911777601</v>
      </c>
      <c r="L38" s="60">
        <v>345992</v>
      </c>
    </row>
    <row r="39" spans="1:12" x14ac:dyDescent="0.2">
      <c r="A39" s="13" t="s">
        <v>12</v>
      </c>
      <c r="B39" s="14"/>
      <c r="C39" s="14"/>
      <c r="D39" s="14"/>
      <c r="E39" s="15"/>
      <c r="F39" s="14"/>
      <c r="G39" s="16"/>
      <c r="H39" s="13" t="s">
        <v>13</v>
      </c>
      <c r="I39" s="3"/>
      <c r="J39" s="3"/>
    </row>
    <row r="40" spans="1:12" x14ac:dyDescent="0.2">
      <c r="A40" s="14"/>
      <c r="H40" s="78" t="s">
        <v>140</v>
      </c>
    </row>
    <row r="41" spans="1:12" x14ac:dyDescent="0.2">
      <c r="A41" s="9"/>
      <c r="B41" s="9"/>
      <c r="C41" s="85" t="s">
        <v>102</v>
      </c>
      <c r="D41" s="85"/>
      <c r="E41" s="85"/>
      <c r="F41" s="85"/>
      <c r="H41" s="78" t="s">
        <v>143</v>
      </c>
      <c r="I41" s="24"/>
      <c r="J41" s="24"/>
      <c r="K41" s="24"/>
    </row>
    <row r="42" spans="1:12" x14ac:dyDescent="0.2">
      <c r="A42" s="9"/>
      <c r="B42" s="9"/>
      <c r="H42" s="3"/>
    </row>
    <row r="43" spans="1:12" s="9" customFormat="1" ht="12.75" customHeight="1" x14ac:dyDescent="0.2">
      <c r="C43" s="3"/>
      <c r="D43" s="3"/>
      <c r="E43" s="3"/>
      <c r="F43" s="3"/>
      <c r="G43" s="3"/>
      <c r="H43" s="3"/>
      <c r="K43" s="3"/>
      <c r="L43" s="3"/>
    </row>
    <row r="44" spans="1:12" s="9" customFormat="1" x14ac:dyDescent="0.2">
      <c r="C44" s="3"/>
      <c r="D44" s="3"/>
      <c r="E44" s="3"/>
      <c r="F44" s="3"/>
      <c r="G44" s="3"/>
      <c r="H44" s="3"/>
      <c r="K44" s="3"/>
      <c r="L44" s="3"/>
    </row>
    <row r="45" spans="1:12" s="9" customFormat="1" x14ac:dyDescent="0.2">
      <c r="C45" s="3"/>
      <c r="D45" s="3"/>
      <c r="E45" s="3"/>
      <c r="F45" s="3"/>
      <c r="G45" s="3"/>
      <c r="H45" s="3"/>
      <c r="K45" s="3"/>
      <c r="L45" s="3"/>
    </row>
    <row r="46" spans="1:12" s="9" customFormat="1" x14ac:dyDescent="0.2">
      <c r="C46" s="3"/>
      <c r="D46" s="3"/>
      <c r="E46" s="3"/>
      <c r="F46" s="3"/>
      <c r="G46" s="3"/>
      <c r="H46" s="3"/>
      <c r="K46" s="3"/>
      <c r="L46" s="3"/>
    </row>
    <row r="47" spans="1:12" s="9" customFormat="1" x14ac:dyDescent="0.2">
      <c r="C47" s="3"/>
      <c r="D47" s="3"/>
      <c r="E47" s="3"/>
      <c r="F47" s="3"/>
      <c r="G47" s="3"/>
      <c r="H47" s="3"/>
      <c r="K47" s="3"/>
      <c r="L47" s="3"/>
    </row>
    <row r="48" spans="1:12" s="9" customFormat="1" x14ac:dyDescent="0.2">
      <c r="C48" s="3"/>
      <c r="D48" s="3"/>
      <c r="E48" s="3"/>
      <c r="F48" s="3"/>
      <c r="G48" s="3"/>
      <c r="H48" s="3"/>
      <c r="K48" s="3"/>
      <c r="L48" s="3"/>
    </row>
    <row r="49" spans="3:12" s="9" customFormat="1" x14ac:dyDescent="0.2">
      <c r="C49" s="3"/>
      <c r="D49" s="3"/>
      <c r="E49" s="3"/>
      <c r="F49" s="3"/>
      <c r="G49" s="3"/>
      <c r="H49" s="3"/>
      <c r="K49" s="3"/>
      <c r="L49" s="3"/>
    </row>
    <row r="50" spans="3:12" s="9" customFormat="1" x14ac:dyDescent="0.2">
      <c r="C50" s="3"/>
      <c r="D50" s="3"/>
      <c r="E50" s="3"/>
      <c r="F50" s="3"/>
      <c r="G50" s="3"/>
      <c r="H50" s="3"/>
      <c r="K50" s="3"/>
      <c r="L50" s="3"/>
    </row>
    <row r="51" spans="3:12" s="9" customFormat="1" x14ac:dyDescent="0.2">
      <c r="C51" s="3"/>
      <c r="D51" s="3"/>
      <c r="E51" s="3"/>
      <c r="F51" s="3"/>
      <c r="G51" s="3"/>
      <c r="H51" s="3"/>
      <c r="K51" s="3"/>
      <c r="L51" s="3"/>
    </row>
    <row r="52" spans="3:12" s="9" customFormat="1" x14ac:dyDescent="0.2">
      <c r="C52" s="3"/>
      <c r="D52" s="3"/>
      <c r="E52" s="3"/>
      <c r="F52" s="3"/>
      <c r="G52" s="3"/>
      <c r="H52" s="3"/>
      <c r="K52" s="3"/>
      <c r="L52" s="3"/>
    </row>
    <row r="53" spans="3:12" s="9" customFormat="1" x14ac:dyDescent="0.2">
      <c r="C53" s="3"/>
      <c r="D53" s="3"/>
      <c r="E53" s="3"/>
      <c r="F53" s="3"/>
      <c r="G53" s="3"/>
      <c r="H53" s="3"/>
      <c r="K53" s="3"/>
      <c r="L53" s="3"/>
    </row>
    <row r="54" spans="3:12" s="9" customFormat="1" x14ac:dyDescent="0.2">
      <c r="C54" s="3"/>
      <c r="D54" s="3"/>
      <c r="E54" s="3"/>
      <c r="F54" s="3"/>
      <c r="G54" s="3"/>
      <c r="H54" s="3"/>
      <c r="K54" s="3"/>
      <c r="L54" s="3"/>
    </row>
    <row r="55" spans="3:12" s="9" customFormat="1" x14ac:dyDescent="0.2">
      <c r="C55" s="3"/>
      <c r="D55" s="3"/>
      <c r="E55" s="3"/>
      <c r="F55" s="3"/>
      <c r="G55" s="3"/>
      <c r="H55" s="3"/>
      <c r="K55" s="3"/>
      <c r="L55" s="3"/>
    </row>
    <row r="56" spans="3:12" s="9" customFormat="1" x14ac:dyDescent="0.2">
      <c r="C56" s="3"/>
      <c r="D56" s="3"/>
      <c r="E56" s="3"/>
      <c r="F56" s="3"/>
      <c r="G56" s="3"/>
      <c r="H56" s="3"/>
      <c r="K56" s="3"/>
      <c r="L56" s="3"/>
    </row>
    <row r="57" spans="3:12" s="9" customFormat="1" x14ac:dyDescent="0.2">
      <c r="C57" s="3"/>
      <c r="D57" s="3"/>
      <c r="E57" s="3"/>
      <c r="F57" s="3"/>
      <c r="G57" s="3"/>
      <c r="H57" s="3"/>
      <c r="K57" s="3"/>
      <c r="L57" s="3"/>
    </row>
    <row r="58" spans="3:12" s="9" customFormat="1" x14ac:dyDescent="0.2">
      <c r="C58" s="3"/>
      <c r="D58" s="3"/>
      <c r="E58" s="3"/>
      <c r="F58" s="3"/>
      <c r="G58" s="3"/>
      <c r="H58" s="3"/>
      <c r="K58" s="3"/>
      <c r="L58" s="3"/>
    </row>
    <row r="59" spans="3:12" s="9" customFormat="1" x14ac:dyDescent="0.2">
      <c r="C59" s="3"/>
      <c r="D59" s="3"/>
      <c r="E59" s="3"/>
      <c r="F59" s="3"/>
      <c r="G59" s="3"/>
      <c r="H59" s="3"/>
      <c r="K59" s="3"/>
      <c r="L59" s="3"/>
    </row>
    <row r="60" spans="3:12" s="9" customFormat="1" x14ac:dyDescent="0.2">
      <c r="C60" s="3"/>
      <c r="D60" s="3"/>
      <c r="E60" s="3"/>
      <c r="F60" s="3"/>
      <c r="G60" s="3"/>
      <c r="H60" s="3"/>
      <c r="K60" s="3"/>
      <c r="L60" s="3"/>
    </row>
    <row r="61" spans="3:12" s="9" customFormat="1" x14ac:dyDescent="0.2">
      <c r="K61" s="3"/>
      <c r="L61" s="3"/>
    </row>
    <row r="62" spans="3:12" s="9" customFormat="1" x14ac:dyDescent="0.2">
      <c r="K62" s="3"/>
      <c r="L62" s="3"/>
    </row>
    <row r="63" spans="3:12" s="9" customFormat="1" x14ac:dyDescent="0.2">
      <c r="K63" s="3"/>
      <c r="L63" s="3"/>
    </row>
    <row r="64" spans="3:12" s="9" customFormat="1" x14ac:dyDescent="0.2">
      <c r="K64" s="3"/>
      <c r="L64" s="3"/>
    </row>
    <row r="65" spans="11:12" s="9" customFormat="1" x14ac:dyDescent="0.2">
      <c r="K65" s="3"/>
      <c r="L65" s="3"/>
    </row>
    <row r="66" spans="11:12" s="9" customFormat="1" x14ac:dyDescent="0.2">
      <c r="K66" s="3"/>
      <c r="L66" s="3"/>
    </row>
    <row r="67" spans="11:12" s="9" customFormat="1" x14ac:dyDescent="0.2">
      <c r="K67" s="3"/>
      <c r="L67" s="3"/>
    </row>
  </sheetData>
  <mergeCells count="9">
    <mergeCell ref="C41:F41"/>
    <mergeCell ref="H10:H11"/>
    <mergeCell ref="I10:K10"/>
    <mergeCell ref="A10:A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paperSize="9" scale="65" fitToHeight="0" orientation="landscape" r:id="rId1"/>
  <headerFooter differentFirst="1">
    <oddHeader>&amp;CPartie 4 &amp;K2092C6Analyse de l'activité de psychiatrie</oddHeader>
  </headerFooter>
  <rowBreaks count="1" manualBreakCount="1">
    <brk id="59"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8:K45"/>
  <sheetViews>
    <sheetView zoomScaleNormal="100" zoomScaleSheetLayoutView="100" workbookViewId="0">
      <selection activeCell="H8" sqref="H8:J8"/>
    </sheetView>
  </sheetViews>
  <sheetFormatPr baseColWidth="10" defaultColWidth="9.140625" defaultRowHeight="12.75" x14ac:dyDescent="0.2"/>
  <cols>
    <col min="1" max="7" width="12.7109375" style="3" customWidth="1"/>
    <col min="8" max="9" width="12.7109375" style="9" customWidth="1"/>
    <col min="10" max="11" width="12.7109375" style="3" customWidth="1"/>
    <col min="12" max="16384" width="9.140625" style="3"/>
  </cols>
  <sheetData>
    <row r="8" spans="1:11" ht="22.5" x14ac:dyDescent="0.2">
      <c r="A8" s="92" t="s">
        <v>0</v>
      </c>
      <c r="B8" s="93" t="s">
        <v>97</v>
      </c>
      <c r="C8" s="93" t="s">
        <v>10</v>
      </c>
      <c r="D8" s="93" t="s">
        <v>100</v>
      </c>
      <c r="E8" s="93" t="s">
        <v>98</v>
      </c>
      <c r="G8" s="87" t="s">
        <v>0</v>
      </c>
      <c r="H8" s="89" t="s">
        <v>11</v>
      </c>
      <c r="I8" s="90"/>
      <c r="J8" s="91"/>
      <c r="K8" s="22" t="s">
        <v>14</v>
      </c>
    </row>
    <row r="9" spans="1:11" x14ac:dyDescent="0.2">
      <c r="A9" s="92"/>
      <c r="B9" s="93"/>
      <c r="C9" s="93"/>
      <c r="D9" s="93"/>
      <c r="E9" s="93"/>
      <c r="F9" s="9"/>
      <c r="G9" s="88"/>
      <c r="H9" s="19">
        <v>2012</v>
      </c>
      <c r="I9" s="19">
        <v>2013</v>
      </c>
      <c r="J9" s="19">
        <v>2014</v>
      </c>
      <c r="K9" s="20">
        <v>2014</v>
      </c>
    </row>
    <row r="10" spans="1:11" x14ac:dyDescent="0.2">
      <c r="A10" s="4" t="s">
        <v>6</v>
      </c>
      <c r="B10" s="29">
        <v>44063</v>
      </c>
      <c r="C10" s="5">
        <v>0.42515765018254198</v>
      </c>
      <c r="D10" s="5">
        <v>-0.51154434759464995</v>
      </c>
      <c r="E10" s="6">
        <v>2.1719472626381253E-3</v>
      </c>
      <c r="G10" s="17" t="s">
        <v>6</v>
      </c>
      <c r="H10" s="53">
        <v>59.404458598726102</v>
      </c>
      <c r="I10" s="54">
        <v>61.705116279069799</v>
      </c>
      <c r="J10" s="53">
        <v>38.300751879699199</v>
      </c>
      <c r="K10" s="59">
        <v>931</v>
      </c>
    </row>
    <row r="11" spans="1:11" x14ac:dyDescent="0.2">
      <c r="A11" s="4" t="s">
        <v>7</v>
      </c>
      <c r="B11" s="30">
        <v>134883</v>
      </c>
      <c r="C11" s="7">
        <v>-1.6554247674469901E-2</v>
      </c>
      <c r="D11" s="7">
        <v>5.8874070753483498E-3</v>
      </c>
      <c r="E11" s="8">
        <v>6.6486340609222755E-3</v>
      </c>
      <c r="G11" s="17" t="s">
        <v>7</v>
      </c>
      <c r="H11" s="53">
        <v>35.6175530369079</v>
      </c>
      <c r="I11" s="54">
        <v>34.498734888951397</v>
      </c>
      <c r="J11" s="53">
        <v>35.140385706182599</v>
      </c>
      <c r="K11" s="59">
        <v>3527</v>
      </c>
    </row>
    <row r="12" spans="1:11" x14ac:dyDescent="0.2">
      <c r="A12" s="4" t="s">
        <v>8</v>
      </c>
      <c r="B12" s="30">
        <v>613137</v>
      </c>
      <c r="C12" s="7">
        <v>0.14680873353715601</v>
      </c>
      <c r="D12" s="7">
        <v>2.4586069681762301E-2</v>
      </c>
      <c r="E12" s="8">
        <v>3.0222663658220097E-2</v>
      </c>
      <c r="G12" s="17" t="s">
        <v>8</v>
      </c>
      <c r="H12" s="53">
        <v>38.558516196447201</v>
      </c>
      <c r="I12" s="54">
        <v>39.450804391355398</v>
      </c>
      <c r="J12" s="53">
        <v>37.936016646075799</v>
      </c>
      <c r="K12" s="59">
        <v>15462</v>
      </c>
    </row>
    <row r="13" spans="1:11" x14ac:dyDescent="0.2">
      <c r="A13" s="4" t="s">
        <v>9</v>
      </c>
      <c r="B13" s="30">
        <v>16449833.5</v>
      </c>
      <c r="C13" s="7">
        <v>-5.3516659216149703E-3</v>
      </c>
      <c r="D13" s="7">
        <v>-1.1575046380012E-2</v>
      </c>
      <c r="E13" s="8">
        <v>0.81084290314272578</v>
      </c>
      <c r="F13" s="9"/>
      <c r="G13" s="17" t="s">
        <v>9</v>
      </c>
      <c r="H13" s="53">
        <v>57.468376839003398</v>
      </c>
      <c r="I13" s="54">
        <v>57.212759451581199</v>
      </c>
      <c r="J13" s="53">
        <v>56.538929027401601</v>
      </c>
      <c r="K13" s="59">
        <v>275100</v>
      </c>
    </row>
    <row r="14" spans="1:11" x14ac:dyDescent="0.2">
      <c r="A14" s="4" t="s">
        <v>1</v>
      </c>
      <c r="B14" s="30">
        <v>1109137</v>
      </c>
      <c r="C14" s="7">
        <v>1.85928942263042E-2</v>
      </c>
      <c r="D14" s="7">
        <v>0.14806009749523599</v>
      </c>
      <c r="E14" s="8">
        <v>5.4671426617358375E-2</v>
      </c>
      <c r="F14" s="9"/>
      <c r="G14" s="17" t="s">
        <v>1</v>
      </c>
      <c r="H14" s="53">
        <v>58.509931195638103</v>
      </c>
      <c r="I14" s="54">
        <v>57.712644399799103</v>
      </c>
      <c r="J14" s="53">
        <v>60.661275253999797</v>
      </c>
      <c r="K14" s="59">
        <v>17365</v>
      </c>
    </row>
    <row r="15" spans="1:11" x14ac:dyDescent="0.2">
      <c r="A15" s="4" t="s">
        <v>2</v>
      </c>
      <c r="B15" s="30">
        <v>683484</v>
      </c>
      <c r="C15" s="7">
        <v>-3.3107641449236801E-2</v>
      </c>
      <c r="D15" s="7">
        <v>1.45986834455128E-2</v>
      </c>
      <c r="E15" s="8">
        <v>3.3690198190249328E-2</v>
      </c>
      <c r="F15" s="9"/>
      <c r="G15" s="17" t="s">
        <v>2</v>
      </c>
      <c r="H15" s="53">
        <v>58.131638714185897</v>
      </c>
      <c r="I15" s="54">
        <v>56.704105960264897</v>
      </c>
      <c r="J15" s="53">
        <v>57.4381549484998</v>
      </c>
      <c r="K15" s="59">
        <v>11345</v>
      </c>
    </row>
    <row r="16" spans="1:11" x14ac:dyDescent="0.2">
      <c r="A16" s="4" t="s">
        <v>3</v>
      </c>
      <c r="B16" s="30">
        <v>583345.5</v>
      </c>
      <c r="C16" s="7">
        <v>-5.2792777852634198E-2</v>
      </c>
      <c r="D16" s="7">
        <v>4.3620115807231102E-2</v>
      </c>
      <c r="E16" s="8">
        <v>2.8754185187056452E-2</v>
      </c>
      <c r="F16" s="9"/>
      <c r="G16" s="17" t="s">
        <v>3</v>
      </c>
      <c r="H16" s="53">
        <v>53.493043066729797</v>
      </c>
      <c r="I16" s="54">
        <v>51.751521592116703</v>
      </c>
      <c r="J16" s="53">
        <v>53.750170382630699</v>
      </c>
      <c r="K16" s="59">
        <v>10464</v>
      </c>
    </row>
    <row r="17" spans="1:11" x14ac:dyDescent="0.2">
      <c r="A17" s="4" t="s">
        <v>4</v>
      </c>
      <c r="B17" s="30">
        <v>669442</v>
      </c>
      <c r="C17" s="7">
        <v>-5.0918606134079503E-2</v>
      </c>
      <c r="D17" s="7">
        <v>6.6171375654865597E-2</v>
      </c>
      <c r="E17" s="8">
        <v>3.2998041880829533E-2</v>
      </c>
      <c r="F17" s="9"/>
      <c r="G17" s="17" t="s">
        <v>4</v>
      </c>
      <c r="H17" s="53">
        <v>42.924930804023496</v>
      </c>
      <c r="I17" s="54">
        <v>42.4040454222853</v>
      </c>
      <c r="J17" s="53">
        <v>45.034331110795897</v>
      </c>
      <c r="K17" s="59">
        <v>14401</v>
      </c>
    </row>
    <row r="18" spans="1:11" x14ac:dyDescent="0.2">
      <c r="A18" s="10" t="s">
        <v>19</v>
      </c>
      <c r="B18" s="31">
        <v>20287325</v>
      </c>
      <c r="C18" s="11">
        <v>-2.8000057456512599E-3</v>
      </c>
      <c r="D18" s="11">
        <v>-2.4858341522999901E-4</v>
      </c>
      <c r="E18" s="12">
        <v>1</v>
      </c>
      <c r="F18" s="9"/>
      <c r="G18" s="18" t="s">
        <v>5</v>
      </c>
      <c r="H18" s="55">
        <v>56.136045377351302</v>
      </c>
      <c r="I18" s="56">
        <v>55.831533094927302</v>
      </c>
      <c r="J18" s="55">
        <v>55.531316911777601</v>
      </c>
      <c r="K18" s="60">
        <v>345992</v>
      </c>
    </row>
    <row r="19" spans="1:11" x14ac:dyDescent="0.2">
      <c r="A19" s="13" t="s">
        <v>12</v>
      </c>
      <c r="B19" s="14"/>
      <c r="C19" s="14"/>
      <c r="D19" s="14"/>
      <c r="E19" s="15"/>
      <c r="F19" s="14"/>
      <c r="G19" s="13" t="s">
        <v>13</v>
      </c>
      <c r="H19" s="64"/>
      <c r="I19" s="64"/>
      <c r="J19" s="64"/>
    </row>
    <row r="20" spans="1:11" x14ac:dyDescent="0.2">
      <c r="A20" s="14"/>
      <c r="B20" s="14"/>
      <c r="C20" s="14"/>
      <c r="D20" s="14"/>
      <c r="G20" s="78" t="s">
        <v>140</v>
      </c>
    </row>
    <row r="21" spans="1:11" x14ac:dyDescent="0.2">
      <c r="A21" s="14"/>
      <c r="B21" s="14"/>
      <c r="C21" s="14"/>
      <c r="D21" s="14"/>
      <c r="G21" s="78" t="s">
        <v>144</v>
      </c>
    </row>
    <row r="22" spans="1:11" x14ac:dyDescent="0.2">
      <c r="A22" s="14"/>
      <c r="B22" s="14"/>
      <c r="C22" s="14"/>
      <c r="D22" s="14"/>
      <c r="G22" s="78"/>
    </row>
    <row r="23" spans="1:11" x14ac:dyDescent="0.2">
      <c r="A23" s="85" t="s">
        <v>99</v>
      </c>
      <c r="B23" s="85"/>
      <c r="C23" s="85"/>
      <c r="D23" s="85"/>
      <c r="E23" s="86" t="s">
        <v>77</v>
      </c>
      <c r="F23" s="86"/>
      <c r="G23" s="86"/>
      <c r="H23" s="86"/>
      <c r="I23" s="86"/>
      <c r="J23" s="86"/>
    </row>
    <row r="43" spans="6:9" x14ac:dyDescent="0.2">
      <c r="F43" s="9"/>
      <c r="G43" s="9"/>
      <c r="H43" s="3"/>
      <c r="I43" s="3"/>
    </row>
    <row r="44" spans="6:9" x14ac:dyDescent="0.2">
      <c r="F44" s="9"/>
      <c r="G44" s="9"/>
      <c r="H44" s="3"/>
      <c r="I44" s="3"/>
    </row>
    <row r="45" spans="6:9" x14ac:dyDescent="0.2">
      <c r="F45" s="9"/>
      <c r="G45" s="9"/>
      <c r="H45" s="3"/>
      <c r="I45" s="3"/>
    </row>
  </sheetData>
  <mergeCells count="9">
    <mergeCell ref="A23:D23"/>
    <mergeCell ref="H8:J8"/>
    <mergeCell ref="G8:G9"/>
    <mergeCell ref="E23:J23"/>
    <mergeCell ref="A8:A9"/>
    <mergeCell ref="B8:B9"/>
    <mergeCell ref="C8:C9"/>
    <mergeCell ref="D8:D9"/>
    <mergeCell ref="E8:E9"/>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4:N39"/>
  <sheetViews>
    <sheetView zoomScaleNormal="100" zoomScaleSheetLayoutView="100" workbookViewId="0">
      <selection activeCell="B32" sqref="B32:D32"/>
    </sheetView>
  </sheetViews>
  <sheetFormatPr baseColWidth="10" defaultColWidth="9.140625" defaultRowHeight="12.75" x14ac:dyDescent="0.2"/>
  <cols>
    <col min="1" max="7" width="12.7109375" style="3" customWidth="1"/>
    <col min="8" max="9" width="12.7109375" style="9" customWidth="1"/>
    <col min="10" max="10" width="9.140625" style="9" customWidth="1"/>
    <col min="11" max="16384" width="9.140625" style="3"/>
  </cols>
  <sheetData>
    <row r="4" spans="1:10" ht="29.25" customHeight="1" x14ac:dyDescent="0.2"/>
    <row r="8" spans="1:10" ht="33.75" x14ac:dyDescent="0.2">
      <c r="A8" s="1" t="s">
        <v>44</v>
      </c>
      <c r="B8" s="2" t="s">
        <v>97</v>
      </c>
      <c r="C8" s="2" t="s">
        <v>10</v>
      </c>
      <c r="D8" s="2" t="s">
        <v>100</v>
      </c>
      <c r="E8" s="2" t="s">
        <v>98</v>
      </c>
      <c r="F8" s="9"/>
      <c r="G8" s="9"/>
      <c r="H8" s="3"/>
      <c r="I8" s="3"/>
      <c r="J8" s="3"/>
    </row>
    <row r="9" spans="1:10" x14ac:dyDescent="0.2">
      <c r="A9" s="4" t="s">
        <v>42</v>
      </c>
      <c r="B9" s="29">
        <v>10972398</v>
      </c>
      <c r="C9" s="5">
        <v>2.368685425668815E-5</v>
      </c>
      <c r="D9" s="5">
        <v>-4.9885453270399616E-3</v>
      </c>
      <c r="E9" s="6">
        <v>0.54084991490992529</v>
      </c>
      <c r="F9" s="9"/>
      <c r="G9" s="9"/>
      <c r="H9" s="3"/>
      <c r="I9" s="3"/>
      <c r="J9" s="3"/>
    </row>
    <row r="10" spans="1:10" x14ac:dyDescent="0.2">
      <c r="A10" s="4" t="s">
        <v>43</v>
      </c>
      <c r="B10" s="30">
        <v>9314927</v>
      </c>
      <c r="C10" s="7">
        <v>-6.1427213424638501E-3</v>
      </c>
      <c r="D10" s="7">
        <v>5.3974458932534199E-3</v>
      </c>
      <c r="E10" s="8">
        <v>0.45915008509007471</v>
      </c>
      <c r="F10" s="9"/>
      <c r="G10" s="9"/>
      <c r="H10" s="3"/>
      <c r="I10" s="3"/>
      <c r="J10" s="3"/>
    </row>
    <row r="11" spans="1:10" x14ac:dyDescent="0.2">
      <c r="A11" s="10" t="s">
        <v>19</v>
      </c>
      <c r="B11" s="31">
        <v>20287325</v>
      </c>
      <c r="C11" s="11">
        <v>-2.8000057456512599E-3</v>
      </c>
      <c r="D11" s="11">
        <v>-2.4858341522999901E-4</v>
      </c>
      <c r="E11" s="12">
        <v>1</v>
      </c>
      <c r="F11" s="9"/>
      <c r="G11" s="9"/>
      <c r="H11" s="3"/>
      <c r="I11" s="3"/>
      <c r="J11" s="3"/>
    </row>
    <row r="12" spans="1:10" x14ac:dyDescent="0.2">
      <c r="A12" s="13" t="s">
        <v>12</v>
      </c>
      <c r="B12" s="14"/>
      <c r="C12" s="14"/>
      <c r="D12" s="14"/>
      <c r="E12" s="15"/>
      <c r="F12" s="14"/>
      <c r="G12" s="15"/>
      <c r="H12" s="16"/>
      <c r="I12" s="16"/>
      <c r="J12" s="16"/>
    </row>
    <row r="13" spans="1:10" x14ac:dyDescent="0.2">
      <c r="A13" s="14"/>
      <c r="B13" s="14"/>
      <c r="C13" s="14"/>
      <c r="D13" s="14"/>
    </row>
    <row r="14" spans="1:10" x14ac:dyDescent="0.2">
      <c r="A14" s="85" t="s">
        <v>99</v>
      </c>
      <c r="B14" s="85"/>
      <c r="C14" s="85"/>
      <c r="D14" s="85"/>
      <c r="E14" s="86" t="s">
        <v>76</v>
      </c>
      <c r="F14" s="86"/>
      <c r="G14" s="86"/>
      <c r="H14" s="86"/>
      <c r="I14" s="86"/>
      <c r="J14" s="86"/>
    </row>
    <row r="32" spans="1:14" s="9" customFormat="1" ht="25.5" customHeight="1" x14ac:dyDescent="0.2">
      <c r="A32" s="87" t="s">
        <v>44</v>
      </c>
      <c r="B32" s="89" t="s">
        <v>11</v>
      </c>
      <c r="C32" s="90"/>
      <c r="D32" s="91"/>
      <c r="E32" s="22" t="s">
        <v>14</v>
      </c>
      <c r="K32" s="3"/>
      <c r="L32" s="3"/>
      <c r="M32" s="3"/>
      <c r="N32" s="3"/>
    </row>
    <row r="33" spans="1:14" s="9" customFormat="1" x14ac:dyDescent="0.2">
      <c r="A33" s="88"/>
      <c r="B33" s="21">
        <v>2012</v>
      </c>
      <c r="C33" s="21">
        <v>2013</v>
      </c>
      <c r="D33" s="21">
        <v>2014</v>
      </c>
      <c r="E33" s="20">
        <v>2014</v>
      </c>
      <c r="K33" s="3"/>
      <c r="L33" s="3"/>
      <c r="M33" s="3"/>
      <c r="N33" s="3"/>
    </row>
    <row r="34" spans="1:14" s="9" customFormat="1" x14ac:dyDescent="0.2">
      <c r="A34" s="17" t="s">
        <v>42</v>
      </c>
      <c r="B34" s="53">
        <v>60.813530331180502</v>
      </c>
      <c r="C34" s="54">
        <v>60.483533767199901</v>
      </c>
      <c r="D34" s="53">
        <v>60.090924559077202</v>
      </c>
      <c r="E34" s="59">
        <v>173031</v>
      </c>
      <c r="K34" s="3"/>
      <c r="L34" s="3"/>
      <c r="M34" s="3"/>
      <c r="N34" s="3"/>
    </row>
    <row r="35" spans="1:14" s="9" customFormat="1" x14ac:dyDescent="0.2">
      <c r="A35" s="17" t="s">
        <v>43</v>
      </c>
      <c r="B35" s="53">
        <v>51.477574157750603</v>
      </c>
      <c r="C35" s="54">
        <v>51.186768653181502</v>
      </c>
      <c r="D35" s="53">
        <v>50.9732603697447</v>
      </c>
      <c r="E35" s="59">
        <v>172961</v>
      </c>
      <c r="K35" s="3"/>
      <c r="L35" s="3"/>
      <c r="M35" s="3"/>
      <c r="N35" s="3"/>
    </row>
    <row r="36" spans="1:14" s="9" customFormat="1" x14ac:dyDescent="0.2">
      <c r="A36" s="18" t="s">
        <v>5</v>
      </c>
      <c r="B36" s="55">
        <v>56.136045377351302</v>
      </c>
      <c r="C36" s="56">
        <v>55.831533094927302</v>
      </c>
      <c r="D36" s="55">
        <v>55.531316911777601</v>
      </c>
      <c r="E36" s="60">
        <v>345992</v>
      </c>
      <c r="K36" s="3"/>
      <c r="L36" s="3"/>
      <c r="M36" s="3"/>
      <c r="N36" s="3"/>
    </row>
    <row r="37" spans="1:14" s="9" customFormat="1" x14ac:dyDescent="0.2">
      <c r="A37" s="13" t="s">
        <v>13</v>
      </c>
      <c r="B37" s="3"/>
      <c r="C37" s="3"/>
      <c r="D37" s="3"/>
      <c r="E37" s="3"/>
      <c r="F37" s="3"/>
      <c r="G37" s="3"/>
      <c r="K37" s="3"/>
      <c r="L37" s="3"/>
      <c r="M37" s="3"/>
      <c r="N37" s="3"/>
    </row>
    <row r="38" spans="1:14" x14ac:dyDescent="0.2">
      <c r="A38" s="78" t="s">
        <v>140</v>
      </c>
    </row>
    <row r="39" spans="1:14" x14ac:dyDescent="0.2">
      <c r="A39" s="78"/>
    </row>
  </sheetData>
  <mergeCells count="4">
    <mergeCell ref="A14:D14"/>
    <mergeCell ref="E14:J14"/>
    <mergeCell ref="A32:A33"/>
    <mergeCell ref="B32:D32"/>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9:L66"/>
  <sheetViews>
    <sheetView zoomScaleNormal="100" zoomScaleSheetLayoutView="100" workbookViewId="0">
      <selection activeCell="K9" sqref="K9:K24"/>
    </sheetView>
  </sheetViews>
  <sheetFormatPr baseColWidth="10" defaultColWidth="9.140625" defaultRowHeight="12.75" x14ac:dyDescent="0.2"/>
  <cols>
    <col min="1" max="1" width="34.28515625" style="3" customWidth="1"/>
    <col min="2" max="5" width="12.7109375" style="3" customWidth="1"/>
    <col min="6" max="6" width="16.140625" style="3" customWidth="1"/>
    <col min="7" max="7" width="34.28515625" style="3" customWidth="1"/>
    <col min="8" max="8" width="12.7109375" style="9" customWidth="1"/>
    <col min="9" max="11" width="12.7109375" style="3" customWidth="1"/>
    <col min="12" max="16384" width="9.140625" style="3"/>
  </cols>
  <sheetData>
    <row r="9" spans="1:11" ht="22.5" x14ac:dyDescent="0.2">
      <c r="A9" s="92" t="s">
        <v>51</v>
      </c>
      <c r="B9" s="93" t="s">
        <v>97</v>
      </c>
      <c r="C9" s="93" t="s">
        <v>10</v>
      </c>
      <c r="D9" s="93" t="s">
        <v>100</v>
      </c>
      <c r="E9" s="93" t="s">
        <v>98</v>
      </c>
      <c r="G9" s="87" t="s">
        <v>51</v>
      </c>
      <c r="H9" s="89" t="s">
        <v>11</v>
      </c>
      <c r="I9" s="90"/>
      <c r="J9" s="91"/>
      <c r="K9" s="22" t="s">
        <v>14</v>
      </c>
    </row>
    <row r="10" spans="1:11" x14ac:dyDescent="0.2">
      <c r="A10" s="92"/>
      <c r="B10" s="93"/>
      <c r="C10" s="93"/>
      <c r="D10" s="93"/>
      <c r="E10" s="93"/>
      <c r="G10" s="88"/>
      <c r="H10" s="23">
        <v>2012</v>
      </c>
      <c r="I10" s="23">
        <v>2013</v>
      </c>
      <c r="J10" s="23">
        <v>2014</v>
      </c>
      <c r="K10" s="20">
        <v>2014</v>
      </c>
    </row>
    <row r="11" spans="1:11" ht="22.5" x14ac:dyDescent="0.2">
      <c r="A11" s="41" t="s">
        <v>52</v>
      </c>
      <c r="B11" s="30">
        <v>595585.5</v>
      </c>
      <c r="C11" s="7">
        <v>-9.4262573914175293E-2</v>
      </c>
      <c r="D11" s="7">
        <v>-4.4489695275388701E-2</v>
      </c>
      <c r="E11" s="8">
        <v>2.9357517563306151E-2</v>
      </c>
      <c r="G11" s="28" t="s">
        <v>52</v>
      </c>
      <c r="H11" s="53">
        <v>62.053519268821297</v>
      </c>
      <c r="I11" s="54">
        <v>60.479243353783197</v>
      </c>
      <c r="J11" s="53">
        <v>61.420047732696901</v>
      </c>
      <c r="K11" s="57">
        <v>9467</v>
      </c>
    </row>
    <row r="12" spans="1:11" ht="22.5" x14ac:dyDescent="0.2">
      <c r="A12" s="2" t="s">
        <v>53</v>
      </c>
      <c r="B12" s="30">
        <v>1698722</v>
      </c>
      <c r="C12" s="7">
        <v>-3.3745854010804301E-2</v>
      </c>
      <c r="D12" s="7">
        <v>-3.94283898959326E-2</v>
      </c>
      <c r="E12" s="8">
        <v>8.3733168369905839E-2</v>
      </c>
      <c r="G12" s="28" t="s">
        <v>53</v>
      </c>
      <c r="H12" s="53">
        <v>35.782682737803903</v>
      </c>
      <c r="I12" s="54">
        <v>35.775900829250702</v>
      </c>
      <c r="J12" s="53">
        <v>35.523549577483202</v>
      </c>
      <c r="K12" s="57">
        <v>46280</v>
      </c>
    </row>
    <row r="13" spans="1:11" ht="22.5" x14ac:dyDescent="0.2">
      <c r="A13" s="2" t="s">
        <v>54</v>
      </c>
      <c r="B13" s="30">
        <v>6684012.5</v>
      </c>
      <c r="C13" s="7">
        <v>-1.17833729608909E-2</v>
      </c>
      <c r="D13" s="7">
        <v>-1.24729025726617E-2</v>
      </c>
      <c r="E13" s="8">
        <v>0.32946741376697025</v>
      </c>
      <c r="G13" s="28" t="s">
        <v>54</v>
      </c>
      <c r="H13" s="53">
        <v>83.666787218103394</v>
      </c>
      <c r="I13" s="54">
        <v>82.334512680130203</v>
      </c>
      <c r="J13" s="53">
        <v>81.780886145190294</v>
      </c>
      <c r="K13" s="57">
        <v>77719</v>
      </c>
    </row>
    <row r="14" spans="1:11" x14ac:dyDescent="0.2">
      <c r="A14" s="2" t="s">
        <v>55</v>
      </c>
      <c r="B14" s="30">
        <v>4977709.5</v>
      </c>
      <c r="C14" s="7">
        <v>-3.4833569961959502E-5</v>
      </c>
      <c r="D14" s="7">
        <v>-8.2232366840243095E-3</v>
      </c>
      <c r="E14" s="8">
        <v>0.24536056380030388</v>
      </c>
      <c r="G14" s="28" t="s">
        <v>55</v>
      </c>
      <c r="H14" s="53">
        <v>39.296830312637901</v>
      </c>
      <c r="I14" s="54">
        <v>39.608908839206499</v>
      </c>
      <c r="J14" s="53">
        <v>39.769449438950502</v>
      </c>
      <c r="K14" s="57">
        <v>121739</v>
      </c>
    </row>
    <row r="15" spans="1:11" ht="22.5" x14ac:dyDescent="0.2">
      <c r="A15" s="2" t="s">
        <v>56</v>
      </c>
      <c r="B15" s="30">
        <v>1310004</v>
      </c>
      <c r="C15" s="7">
        <v>3.7649765086856302E-2</v>
      </c>
      <c r="D15" s="7">
        <v>4.8659658881753901E-2</v>
      </c>
      <c r="E15" s="8">
        <v>6.4572534821618913E-2</v>
      </c>
      <c r="G15" s="28" t="s">
        <v>56</v>
      </c>
      <c r="H15" s="53">
        <v>24.9955079323341</v>
      </c>
      <c r="I15" s="54">
        <v>24.828767986555999</v>
      </c>
      <c r="J15" s="53">
        <v>25.051253235937502</v>
      </c>
      <c r="K15" s="57">
        <v>50641</v>
      </c>
    </row>
    <row r="16" spans="1:11" ht="33.75" x14ac:dyDescent="0.2">
      <c r="A16" s="2" t="s">
        <v>57</v>
      </c>
      <c r="B16" s="30">
        <v>215566</v>
      </c>
      <c r="C16" s="7">
        <v>-1.3123328095198099E-3</v>
      </c>
      <c r="D16" s="7">
        <v>2.13083878655097E-2</v>
      </c>
      <c r="E16" s="8">
        <v>1.0625649266229036E-2</v>
      </c>
      <c r="G16" s="28" t="s">
        <v>57</v>
      </c>
      <c r="H16" s="53">
        <v>49.6898780487805</v>
      </c>
      <c r="I16" s="54">
        <v>50.743583354099201</v>
      </c>
      <c r="J16" s="53">
        <v>52.4900478710003</v>
      </c>
      <c r="K16" s="57">
        <v>4012</v>
      </c>
    </row>
    <row r="17" spans="1:11" ht="22.5" x14ac:dyDescent="0.2">
      <c r="A17" s="2" t="s">
        <v>58</v>
      </c>
      <c r="B17" s="30">
        <v>1091024</v>
      </c>
      <c r="C17" s="7">
        <v>4.3035518034121398E-3</v>
      </c>
      <c r="D17" s="7">
        <v>8.0494823462978898E-3</v>
      </c>
      <c r="E17" s="8">
        <v>5.3778603142602584E-2</v>
      </c>
      <c r="G17" s="28" t="s">
        <v>58</v>
      </c>
      <c r="H17" s="53">
        <v>41.077153422565203</v>
      </c>
      <c r="I17" s="54">
        <v>40.264127957242799</v>
      </c>
      <c r="J17" s="53">
        <v>40.039940032290303</v>
      </c>
      <c r="K17" s="57">
        <v>26340</v>
      </c>
    </row>
    <row r="18" spans="1:11" x14ac:dyDescent="0.2">
      <c r="A18" s="2" t="s">
        <v>59</v>
      </c>
      <c r="B18" s="30">
        <v>923626</v>
      </c>
      <c r="C18" s="7">
        <v>-4.2239673660812403E-2</v>
      </c>
      <c r="D18" s="7">
        <v>-2.5840724139616598E-2</v>
      </c>
      <c r="E18" s="8">
        <v>4.5527244227615025E-2</v>
      </c>
      <c r="G18" s="28" t="s">
        <v>59</v>
      </c>
      <c r="H18" s="53">
        <v>136.02396576319501</v>
      </c>
      <c r="I18" s="54">
        <v>132.55272888625899</v>
      </c>
      <c r="J18" s="53">
        <v>127.457950843944</v>
      </c>
      <c r="K18" s="57">
        <v>6812</v>
      </c>
    </row>
    <row r="19" spans="1:11" x14ac:dyDescent="0.2">
      <c r="A19" s="2" t="s">
        <v>60</v>
      </c>
      <c r="B19" s="30">
        <v>728527</v>
      </c>
      <c r="C19" s="7">
        <v>-5.5976268719807501E-2</v>
      </c>
      <c r="D19" s="7">
        <v>-4.8617083999196398E-2</v>
      </c>
      <c r="E19" s="8">
        <v>3.5910451476476077E-2</v>
      </c>
      <c r="G19" s="28" t="s">
        <v>60</v>
      </c>
      <c r="H19" s="53">
        <v>114.742676881478</v>
      </c>
      <c r="I19" s="54">
        <v>105.62888267334</v>
      </c>
      <c r="J19" s="53">
        <v>106.428016772791</v>
      </c>
      <c r="K19" s="57">
        <v>6465</v>
      </c>
    </row>
    <row r="20" spans="1:11" ht="22.5" x14ac:dyDescent="0.2">
      <c r="A20" s="2" t="s">
        <v>61</v>
      </c>
      <c r="B20" s="30">
        <v>469382.5</v>
      </c>
      <c r="C20" s="7">
        <v>-9.1652623666593405E-3</v>
      </c>
      <c r="D20" s="7">
        <v>0.176583359237101</v>
      </c>
      <c r="E20" s="8">
        <v>2.3136736854168796E-2</v>
      </c>
      <c r="G20" s="28" t="s">
        <v>61</v>
      </c>
      <c r="H20" s="53">
        <v>37.062546222926599</v>
      </c>
      <c r="I20" s="54">
        <v>35.844881075491202</v>
      </c>
      <c r="J20" s="53">
        <v>38.440191628845199</v>
      </c>
      <c r="K20" s="57">
        <v>10535</v>
      </c>
    </row>
    <row r="21" spans="1:11" ht="33.75" x14ac:dyDescent="0.2">
      <c r="A21" s="2" t="s">
        <v>62</v>
      </c>
      <c r="B21" s="30">
        <v>117593</v>
      </c>
      <c r="C21" s="7">
        <v>0.137954040029652</v>
      </c>
      <c r="D21" s="7">
        <v>8.5271317829457405E-2</v>
      </c>
      <c r="E21" s="8">
        <v>5.7963777876087657E-3</v>
      </c>
      <c r="G21" s="28" t="s">
        <v>62</v>
      </c>
      <c r="H21" s="53">
        <v>28.196172248803801</v>
      </c>
      <c r="I21" s="54">
        <v>28.4046786770637</v>
      </c>
      <c r="J21" s="53">
        <v>27.840688651794402</v>
      </c>
      <c r="K21" s="57">
        <v>4145</v>
      </c>
    </row>
    <row r="22" spans="1:11" x14ac:dyDescent="0.2">
      <c r="A22" s="2" t="s">
        <v>63</v>
      </c>
      <c r="B22" s="30">
        <v>469187</v>
      </c>
      <c r="C22" s="7">
        <v>0.106722575409171</v>
      </c>
      <c r="D22" s="7">
        <v>-5.29323438003899E-2</v>
      </c>
      <c r="E22" s="8">
        <v>2.3127100295381477E-2</v>
      </c>
      <c r="G22" s="28" t="s">
        <v>63</v>
      </c>
      <c r="H22" s="53">
        <v>28.277363524421901</v>
      </c>
      <c r="I22" s="54">
        <v>29.6544663424622</v>
      </c>
      <c r="J22" s="53">
        <v>26.969980671659801</v>
      </c>
      <c r="K22" s="57">
        <v>17005</v>
      </c>
    </row>
    <row r="23" spans="1:11" ht="13.5" customHeight="1" x14ac:dyDescent="0.2">
      <c r="A23" s="2" t="s">
        <v>64</v>
      </c>
      <c r="B23" s="30">
        <v>1006386</v>
      </c>
      <c r="C23" s="7">
        <v>0.191864702879284</v>
      </c>
      <c r="D23" s="7">
        <v>0.19329464254765</v>
      </c>
      <c r="E23" s="8">
        <v>4.9606638627813178E-2</v>
      </c>
      <c r="G23" s="28" t="s">
        <v>64</v>
      </c>
      <c r="H23" s="53">
        <v>29.938667516735698</v>
      </c>
      <c r="I23" s="54">
        <v>33.213200357529303</v>
      </c>
      <c r="J23" s="53">
        <v>35.799217865596397</v>
      </c>
      <c r="K23" s="57">
        <v>20195</v>
      </c>
    </row>
    <row r="24" spans="1:11" x14ac:dyDescent="0.2">
      <c r="A24" s="10" t="s">
        <v>19</v>
      </c>
      <c r="B24" s="31">
        <v>20287325</v>
      </c>
      <c r="C24" s="11">
        <v>-2.8000057456512599E-3</v>
      </c>
      <c r="D24" s="11">
        <v>-2.4858341522999901E-4</v>
      </c>
      <c r="E24" s="12">
        <v>1</v>
      </c>
      <c r="G24" s="18" t="s">
        <v>5</v>
      </c>
      <c r="H24" s="55">
        <v>56.136045377351302</v>
      </c>
      <c r="I24" s="56">
        <v>55.831533094927302</v>
      </c>
      <c r="J24" s="55">
        <v>55.531316911777601</v>
      </c>
      <c r="K24" s="58">
        <v>345992</v>
      </c>
    </row>
    <row r="25" spans="1:11" x14ac:dyDescent="0.2">
      <c r="A25" s="13" t="s">
        <v>12</v>
      </c>
      <c r="B25" s="14"/>
      <c r="C25" s="14"/>
      <c r="D25" s="14"/>
      <c r="E25" s="15"/>
      <c r="F25" s="14"/>
      <c r="G25" s="13" t="s">
        <v>13</v>
      </c>
      <c r="H25" s="3"/>
    </row>
    <row r="26" spans="1:11" x14ac:dyDescent="0.2">
      <c r="A26" s="14"/>
      <c r="G26" s="78" t="s">
        <v>140</v>
      </c>
    </row>
    <row r="27" spans="1:11" x14ac:dyDescent="0.2">
      <c r="A27" s="77" t="s">
        <v>139</v>
      </c>
      <c r="B27" s="77"/>
      <c r="C27" s="77"/>
      <c r="D27" s="77"/>
      <c r="E27" s="77"/>
      <c r="F27" s="77"/>
      <c r="G27" s="78" t="s">
        <v>145</v>
      </c>
      <c r="H27" s="68"/>
      <c r="I27" s="24"/>
    </row>
    <row r="28" spans="1:11" x14ac:dyDescent="0.2">
      <c r="A28" s="78"/>
      <c r="B28" s="78"/>
      <c r="C28" s="78"/>
      <c r="D28" s="78"/>
      <c r="E28" s="78"/>
      <c r="F28" s="78"/>
      <c r="G28" s="78"/>
    </row>
    <row r="31" spans="1:11" x14ac:dyDescent="0.2">
      <c r="H31" s="66"/>
    </row>
    <row r="33" spans="8:8" x14ac:dyDescent="0.2">
      <c r="H33" s="66"/>
    </row>
    <row r="50" spans="9:12" s="9" customFormat="1" x14ac:dyDescent="0.2">
      <c r="I50" s="3"/>
      <c r="J50" s="3"/>
      <c r="K50" s="3"/>
      <c r="L50" s="3"/>
    </row>
    <row r="51" spans="9:12" s="9" customFormat="1" x14ac:dyDescent="0.2">
      <c r="I51" s="3"/>
      <c r="J51" s="3"/>
      <c r="K51" s="3"/>
      <c r="L51" s="3"/>
    </row>
    <row r="52" spans="9:12" s="9" customFormat="1" x14ac:dyDescent="0.2">
      <c r="I52" s="3"/>
      <c r="J52" s="3"/>
      <c r="K52" s="3"/>
      <c r="L52" s="3"/>
    </row>
    <row r="53" spans="9:12" s="9" customFormat="1" x14ac:dyDescent="0.2">
      <c r="I53" s="3"/>
      <c r="J53" s="3"/>
      <c r="K53" s="3"/>
      <c r="L53" s="3"/>
    </row>
    <row r="54" spans="9:12" s="9" customFormat="1" x14ac:dyDescent="0.2">
      <c r="I54" s="3"/>
      <c r="J54" s="3"/>
      <c r="K54" s="3"/>
      <c r="L54" s="3"/>
    </row>
    <row r="55" spans="9:12" s="9" customFormat="1" x14ac:dyDescent="0.2">
      <c r="I55" s="3"/>
      <c r="J55" s="3"/>
      <c r="K55" s="3"/>
      <c r="L55" s="3"/>
    </row>
    <row r="56" spans="9:12" s="9" customFormat="1" x14ac:dyDescent="0.2">
      <c r="I56" s="3"/>
      <c r="J56" s="3"/>
      <c r="K56" s="3"/>
      <c r="L56" s="3"/>
    </row>
    <row r="57" spans="9:12" s="9" customFormat="1" x14ac:dyDescent="0.2">
      <c r="I57" s="3"/>
      <c r="J57" s="3"/>
      <c r="K57" s="3"/>
      <c r="L57" s="3"/>
    </row>
    <row r="58" spans="9:12" s="9" customFormat="1" x14ac:dyDescent="0.2">
      <c r="I58" s="3"/>
      <c r="J58" s="3"/>
      <c r="K58" s="3"/>
      <c r="L58" s="3"/>
    </row>
    <row r="59" spans="9:12" s="9" customFormat="1" x14ac:dyDescent="0.2">
      <c r="I59" s="3"/>
      <c r="J59" s="3"/>
      <c r="K59" s="3"/>
      <c r="L59" s="3"/>
    </row>
    <row r="60" spans="9:12" s="9" customFormat="1" x14ac:dyDescent="0.2">
      <c r="I60" s="3"/>
      <c r="J60" s="3"/>
      <c r="K60" s="3"/>
      <c r="L60" s="3"/>
    </row>
    <row r="61" spans="9:12" s="9" customFormat="1" x14ac:dyDescent="0.2">
      <c r="I61" s="3"/>
      <c r="J61" s="3"/>
      <c r="K61" s="3"/>
      <c r="L61" s="3"/>
    </row>
    <row r="62" spans="9:12" s="9" customFormat="1" x14ac:dyDescent="0.2">
      <c r="I62" s="3"/>
      <c r="J62" s="3"/>
      <c r="K62" s="3"/>
      <c r="L62" s="3"/>
    </row>
    <row r="63" spans="9:12" s="9" customFormat="1" x14ac:dyDescent="0.2">
      <c r="I63" s="3"/>
      <c r="J63" s="3"/>
      <c r="K63" s="3"/>
      <c r="L63" s="3"/>
    </row>
    <row r="64" spans="9:12" s="9" customFormat="1" x14ac:dyDescent="0.2">
      <c r="I64" s="3"/>
      <c r="J64" s="3"/>
      <c r="K64" s="3"/>
      <c r="L64" s="3"/>
    </row>
    <row r="65" spans="6:12" s="9" customFormat="1" x14ac:dyDescent="0.2">
      <c r="I65" s="3"/>
      <c r="J65" s="3"/>
      <c r="K65" s="3"/>
      <c r="L65" s="3"/>
    </row>
    <row r="66" spans="6:12" s="9" customFormat="1" x14ac:dyDescent="0.2">
      <c r="F66" s="3"/>
      <c r="G66" s="3"/>
      <c r="I66" s="3"/>
      <c r="J66" s="3"/>
      <c r="K66" s="3"/>
      <c r="L66" s="3"/>
    </row>
  </sheetData>
  <sortState ref="A11:H23">
    <sortCondition ref="A11:A23"/>
  </sortState>
  <mergeCells count="7">
    <mergeCell ref="G9:G10"/>
    <mergeCell ref="H9:J9"/>
    <mergeCell ref="A9:A10"/>
    <mergeCell ref="B9:B10"/>
    <mergeCell ref="C9:C10"/>
    <mergeCell ref="D9:D10"/>
    <mergeCell ref="E9:E10"/>
  </mergeCells>
  <pageMargins left="0.70866141732283472" right="0.70866141732283472" top="0.74803149606299213" bottom="0.74803149606299213" header="0.31496062992125984" footer="0.31496062992125984"/>
  <pageSetup paperSize="9" scale="70" orientation="landscape" r:id="rId1"/>
  <headerFooter differentFirst="1">
    <oddHeader>&amp;CPartie 4 &amp;K2092C6Analyse de l'activité de psychiatrie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3:N34"/>
  <sheetViews>
    <sheetView zoomScaleNormal="100" zoomScaleSheetLayoutView="100" workbookViewId="0"/>
  </sheetViews>
  <sheetFormatPr baseColWidth="10" defaultColWidth="9.140625" defaultRowHeight="12.75" x14ac:dyDescent="0.2"/>
  <cols>
    <col min="1" max="1" width="19" style="3" bestFit="1" customWidth="1"/>
    <col min="2" max="7" width="12.7109375" style="3" customWidth="1"/>
    <col min="8" max="9" width="12.7109375" style="9" customWidth="1"/>
    <col min="10" max="10" width="9.140625" style="9" customWidth="1"/>
    <col min="11" max="16384" width="9.140625" style="3"/>
  </cols>
  <sheetData>
    <row r="3" spans="1:10" x14ac:dyDescent="0.2">
      <c r="C3" s="67"/>
      <c r="D3" s="67"/>
      <c r="E3" s="67"/>
      <c r="F3" s="67"/>
      <c r="G3" s="67"/>
      <c r="H3" s="66"/>
      <c r="I3" s="66"/>
      <c r="J3" s="66"/>
    </row>
    <row r="9" spans="1:10" ht="45" x14ac:dyDescent="0.2">
      <c r="A9" s="1" t="s">
        <v>49</v>
      </c>
      <c r="B9" s="2" t="s">
        <v>104</v>
      </c>
      <c r="C9" s="2" t="s">
        <v>10</v>
      </c>
      <c r="D9" s="2" t="s">
        <v>100</v>
      </c>
      <c r="E9" s="9"/>
      <c r="F9" s="9"/>
      <c r="G9" s="9"/>
      <c r="H9" s="3"/>
      <c r="I9" s="3"/>
      <c r="J9" s="3"/>
    </row>
    <row r="10" spans="1:10" x14ac:dyDescent="0.2">
      <c r="A10" s="4" t="s">
        <v>48</v>
      </c>
      <c r="B10" s="35">
        <v>4108334</v>
      </c>
      <c r="C10" s="27">
        <v>8.9495741775937304E-2</v>
      </c>
      <c r="D10" s="27">
        <v>1.6189766179933701E-2</v>
      </c>
      <c r="E10" s="9"/>
      <c r="F10" s="9"/>
      <c r="G10" s="9"/>
      <c r="H10" s="3"/>
      <c r="I10" s="3"/>
      <c r="J10" s="3"/>
    </row>
    <row r="11" spans="1:10" x14ac:dyDescent="0.2">
      <c r="A11" s="13" t="s">
        <v>12</v>
      </c>
      <c r="B11" s="14"/>
      <c r="C11" s="14"/>
      <c r="D11" s="14"/>
      <c r="E11" s="16"/>
      <c r="F11" s="14"/>
      <c r="G11" s="15"/>
      <c r="H11" s="16"/>
      <c r="I11" s="16"/>
      <c r="J11" s="16"/>
    </row>
    <row r="12" spans="1:10" x14ac:dyDescent="0.2">
      <c r="A12" s="14"/>
      <c r="B12" s="14"/>
      <c r="C12" s="14"/>
      <c r="D12" s="14"/>
    </row>
    <row r="13" spans="1:10" x14ac:dyDescent="0.2">
      <c r="B13" s="86" t="s">
        <v>76</v>
      </c>
      <c r="C13" s="86"/>
      <c r="D13" s="86"/>
      <c r="E13" s="86"/>
      <c r="F13" s="86"/>
      <c r="G13" s="24"/>
    </row>
    <row r="14" spans="1:10" x14ac:dyDescent="0.2">
      <c r="E14" s="9"/>
      <c r="F14" s="9"/>
      <c r="G14" s="9"/>
    </row>
    <row r="15" spans="1:10" x14ac:dyDescent="0.2">
      <c r="E15" s="9"/>
      <c r="F15" s="9"/>
      <c r="G15" s="9"/>
    </row>
    <row r="16" spans="1:10" x14ac:dyDescent="0.2">
      <c r="E16" s="9"/>
      <c r="F16" s="9"/>
      <c r="G16" s="9"/>
    </row>
    <row r="17" spans="1:14" x14ac:dyDescent="0.2">
      <c r="E17" s="9"/>
      <c r="F17" s="9"/>
      <c r="G17" s="9"/>
    </row>
    <row r="18" spans="1:14" x14ac:dyDescent="0.2">
      <c r="E18" s="9"/>
      <c r="F18" s="9"/>
      <c r="G18" s="9"/>
    </row>
    <row r="19" spans="1:14" x14ac:dyDescent="0.2">
      <c r="E19" s="9"/>
      <c r="F19" s="9"/>
      <c r="G19" s="9"/>
    </row>
    <row r="20" spans="1:14" x14ac:dyDescent="0.2">
      <c r="E20" s="9"/>
      <c r="F20" s="9"/>
      <c r="G20" s="9"/>
    </row>
    <row r="21" spans="1:14" x14ac:dyDescent="0.2">
      <c r="E21" s="9"/>
      <c r="F21" s="9"/>
      <c r="G21" s="9"/>
    </row>
    <row r="22" spans="1:14" x14ac:dyDescent="0.2">
      <c r="E22" s="9"/>
      <c r="F22" s="9"/>
      <c r="G22" s="9"/>
    </row>
    <row r="23" spans="1:14" x14ac:dyDescent="0.2">
      <c r="E23" s="9"/>
      <c r="F23" s="9"/>
      <c r="G23" s="9"/>
    </row>
    <row r="24" spans="1:14" x14ac:dyDescent="0.2">
      <c r="E24" s="9"/>
      <c r="F24" s="9"/>
      <c r="G24" s="9"/>
    </row>
    <row r="25" spans="1:14" x14ac:dyDescent="0.2">
      <c r="E25" s="9"/>
      <c r="F25" s="9"/>
      <c r="G25" s="9"/>
    </row>
    <row r="26" spans="1:14" x14ac:dyDescent="0.2">
      <c r="E26" s="9"/>
      <c r="F26" s="9"/>
      <c r="G26" s="9"/>
    </row>
    <row r="27" spans="1:14" x14ac:dyDescent="0.2">
      <c r="E27" s="9"/>
      <c r="F27" s="9"/>
      <c r="G27" s="9"/>
    </row>
    <row r="30" spans="1:14" s="9" customFormat="1" ht="25.5" customHeight="1" x14ac:dyDescent="0.2">
      <c r="A30" s="87" t="s">
        <v>49</v>
      </c>
      <c r="B30" s="89" t="s">
        <v>11</v>
      </c>
      <c r="C30" s="90"/>
      <c r="D30" s="91"/>
      <c r="E30" s="22" t="s">
        <v>14</v>
      </c>
      <c r="K30" s="3"/>
      <c r="L30" s="3"/>
      <c r="M30" s="3"/>
      <c r="N30" s="3"/>
    </row>
    <row r="31" spans="1:14" s="9" customFormat="1" x14ac:dyDescent="0.2">
      <c r="A31" s="88"/>
      <c r="B31" s="79">
        <v>2012</v>
      </c>
      <c r="C31" s="79">
        <v>2013</v>
      </c>
      <c r="D31" s="80">
        <v>2014</v>
      </c>
      <c r="E31" s="20">
        <v>2014</v>
      </c>
      <c r="K31" s="3"/>
      <c r="L31" s="3"/>
      <c r="M31" s="3"/>
      <c r="N31" s="3"/>
    </row>
    <row r="32" spans="1:14" s="9" customFormat="1" x14ac:dyDescent="0.2">
      <c r="A32" s="17" t="s">
        <v>48</v>
      </c>
      <c r="B32" s="61">
        <v>50.851057914605953</v>
      </c>
      <c r="C32" s="61">
        <v>51.740578900008181</v>
      </c>
      <c r="D32" s="62">
        <v>52.315061585628229</v>
      </c>
      <c r="E32" s="63">
        <v>75392</v>
      </c>
      <c r="G32" s="66"/>
      <c r="K32" s="3"/>
      <c r="L32" s="3"/>
      <c r="M32" s="3"/>
      <c r="N32" s="3"/>
    </row>
    <row r="33" spans="1:14" s="9" customFormat="1" x14ac:dyDescent="0.2">
      <c r="A33" s="13" t="s">
        <v>13</v>
      </c>
      <c r="B33" s="3"/>
      <c r="C33" s="3"/>
      <c r="D33" s="3"/>
      <c r="E33" s="3"/>
      <c r="F33" s="3"/>
      <c r="G33" s="3"/>
      <c r="K33" s="3"/>
      <c r="L33" s="3"/>
      <c r="M33" s="3"/>
      <c r="N33" s="3"/>
    </row>
    <row r="34" spans="1:14" x14ac:dyDescent="0.2">
      <c r="A34" s="78" t="s">
        <v>140</v>
      </c>
    </row>
  </sheetData>
  <mergeCells count="3">
    <mergeCell ref="A30:A31"/>
    <mergeCell ref="B30:D30"/>
    <mergeCell ref="B13:F13"/>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0:M25"/>
  <sheetViews>
    <sheetView zoomScaleNormal="100" zoomScaleSheetLayoutView="100" workbookViewId="0">
      <selection activeCell="B13" sqref="B13"/>
    </sheetView>
  </sheetViews>
  <sheetFormatPr baseColWidth="10" defaultColWidth="9.140625" defaultRowHeight="12.75" x14ac:dyDescent="0.2"/>
  <cols>
    <col min="1" max="7" width="12.7109375" style="3" customWidth="1"/>
    <col min="8" max="9" width="12.7109375" style="9" customWidth="1"/>
    <col min="10" max="16384" width="9.140625" style="3"/>
  </cols>
  <sheetData>
    <row r="10" spans="1:9" ht="45" x14ac:dyDescent="0.2">
      <c r="A10" s="1" t="s">
        <v>17</v>
      </c>
      <c r="B10" s="2" t="s">
        <v>104</v>
      </c>
      <c r="C10" s="2" t="s">
        <v>10</v>
      </c>
      <c r="D10" s="2" t="s">
        <v>100</v>
      </c>
      <c r="E10" s="2" t="s">
        <v>105</v>
      </c>
      <c r="F10" s="9"/>
      <c r="H10" s="3"/>
      <c r="I10" s="3"/>
    </row>
    <row r="11" spans="1:9" x14ac:dyDescent="0.2">
      <c r="A11" s="4" t="s">
        <v>15</v>
      </c>
      <c r="B11" s="29">
        <v>13739335.5</v>
      </c>
      <c r="C11" s="5">
        <v>-7.1591089079626998E-3</v>
      </c>
      <c r="D11" s="5">
        <v>-1.9311547973504602E-2</v>
      </c>
      <c r="E11" s="6">
        <f>B11/$B$13</f>
        <v>0.747582400732688</v>
      </c>
      <c r="F11" s="9"/>
      <c r="G11" s="81"/>
      <c r="H11" s="3"/>
      <c r="I11" s="3"/>
    </row>
    <row r="12" spans="1:9" x14ac:dyDescent="0.2">
      <c r="A12" s="4" t="s">
        <v>16</v>
      </c>
      <c r="B12" s="30">
        <v>4639020.5</v>
      </c>
      <c r="C12" s="7">
        <v>1.2271060039238099E-2</v>
      </c>
      <c r="D12" s="7">
        <v>8.7878808144848802E-3</v>
      </c>
      <c r="E12" s="8">
        <f>B12/$B$13</f>
        <v>0.25241759926731205</v>
      </c>
      <c r="F12" s="9"/>
      <c r="G12" s="81"/>
      <c r="H12" s="3"/>
      <c r="I12" s="3"/>
    </row>
    <row r="13" spans="1:9" x14ac:dyDescent="0.2">
      <c r="A13" s="10" t="s">
        <v>19</v>
      </c>
      <c r="B13" s="31">
        <v>18378356</v>
      </c>
      <c r="C13" s="11">
        <v>-2.4610864289816201E-3</v>
      </c>
      <c r="D13" s="11">
        <v>-1.24170447381014E-2</v>
      </c>
      <c r="E13" s="12">
        <v>1</v>
      </c>
      <c r="F13" s="9"/>
      <c r="H13" s="3"/>
      <c r="I13" s="3"/>
    </row>
    <row r="14" spans="1:9" x14ac:dyDescent="0.2">
      <c r="A14" s="13" t="s">
        <v>12</v>
      </c>
      <c r="B14" s="14"/>
      <c r="C14" s="14"/>
      <c r="D14" s="14"/>
      <c r="E14" s="16"/>
      <c r="F14" s="39"/>
      <c r="G14" s="15"/>
      <c r="H14" s="16"/>
      <c r="I14" s="16"/>
    </row>
    <row r="15" spans="1:9" x14ac:dyDescent="0.2">
      <c r="A15" s="14"/>
      <c r="B15" s="14"/>
      <c r="C15" s="14"/>
      <c r="D15" s="14"/>
      <c r="E15" s="16"/>
      <c r="F15" s="39"/>
    </row>
    <row r="16" spans="1:9" x14ac:dyDescent="0.2">
      <c r="E16" s="16"/>
      <c r="F16" s="39"/>
    </row>
    <row r="18" spans="1:13" s="9" customFormat="1" ht="25.5" customHeight="1" x14ac:dyDescent="0.2">
      <c r="A18" s="87" t="s">
        <v>17</v>
      </c>
      <c r="B18" s="89" t="s">
        <v>11</v>
      </c>
      <c r="C18" s="90"/>
      <c r="D18" s="91"/>
      <c r="E18" s="94" t="s">
        <v>150</v>
      </c>
      <c r="F18" s="94" t="s">
        <v>149</v>
      </c>
      <c r="I18" s="3"/>
      <c r="J18" s="3"/>
      <c r="K18" s="3"/>
      <c r="L18" s="3"/>
    </row>
    <row r="19" spans="1:13" s="9" customFormat="1" ht="23.25" customHeight="1" x14ac:dyDescent="0.2">
      <c r="A19" s="88"/>
      <c r="B19" s="23">
        <v>2012</v>
      </c>
      <c r="C19" s="23">
        <v>2013</v>
      </c>
      <c r="D19" s="20">
        <v>2014</v>
      </c>
      <c r="E19" s="95"/>
      <c r="F19" s="95"/>
      <c r="I19" s="3"/>
      <c r="J19" s="3"/>
      <c r="K19" s="3"/>
      <c r="L19" s="3"/>
    </row>
    <row r="20" spans="1:13" s="9" customFormat="1" x14ac:dyDescent="0.2">
      <c r="A20" s="17" t="s">
        <v>15</v>
      </c>
      <c r="B20" s="53">
        <v>52.093510168272459</v>
      </c>
      <c r="C20" s="53">
        <v>51.661796330441142</v>
      </c>
      <c r="D20" s="53">
        <v>51.28861082214236</v>
      </c>
      <c r="E20" s="59">
        <v>257743</v>
      </c>
      <c r="F20" s="25">
        <v>0.93198920288657527</v>
      </c>
      <c r="I20" s="3"/>
      <c r="J20" s="3"/>
      <c r="K20" s="3"/>
      <c r="L20" s="3"/>
    </row>
    <row r="21" spans="1:13" s="9" customFormat="1" x14ac:dyDescent="0.2">
      <c r="A21" s="17" t="s">
        <v>16</v>
      </c>
      <c r="B21" s="53">
        <v>48.477016325266554</v>
      </c>
      <c r="C21" s="53">
        <v>48.930287046804729</v>
      </c>
      <c r="D21" s="53">
        <v>49.714873560623168</v>
      </c>
      <c r="E21" s="59">
        <v>90225</v>
      </c>
      <c r="F21" s="25">
        <v>0.9880867392468321</v>
      </c>
      <c r="I21" s="3"/>
      <c r="J21" s="3"/>
      <c r="K21" s="3"/>
      <c r="L21" s="3"/>
    </row>
    <row r="22" spans="1:13" s="9" customFormat="1" x14ac:dyDescent="0.2">
      <c r="A22" s="18" t="s">
        <v>5</v>
      </c>
      <c r="B22" s="55">
        <v>53.914827786252978</v>
      </c>
      <c r="C22" s="55">
        <v>53.792969037400368</v>
      </c>
      <c r="D22" s="56">
        <v>53.685871199980276</v>
      </c>
      <c r="E22" s="60">
        <v>329230</v>
      </c>
      <c r="F22" s="26">
        <v>0.9493397934971195</v>
      </c>
      <c r="H22" s="66"/>
      <c r="I22" s="3"/>
      <c r="J22" s="3"/>
      <c r="K22" s="3"/>
      <c r="L22" s="3"/>
    </row>
    <row r="23" spans="1:13" s="9" customFormat="1" x14ac:dyDescent="0.2">
      <c r="A23" s="13" t="s">
        <v>13</v>
      </c>
      <c r="B23" s="3"/>
      <c r="C23" s="3"/>
      <c r="D23" s="3"/>
      <c r="E23" s="3"/>
      <c r="F23" s="3"/>
      <c r="G23" s="3"/>
      <c r="I23" s="66"/>
      <c r="J23" s="3"/>
      <c r="K23" s="3"/>
      <c r="L23" s="3"/>
      <c r="M23" s="3"/>
    </row>
    <row r="24" spans="1:13" x14ac:dyDescent="0.2">
      <c r="A24" s="78"/>
    </row>
    <row r="25" spans="1:13" x14ac:dyDescent="0.2">
      <c r="A25" s="78" t="s">
        <v>141</v>
      </c>
    </row>
  </sheetData>
  <mergeCells count="4">
    <mergeCell ref="A18:A19"/>
    <mergeCell ref="B18:D18"/>
    <mergeCell ref="F18:F19"/>
    <mergeCell ref="E18:E19"/>
  </mergeCells>
  <pageMargins left="0.70866141732283472" right="0.70866141732283472" top="0.74803149606299213" bottom="0.74803149606299213" header="0.31496062992125984" footer="0.31496062992125984"/>
  <pageSetup paperSize="9" scale="75" fitToWidth="0" orientation="landscape" r:id="rId1"/>
  <headerFooter differentFirst="1">
    <oddHeader>&amp;CPartie 4 &amp;K2092C6Analyse de l'activité de psychiatrie</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14</vt:i4>
      </vt:variant>
    </vt:vector>
  </HeadingPairs>
  <TitlesOfParts>
    <vt:vector size="28" baseType="lpstr">
      <vt:lpstr>descriptif</vt:lpstr>
      <vt:lpstr>Type d'hospitalisation</vt:lpstr>
      <vt:lpstr>Secteur financement</vt:lpstr>
      <vt:lpstr>Région</vt:lpstr>
      <vt:lpstr>Classe d'âge</vt:lpstr>
      <vt:lpstr>Sexe</vt:lpstr>
      <vt:lpstr>DP</vt:lpstr>
      <vt:lpstr>Sans consentement</vt:lpstr>
      <vt:lpstr>Secteur financement_TP</vt:lpstr>
      <vt:lpstr>Isolement thérapeutique</vt:lpstr>
      <vt:lpstr>Région_ambulatoire</vt:lpstr>
      <vt:lpstr>Classe d'âge_ambulatoire</vt:lpstr>
      <vt:lpstr>Sexe_ambulatoire</vt:lpstr>
      <vt:lpstr>DP_ambulatoire</vt:lpstr>
      <vt:lpstr>'Classe d''âge'!Zone_d_impression</vt:lpstr>
      <vt:lpstr>'Classe d''âge_ambulatoire'!Zone_d_impression</vt:lpstr>
      <vt:lpstr>descriptif!Zone_d_impression</vt:lpstr>
      <vt:lpstr>DP!Zone_d_impression</vt:lpstr>
      <vt:lpstr>DP_ambulatoire!Zone_d_impression</vt:lpstr>
      <vt:lpstr>'Isolement thérapeutique'!Zone_d_impression</vt:lpstr>
      <vt:lpstr>Région!Zone_d_impression</vt:lpstr>
      <vt:lpstr>Région_ambulatoire!Zone_d_impression</vt:lpstr>
      <vt:lpstr>'Sans consentement'!Zone_d_impression</vt:lpstr>
      <vt:lpstr>'Secteur financement'!Zone_d_impression</vt:lpstr>
      <vt:lpstr>'Secteur financement_TP'!Zone_d_impression</vt:lpstr>
      <vt:lpstr>Sexe!Zone_d_impression</vt:lpstr>
      <vt:lpstr>Sexe_ambulatoire!Zone_d_impression</vt:lpstr>
      <vt:lpstr>'Type d''hospitalisation'!Zone_d_impression</vt:lpstr>
    </vt:vector>
  </TitlesOfParts>
  <Company>ATIH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PERRIN</dc:creator>
  <cp:lastModifiedBy>Florence NAUDIN</cp:lastModifiedBy>
  <cp:lastPrinted>2015-07-28T10:53:29Z</cp:lastPrinted>
  <dcterms:created xsi:type="dcterms:W3CDTF">2014-06-30T12:48:12Z</dcterms:created>
  <dcterms:modified xsi:type="dcterms:W3CDTF">2015-08-28T17:00:21Z</dcterms:modified>
</cp:coreProperties>
</file>