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NC-ARES-CIMMF\MCO\SCU\2018\02 - établlissements\"/>
    </mc:Choice>
  </mc:AlternateContent>
  <bookViews>
    <workbookView xWindow="120" yWindow="168" windowWidth="20112" windowHeight="6660"/>
  </bookViews>
  <sheets>
    <sheet name="questionnaire" sheetId="2" r:id="rId1"/>
  </sheets>
  <definedNames>
    <definedName name="export">questionnaire!$C$11:$C$33</definedName>
    <definedName name="plage_reponses">questionnaire!$A$8:$C$101</definedName>
    <definedName name="_xlnm.Print_Area" localSheetId="0">questionnaire!$B$1:$C$103</definedName>
  </definedNames>
  <calcPr calcId="152511"/>
</workbook>
</file>

<file path=xl/calcChain.xml><?xml version="1.0" encoding="utf-8"?>
<calcChain xmlns="http://schemas.openxmlformats.org/spreadsheetml/2006/main">
  <c r="A33" i="2" l="1"/>
  <c r="A12" i="2" l="1"/>
  <c r="A13" i="2" s="1"/>
  <c r="A14" i="2" s="1"/>
  <c r="A15" i="2" s="1"/>
  <c r="A16" i="2" s="1"/>
  <c r="A17" i="2" s="1"/>
  <c r="A18" i="2" s="1"/>
  <c r="A20" i="2" s="1"/>
  <c r="A21" i="2" l="1"/>
  <c r="A22" i="2" s="1"/>
  <c r="A23" i="2" s="1"/>
  <c r="A24" i="2" s="1"/>
  <c r="A25" i="2" s="1"/>
  <c r="A26" i="2" l="1"/>
  <c r="A34" i="2" l="1"/>
  <c r="A35" i="2" s="1"/>
  <c r="A36" i="2" s="1"/>
  <c r="A38" i="2" s="1"/>
  <c r="A39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6" i="2" s="1"/>
  <c r="A57" i="2" s="1"/>
  <c r="A59" i="2" s="1"/>
  <c r="A60" i="2" s="1"/>
  <c r="A61" i="2" s="1"/>
  <c r="A62" i="2" s="1"/>
  <c r="A63" i="2" s="1"/>
  <c r="A64" i="2" s="1"/>
  <c r="A65" i="2" s="1"/>
  <c r="A67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1" i="2" s="1"/>
  <c r="A28" i="2"/>
  <c r="A29" i="2" s="1"/>
  <c r="A30" i="2" s="1"/>
  <c r="A31" i="2" s="1"/>
</calcChain>
</file>

<file path=xl/sharedStrings.xml><?xml version="1.0" encoding="utf-8"?>
<sst xmlns="http://schemas.openxmlformats.org/spreadsheetml/2006/main" count="123" uniqueCount="108">
  <si>
    <t>De quel type d'établissement s'agit-il ? (ex: CHU, Hôpital local,...)</t>
  </si>
  <si>
    <t>Disposez-vous d'un outil informatisé de comptabilité analytique (hors excel ou équivalent) ?</t>
  </si>
  <si>
    <t>réanimation (hors néonatologie) ?</t>
  </si>
  <si>
    <t>soins intensifs (hors néonatologie) ?</t>
  </si>
  <si>
    <t>surveillance continue ?</t>
  </si>
  <si>
    <t>néonatologie sans soins intensifs ?</t>
  </si>
  <si>
    <t>néonatologie avec soins intensifs ?</t>
  </si>
  <si>
    <t>réanimation néonatale ?</t>
  </si>
  <si>
    <t>Pour la dialyse (clé : ICR)</t>
  </si>
  <si>
    <t>Pour le bloc (clé : ICR)</t>
  </si>
  <si>
    <t>Pour l'imagerie (clé : ICR)</t>
  </si>
  <si>
    <t>Pour l'anesthésiologie (clé : ICR)</t>
  </si>
  <si>
    <t>Pour les explorations fonctionnelles  (clé : ICR)</t>
  </si>
  <si>
    <t>Comment sont affectées les charges de personnel sur les SA ?</t>
  </si>
  <si>
    <t>Etes-vous en mesure d'identifier les ETP Soignants / Médicaux / Autres sur chaque Section d'Analyse (ETP moyen rémunéré) ?</t>
  </si>
  <si>
    <t>Existe-t-il des UF cliniques ou médico-techniques consommant des ressources mais n'ayant pas de production au sens "journées, ICR,..." (pool de personnel, unités d'intendance, encadrement des pôles…) ?</t>
  </si>
  <si>
    <t>Si oui, pour ces UF quelle est la méthode retenue pour ventiler leurs ressources sur les SA bénéficiant de cette mise en commun de ressources ?</t>
  </si>
  <si>
    <t>Structure : immobilier</t>
  </si>
  <si>
    <t>Structure : financier</t>
  </si>
  <si>
    <t>Date de retour du questionnaire :</t>
  </si>
  <si>
    <t>1-IDENTIFICATION DE L'ETABLISSEMENT</t>
  </si>
  <si>
    <t>N° Finess</t>
  </si>
  <si>
    <t>Raison Sociale</t>
  </si>
  <si>
    <t>Statut juridique</t>
  </si>
  <si>
    <t xml:space="preserve">2-IDENTIFICATION DE LA PERSONNE AYANT REMPLI CE QUESTIONNAIRE </t>
  </si>
  <si>
    <t>NOM</t>
  </si>
  <si>
    <t>PRENOM</t>
  </si>
  <si>
    <t>FONCTION</t>
  </si>
  <si>
    <t>EMAIL</t>
  </si>
  <si>
    <t>NUMERO DE TELEPHONE</t>
  </si>
  <si>
    <t>Votre exercice comptable se déroule t-il du 01/01/N au 31/12/N ?</t>
  </si>
  <si>
    <t>Nom et prénom du directeur</t>
  </si>
  <si>
    <t>VILLE</t>
  </si>
  <si>
    <t>Commentaires, précisions à apporter</t>
  </si>
  <si>
    <t>3-INFORMATION SUR L'ETABLISSEMENT</t>
  </si>
  <si>
    <t>PERSONNEL MEDICAL</t>
  </si>
  <si>
    <t>Etes-vous en mesure d'identifier les charges de personnel (rémunération / charges sociales / impôts et taxes)</t>
  </si>
  <si>
    <t>Temps réel / enquête / Autre</t>
  </si>
  <si>
    <t>Si vous répondez négativement, si vous répondez "Enquête pérodique ou "Autre" pour une des catégories de personnel, merci d'apporter des précisions (fréquence d'actualisation …)</t>
  </si>
  <si>
    <t>Pharmacie (clé = euro de charges de dépenses médicales géré par la pharmacie)</t>
  </si>
  <si>
    <t>Hygiène hospitalière et vigilance (clé = euro de charges de dépenses médicales géré par la pharmacie)</t>
  </si>
  <si>
    <t>Services administratifs liés au personnel (clé = effectif)</t>
  </si>
  <si>
    <t>Accueil et gestion des malades (clé = nombre de dossiers créés)</t>
  </si>
  <si>
    <t>Services hôteliers (clé = m² des services de soins et plateaux techniques)</t>
  </si>
  <si>
    <t>Entretien maintenance (clé = m² des services de soins et plateaux techniques)</t>
  </si>
  <si>
    <t>DSI (clé = nombre de postes informatiques)</t>
  </si>
  <si>
    <t>DIM (clé = nombre de résumé PMSI)</t>
  </si>
  <si>
    <t>Brancardage et transport pédestre des patients (clé = nombre de courses de brancardage)</t>
  </si>
  <si>
    <t>Transport motorisé des patients (hors SMUR) (clé = nombre de courses motorisées)</t>
  </si>
  <si>
    <t>Stérilisation (clé = m3 stérilisé)</t>
  </si>
  <si>
    <t>Génie biomédical (clé = montant actif brut immobilisé)</t>
  </si>
  <si>
    <t>Autres sections de logistique médicale (clé = euro de charges brutes)</t>
  </si>
  <si>
    <t>Restauration (clé = nombre de repas servis)</t>
  </si>
  <si>
    <t>Blanchisserie (clé = nombre de kilos de linge)</t>
  </si>
  <si>
    <t>Services administratifs à caractère général (clé = euros de charges)</t>
  </si>
  <si>
    <t>Commentaires, précisions à apporter si vous répondez non ou oui avec une autre clé à l'une des questions précédentes :</t>
  </si>
  <si>
    <t>Commentaires, précisions à apporter :</t>
  </si>
  <si>
    <t xml:space="preserve">Commentaires, précisions à apporter : </t>
  </si>
  <si>
    <t>6-FIN DU QUESTIONNAIRE</t>
  </si>
  <si>
    <t xml:space="preserve">Je confirme que j’ai reçu mandat de ma direction de répondre à ce questionnaire : </t>
  </si>
  <si>
    <t>Avez-vous un contrôleur de gestion  ?</t>
  </si>
  <si>
    <t xml:space="preserve"> </t>
  </si>
  <si>
    <t>Réponses menu déroulant</t>
  </si>
  <si>
    <t>OUI/NON</t>
  </si>
  <si>
    <t>Adresse</t>
  </si>
  <si>
    <t>Code Postal</t>
  </si>
  <si>
    <t>OUI</t>
  </si>
  <si>
    <t>NON</t>
  </si>
  <si>
    <t>NC / Non / Non mais une mise en place est prévue /  Oui avec la clé préconisée / Oui avec une autre clé</t>
  </si>
  <si>
    <t>Non Concerné</t>
  </si>
  <si>
    <t>OUI avec la clé préconisée</t>
  </si>
  <si>
    <t>OUI avec une autre clé</t>
  </si>
  <si>
    <t>Commentaires, précisions à apporter si vous répondez non  à l'une des questions précédentes :</t>
  </si>
  <si>
    <t>Non concerné</t>
  </si>
  <si>
    <t>Non concerné/OUI/NON</t>
  </si>
  <si>
    <t>Temps réel</t>
  </si>
  <si>
    <t>Enquête</t>
  </si>
  <si>
    <t>Autre</t>
  </si>
  <si>
    <t>OUI en partie</t>
  </si>
  <si>
    <t>Les renseignements que vous voudrez bien communiquer seront confidentiels et seront utilisés uniquement pour les besoins de l'ATIH dans le cadre de la sélection des établissements.</t>
  </si>
  <si>
    <t>Pour cette partie, si vous êtes un établissement DAF / ex-DG, veuillez indiquer le N° finess juridique.
Sinon, veuillez indiquer le N° finess géographique de l'entité participante.</t>
  </si>
  <si>
    <t>QUESTIONNAIRE D'APTITUDE POUR LA REALISATION 
DE L'ENQUETE SOINS CRITIQUES - URGENCES</t>
  </si>
  <si>
    <t>L'équipe de l'ATIH pourra être amenée à vous contacter pour avoir des compléments d'information suite au remplissage de ce questionnaire.</t>
  </si>
  <si>
    <t>1-1-Identification de l'établissement souhaitant participer</t>
  </si>
  <si>
    <t>4-INFORMATIONS SUR LA COMPTABILITE ANALYTIQUE</t>
  </si>
  <si>
    <t xml:space="preserve">NC / NON / OUI pour toutes les charges / OUI en partie </t>
  </si>
  <si>
    <t>OUI pour toutes les charges</t>
  </si>
  <si>
    <t>Pouvez-vous affecter chacune des clés de répartitions suivantes sur les sections principales consommatrices ?
(Si NON ou Si OUI avec une autre clé, Précisez la raison ou la clé en zone commentaire)</t>
  </si>
  <si>
    <t>L'établissement est-il en mesure de distinguer les unités suivantes et les charges afférentes à ces unités :</t>
  </si>
  <si>
    <t>urgences ?</t>
  </si>
  <si>
    <t>UHCD ?</t>
  </si>
  <si>
    <t>SMUR ?</t>
  </si>
  <si>
    <t>Etes-vous en capacité de distinguer au sein du SMUR les charges liées aux moyens terrestres, aux moyens aériens, aux moyens médicaux et soignants, aux moyens dédiés aux situations exceptionnelles ?</t>
  </si>
  <si>
    <t>4-1-Informations sur le découpage analytique</t>
  </si>
  <si>
    <t>L'établissement est-il en mesure d'isoler l'activité et les dépenses des SA Médico-Techniques (SAMT)  ?</t>
  </si>
  <si>
    <t>L'établissement est-il en mesure d'isoler les dépenses des sections de logistiques médicales (LM) et logistiques et gestion générale (LGG)  ?</t>
  </si>
  <si>
    <t>4-2-Informations sur les charges de personnel</t>
  </si>
  <si>
    <t>4-3-Informations sur les sections médico-techniques</t>
  </si>
  <si>
    <t>4-4-Informations sur les charges de logistique</t>
  </si>
  <si>
    <t>Pour le labo ACP  (clé : valeur de l'acte en euro selon les référentiels)</t>
  </si>
  <si>
    <t>PERSONNEL Non médical</t>
  </si>
  <si>
    <t>Avez-vous des commentaires particuliers à porter à l’attention de l’équipe ENC-RTC ?</t>
  </si>
  <si>
    <t>Etes-vous en capacité de distinguer les unités ci-dessus selon les FINESS géographiques d'implantation ?</t>
  </si>
  <si>
    <t>Pour le labo  (clé : B ou valorisation euros)</t>
  </si>
  <si>
    <t>Autre contact dans le cadre de l'enquête</t>
  </si>
  <si>
    <r>
      <t xml:space="preserve">L'établissement avait-il participé à l'enquête SCU portant sur les données 2017 ?
</t>
    </r>
    <r>
      <rPr>
        <b/>
        <i/>
        <sz val="11"/>
        <color theme="9"/>
        <rFont val="Calibri"/>
        <family val="2"/>
        <scheme val="minor"/>
      </rPr>
      <t>Si oui, les autres champs du questionnaire n'ont pas à être remplis.</t>
    </r>
  </si>
  <si>
    <t xml:space="preserve">Une session d'information à la méthodologie de l'enquête aura lieu en webconférence le 16/05/2019  pour les établissements sélectionnés. </t>
  </si>
  <si>
    <t>NON mais une mise en place est prévue en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</si>
</sst>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0" tint="-0.2499465926084170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3FFF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5" borderId="1" xfId="0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0" fillId="3" borderId="3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9" fillId="3" borderId="1" xfId="1" applyFill="1" applyBorder="1" applyAlignment="1" applyProtection="1">
      <alignment vertical="center"/>
      <protection locked="0"/>
    </xf>
    <xf numFmtId="0" fontId="0" fillId="0" borderId="4" xfId="0" applyBorder="1" applyAlignment="1">
      <alignment vertical="center" wrapText="1"/>
    </xf>
    <xf numFmtId="49" fontId="0" fillId="3" borderId="1" xfId="0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3FFF3"/>
      <color rgb="FFEF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5"/>
  <sheetViews>
    <sheetView showGridLines="0" tabSelected="1" topLeftCell="B94" zoomScale="120" zoomScaleNormal="120" workbookViewId="0">
      <selection activeCell="C25" sqref="C25"/>
    </sheetView>
  </sheetViews>
  <sheetFormatPr baseColWidth="10" defaultColWidth="11.44140625" defaultRowHeight="14.4" x14ac:dyDescent="0.3"/>
  <cols>
    <col min="1" max="1" width="5.109375" style="26" bestFit="1" customWidth="1"/>
    <col min="2" max="2" width="53" style="3" customWidth="1"/>
    <col min="3" max="3" width="65.109375" style="3" customWidth="1"/>
    <col min="4" max="16384" width="11.44140625" style="3"/>
  </cols>
  <sheetData>
    <row r="1" spans="1:3" ht="45.75" customHeight="1" x14ac:dyDescent="0.3">
      <c r="B1" s="38" t="s">
        <v>81</v>
      </c>
      <c r="C1" s="38"/>
    </row>
    <row r="3" spans="1:3" s="6" customFormat="1" x14ac:dyDescent="0.3">
      <c r="A3" s="27"/>
      <c r="B3" s="4" t="s">
        <v>19</v>
      </c>
      <c r="C3" s="5">
        <v>43546</v>
      </c>
    </row>
    <row r="5" spans="1:3" ht="57.6" customHeight="1" x14ac:dyDescent="0.3">
      <c r="B5" s="39" t="s">
        <v>82</v>
      </c>
      <c r="C5" s="39"/>
    </row>
    <row r="6" spans="1:3" ht="36" customHeight="1" x14ac:dyDescent="0.3">
      <c r="B6" s="39" t="s">
        <v>79</v>
      </c>
      <c r="C6" s="39"/>
    </row>
    <row r="7" spans="1:3" ht="12.75" customHeight="1" x14ac:dyDescent="0.3">
      <c r="B7" s="13"/>
      <c r="C7" s="13"/>
    </row>
    <row r="8" spans="1:3" x14ac:dyDescent="0.3">
      <c r="A8" s="28"/>
      <c r="B8" s="17" t="s">
        <v>20</v>
      </c>
      <c r="C8" s="20"/>
    </row>
    <row r="9" spans="1:3" s="14" customFormat="1" ht="66" customHeight="1" x14ac:dyDescent="0.3">
      <c r="A9" s="29"/>
      <c r="B9" s="32" t="s">
        <v>80</v>
      </c>
      <c r="C9" s="33"/>
    </row>
    <row r="10" spans="1:3" x14ac:dyDescent="0.3">
      <c r="A10" s="28"/>
      <c r="B10" s="17" t="s">
        <v>83</v>
      </c>
      <c r="C10" s="20"/>
    </row>
    <row r="11" spans="1:3" x14ac:dyDescent="0.3">
      <c r="A11" s="28">
        <v>1</v>
      </c>
      <c r="B11" s="7" t="s">
        <v>21</v>
      </c>
      <c r="C11" s="36"/>
    </row>
    <row r="12" spans="1:3" x14ac:dyDescent="0.3">
      <c r="A12" s="28">
        <f>A11+1</f>
        <v>2</v>
      </c>
      <c r="B12" s="7" t="s">
        <v>22</v>
      </c>
      <c r="C12" s="8"/>
    </row>
    <row r="13" spans="1:3" x14ac:dyDescent="0.3">
      <c r="A13" s="28">
        <f t="shared" ref="A13:A18" si="0">A12+1</f>
        <v>3</v>
      </c>
      <c r="B13" s="7" t="s">
        <v>23</v>
      </c>
      <c r="C13" s="25"/>
    </row>
    <row r="14" spans="1:3" x14ac:dyDescent="0.3">
      <c r="A14" s="28">
        <f t="shared" si="0"/>
        <v>4</v>
      </c>
      <c r="B14" s="7" t="s">
        <v>31</v>
      </c>
      <c r="C14" s="8"/>
    </row>
    <row r="15" spans="1:3" x14ac:dyDescent="0.3">
      <c r="A15" s="28">
        <f t="shared" si="0"/>
        <v>5</v>
      </c>
      <c r="B15" s="7" t="s">
        <v>64</v>
      </c>
      <c r="C15" s="8"/>
    </row>
    <row r="16" spans="1:3" x14ac:dyDescent="0.3">
      <c r="A16" s="28">
        <f t="shared" si="0"/>
        <v>6</v>
      </c>
      <c r="B16" s="7" t="s">
        <v>65</v>
      </c>
      <c r="C16" s="8"/>
    </row>
    <row r="17" spans="1:3" x14ac:dyDescent="0.3">
      <c r="A17" s="28">
        <f t="shared" si="0"/>
        <v>7</v>
      </c>
      <c r="B17" s="7" t="s">
        <v>32</v>
      </c>
      <c r="C17" s="8"/>
    </row>
    <row r="18" spans="1:3" x14ac:dyDescent="0.3">
      <c r="A18" s="28">
        <f t="shared" si="0"/>
        <v>8</v>
      </c>
      <c r="B18" s="9" t="s">
        <v>28</v>
      </c>
      <c r="C18" s="30"/>
    </row>
    <row r="19" spans="1:3" ht="15" customHeight="1" x14ac:dyDescent="0.3">
      <c r="A19" s="28"/>
      <c r="B19" s="18" t="s">
        <v>24</v>
      </c>
      <c r="C19" s="19"/>
    </row>
    <row r="20" spans="1:3" x14ac:dyDescent="0.3">
      <c r="A20" s="28">
        <f>+A18+1</f>
        <v>9</v>
      </c>
      <c r="B20" s="9" t="s">
        <v>25</v>
      </c>
      <c r="C20" s="8"/>
    </row>
    <row r="21" spans="1:3" x14ac:dyDescent="0.3">
      <c r="A21" s="28">
        <f t="shared" ref="A21:A31" si="1">A20+1</f>
        <v>10</v>
      </c>
      <c r="B21" s="9" t="s">
        <v>26</v>
      </c>
      <c r="C21" s="8"/>
    </row>
    <row r="22" spans="1:3" x14ac:dyDescent="0.3">
      <c r="A22" s="28">
        <f t="shared" si="1"/>
        <v>11</v>
      </c>
      <c r="B22" s="9" t="s">
        <v>27</v>
      </c>
      <c r="C22" s="8"/>
    </row>
    <row r="23" spans="1:3" x14ac:dyDescent="0.3">
      <c r="A23" s="28">
        <f t="shared" si="1"/>
        <v>12</v>
      </c>
      <c r="B23" s="9" t="s">
        <v>28</v>
      </c>
      <c r="C23" s="34"/>
    </row>
    <row r="24" spans="1:3" x14ac:dyDescent="0.3">
      <c r="A24" s="28">
        <f t="shared" si="1"/>
        <v>13</v>
      </c>
      <c r="B24" s="9" t="s">
        <v>29</v>
      </c>
      <c r="C24" s="31"/>
    </row>
    <row r="25" spans="1:3" ht="28.8" x14ac:dyDescent="0.3">
      <c r="A25" s="28">
        <f t="shared" si="1"/>
        <v>14</v>
      </c>
      <c r="B25" s="9" t="s">
        <v>59</v>
      </c>
      <c r="C25" s="25"/>
    </row>
    <row r="26" spans="1:3" ht="57.6" x14ac:dyDescent="0.3">
      <c r="A26" s="28">
        <f t="shared" si="1"/>
        <v>15</v>
      </c>
      <c r="B26" s="35" t="s">
        <v>105</v>
      </c>
      <c r="C26" s="25"/>
    </row>
    <row r="27" spans="1:3" x14ac:dyDescent="0.3">
      <c r="A27" s="28"/>
      <c r="B27" s="11" t="s">
        <v>104</v>
      </c>
      <c r="C27" s="12"/>
    </row>
    <row r="28" spans="1:3" x14ac:dyDescent="0.3">
      <c r="A28" s="28">
        <f>+A26+1</f>
        <v>16</v>
      </c>
      <c r="B28" s="9" t="s">
        <v>25</v>
      </c>
      <c r="C28" s="8"/>
    </row>
    <row r="29" spans="1:3" x14ac:dyDescent="0.3">
      <c r="A29" s="28">
        <f t="shared" si="1"/>
        <v>17</v>
      </c>
      <c r="B29" s="9" t="s">
        <v>26</v>
      </c>
      <c r="C29" s="8"/>
    </row>
    <row r="30" spans="1:3" x14ac:dyDescent="0.3">
      <c r="A30" s="28">
        <f t="shared" si="1"/>
        <v>18</v>
      </c>
      <c r="B30" s="9" t="s">
        <v>27</v>
      </c>
      <c r="C30" s="8"/>
    </row>
    <row r="31" spans="1:3" x14ac:dyDescent="0.3">
      <c r="A31" s="28">
        <f t="shared" si="1"/>
        <v>19</v>
      </c>
      <c r="B31" s="9" t="s">
        <v>28</v>
      </c>
      <c r="C31" s="34"/>
    </row>
    <row r="32" spans="1:3" x14ac:dyDescent="0.3">
      <c r="A32" s="28"/>
      <c r="B32" s="15" t="s">
        <v>34</v>
      </c>
      <c r="C32" s="16"/>
    </row>
    <row r="33" spans="1:3" ht="28.8" x14ac:dyDescent="0.3">
      <c r="A33" s="28">
        <f>+A31+1</f>
        <v>20</v>
      </c>
      <c r="B33" s="1" t="s">
        <v>0</v>
      </c>
      <c r="C33" s="8"/>
    </row>
    <row r="34" spans="1:3" ht="28.8" x14ac:dyDescent="0.3">
      <c r="A34" s="28">
        <f>A33+1</f>
        <v>21</v>
      </c>
      <c r="B34" s="10" t="s">
        <v>30</v>
      </c>
      <c r="C34" s="25"/>
    </row>
    <row r="35" spans="1:3" x14ac:dyDescent="0.3">
      <c r="A35" s="28">
        <f t="shared" ref="A35:A36" si="2">A34+1</f>
        <v>22</v>
      </c>
      <c r="B35" s="1" t="s">
        <v>60</v>
      </c>
      <c r="C35" s="25"/>
    </row>
    <row r="36" spans="1:3" x14ac:dyDescent="0.3">
      <c r="A36" s="28">
        <f t="shared" si="2"/>
        <v>23</v>
      </c>
      <c r="B36" s="1" t="s">
        <v>33</v>
      </c>
      <c r="C36" s="8"/>
    </row>
    <row r="37" spans="1:3" ht="15" customHeight="1" x14ac:dyDescent="0.3">
      <c r="A37" s="28"/>
      <c r="B37" s="17" t="s">
        <v>84</v>
      </c>
      <c r="C37" s="20"/>
    </row>
    <row r="38" spans="1:3" ht="28.8" x14ac:dyDescent="0.3">
      <c r="A38" s="28">
        <f>A36+1</f>
        <v>24</v>
      </c>
      <c r="B38" s="2" t="s">
        <v>1</v>
      </c>
      <c r="C38" s="25"/>
    </row>
    <row r="39" spans="1:3" x14ac:dyDescent="0.3">
      <c r="A39" s="28">
        <f>A38+1</f>
        <v>25</v>
      </c>
      <c r="B39" s="2" t="s">
        <v>56</v>
      </c>
      <c r="C39" s="8"/>
    </row>
    <row r="40" spans="1:3" ht="15" customHeight="1" x14ac:dyDescent="0.3">
      <c r="A40" s="28"/>
      <c r="B40" s="17" t="s">
        <v>93</v>
      </c>
      <c r="C40" s="20"/>
    </row>
    <row r="41" spans="1:3" ht="28.8" x14ac:dyDescent="0.3">
      <c r="A41" s="28"/>
      <c r="B41" s="11" t="s">
        <v>88</v>
      </c>
      <c r="C41" s="12"/>
    </row>
    <row r="42" spans="1:3" x14ac:dyDescent="0.3">
      <c r="A42" s="28">
        <f>A39+1</f>
        <v>26</v>
      </c>
      <c r="B42" s="1" t="s">
        <v>2</v>
      </c>
      <c r="C42" s="25"/>
    </row>
    <row r="43" spans="1:3" x14ac:dyDescent="0.3">
      <c r="A43" s="28">
        <f t="shared" ref="A43:A53" si="3">A42+1</f>
        <v>27</v>
      </c>
      <c r="B43" s="1" t="s">
        <v>3</v>
      </c>
      <c r="C43" s="25"/>
    </row>
    <row r="44" spans="1:3" x14ac:dyDescent="0.3">
      <c r="A44" s="28">
        <f t="shared" si="3"/>
        <v>28</v>
      </c>
      <c r="B44" s="1" t="s">
        <v>4</v>
      </c>
      <c r="C44" s="25"/>
    </row>
    <row r="45" spans="1:3" x14ac:dyDescent="0.3">
      <c r="A45" s="28">
        <f t="shared" si="3"/>
        <v>29</v>
      </c>
      <c r="B45" s="1" t="s">
        <v>5</v>
      </c>
      <c r="C45" s="25"/>
    </row>
    <row r="46" spans="1:3" x14ac:dyDescent="0.3">
      <c r="A46" s="28">
        <f t="shared" si="3"/>
        <v>30</v>
      </c>
      <c r="B46" s="1" t="s">
        <v>6</v>
      </c>
      <c r="C46" s="25"/>
    </row>
    <row r="47" spans="1:3" x14ac:dyDescent="0.3">
      <c r="A47" s="28">
        <f t="shared" si="3"/>
        <v>31</v>
      </c>
      <c r="B47" s="1" t="s">
        <v>7</v>
      </c>
      <c r="C47" s="25"/>
    </row>
    <row r="48" spans="1:3" x14ac:dyDescent="0.3">
      <c r="A48" s="28">
        <f t="shared" si="3"/>
        <v>32</v>
      </c>
      <c r="B48" s="1" t="s">
        <v>89</v>
      </c>
      <c r="C48" s="25"/>
    </row>
    <row r="49" spans="1:3" x14ac:dyDescent="0.3">
      <c r="A49" s="28">
        <f t="shared" si="3"/>
        <v>33</v>
      </c>
      <c r="B49" s="1" t="s">
        <v>90</v>
      </c>
      <c r="C49" s="25"/>
    </row>
    <row r="50" spans="1:3" x14ac:dyDescent="0.3">
      <c r="A50" s="28">
        <f t="shared" si="3"/>
        <v>34</v>
      </c>
      <c r="B50" s="1" t="s">
        <v>91</v>
      </c>
      <c r="C50" s="25"/>
    </row>
    <row r="51" spans="1:3" ht="57.6" x14ac:dyDescent="0.3">
      <c r="A51" s="28">
        <f t="shared" si="3"/>
        <v>35</v>
      </c>
      <c r="B51" s="1" t="s">
        <v>92</v>
      </c>
      <c r="C51" s="25"/>
    </row>
    <row r="52" spans="1:3" ht="28.8" x14ac:dyDescent="0.3">
      <c r="A52" s="28">
        <f t="shared" si="3"/>
        <v>36</v>
      </c>
      <c r="B52" s="1" t="s">
        <v>102</v>
      </c>
      <c r="C52" s="25"/>
    </row>
    <row r="53" spans="1:3" ht="28.8" x14ac:dyDescent="0.3">
      <c r="A53" s="28">
        <f t="shared" si="3"/>
        <v>37</v>
      </c>
      <c r="B53" s="21" t="s">
        <v>72</v>
      </c>
      <c r="C53" s="8"/>
    </row>
    <row r="54" spans="1:3" ht="15" customHeight="1" x14ac:dyDescent="0.3">
      <c r="A54" s="28"/>
      <c r="B54" s="17" t="s">
        <v>96</v>
      </c>
      <c r="C54" s="20"/>
    </row>
    <row r="55" spans="1:3" x14ac:dyDescent="0.3">
      <c r="A55" s="28"/>
      <c r="B55" s="11" t="s">
        <v>35</v>
      </c>
      <c r="C55" s="12"/>
    </row>
    <row r="56" spans="1:3" ht="31.5" customHeight="1" x14ac:dyDescent="0.3">
      <c r="A56" s="28">
        <f>A53+1</f>
        <v>38</v>
      </c>
      <c r="B56" s="1" t="s">
        <v>36</v>
      </c>
      <c r="C56" s="25"/>
    </row>
    <row r="57" spans="1:3" ht="28.5" customHeight="1" x14ac:dyDescent="0.3">
      <c r="A57" s="28">
        <f t="shared" ref="A57" si="4">A56+1</f>
        <v>39</v>
      </c>
      <c r="B57" s="1" t="s">
        <v>13</v>
      </c>
      <c r="C57" s="25"/>
    </row>
    <row r="58" spans="1:3" x14ac:dyDescent="0.3">
      <c r="A58" s="28"/>
      <c r="B58" s="11" t="s">
        <v>100</v>
      </c>
      <c r="C58" s="12"/>
    </row>
    <row r="59" spans="1:3" ht="30" customHeight="1" x14ac:dyDescent="0.3">
      <c r="A59" s="28">
        <f>A57+1</f>
        <v>40</v>
      </c>
      <c r="B59" s="1" t="s">
        <v>36</v>
      </c>
      <c r="C59" s="25"/>
    </row>
    <row r="60" spans="1:3" x14ac:dyDescent="0.3">
      <c r="A60" s="28">
        <f t="shared" ref="A60:A65" si="5">A59+1</f>
        <v>41</v>
      </c>
      <c r="B60" s="1" t="s">
        <v>13</v>
      </c>
      <c r="C60" s="25"/>
    </row>
    <row r="61" spans="1:3" ht="43.2" x14ac:dyDescent="0.3">
      <c r="A61" s="28">
        <f t="shared" si="5"/>
        <v>42</v>
      </c>
      <c r="B61" s="1" t="s">
        <v>38</v>
      </c>
      <c r="C61" s="8"/>
    </row>
    <row r="62" spans="1:3" ht="28.8" x14ac:dyDescent="0.3">
      <c r="A62" s="28">
        <f t="shared" si="5"/>
        <v>43</v>
      </c>
      <c r="B62" s="1" t="s">
        <v>14</v>
      </c>
      <c r="C62" s="25"/>
    </row>
    <row r="63" spans="1:3" ht="57.6" x14ac:dyDescent="0.3">
      <c r="A63" s="28">
        <f t="shared" si="5"/>
        <v>44</v>
      </c>
      <c r="B63" s="1" t="s">
        <v>15</v>
      </c>
      <c r="C63" s="25"/>
    </row>
    <row r="64" spans="1:3" ht="43.2" x14ac:dyDescent="0.3">
      <c r="A64" s="28">
        <f t="shared" si="5"/>
        <v>45</v>
      </c>
      <c r="B64" s="1" t="s">
        <v>16</v>
      </c>
      <c r="C64" s="8"/>
    </row>
    <row r="65" spans="1:3" x14ac:dyDescent="0.3">
      <c r="A65" s="28">
        <f t="shared" si="5"/>
        <v>46</v>
      </c>
      <c r="B65" s="1" t="s">
        <v>57</v>
      </c>
      <c r="C65" s="8"/>
    </row>
    <row r="66" spans="1:3" ht="15" customHeight="1" x14ac:dyDescent="0.3">
      <c r="A66" s="28"/>
      <c r="B66" s="17" t="s">
        <v>97</v>
      </c>
      <c r="C66" s="20"/>
    </row>
    <row r="67" spans="1:3" ht="28.8" x14ac:dyDescent="0.3">
      <c r="A67" s="28">
        <f>A65+1</f>
        <v>47</v>
      </c>
      <c r="B67" s="1" t="s">
        <v>94</v>
      </c>
      <c r="C67" s="25"/>
    </row>
    <row r="68" spans="1:3" ht="57.6" x14ac:dyDescent="0.3">
      <c r="A68" s="28"/>
      <c r="B68" s="11" t="s">
        <v>87</v>
      </c>
      <c r="C68" s="12"/>
    </row>
    <row r="69" spans="1:3" x14ac:dyDescent="0.3">
      <c r="A69" s="28">
        <f>A67+1</f>
        <v>48</v>
      </c>
      <c r="B69" s="1" t="s">
        <v>8</v>
      </c>
      <c r="C69" s="25"/>
    </row>
    <row r="70" spans="1:3" ht="28.8" x14ac:dyDescent="0.3">
      <c r="A70" s="28">
        <f>A69+1</f>
        <v>49</v>
      </c>
      <c r="B70" s="1" t="s">
        <v>99</v>
      </c>
      <c r="C70" s="25"/>
    </row>
    <row r="71" spans="1:3" x14ac:dyDescent="0.3">
      <c r="A71" s="28">
        <f t="shared" ref="A71:A77" si="6">A70+1</f>
        <v>50</v>
      </c>
      <c r="B71" s="1" t="s">
        <v>103</v>
      </c>
      <c r="C71" s="25"/>
    </row>
    <row r="72" spans="1:3" x14ac:dyDescent="0.3">
      <c r="A72" s="28">
        <f t="shared" si="6"/>
        <v>51</v>
      </c>
      <c r="B72" s="1" t="s">
        <v>9</v>
      </c>
      <c r="C72" s="25"/>
    </row>
    <row r="73" spans="1:3" x14ac:dyDescent="0.3">
      <c r="A73" s="28">
        <f t="shared" si="6"/>
        <v>52</v>
      </c>
      <c r="B73" s="1" t="s">
        <v>10</v>
      </c>
      <c r="C73" s="25"/>
    </row>
    <row r="74" spans="1:3" x14ac:dyDescent="0.3">
      <c r="A74" s="28">
        <f t="shared" si="6"/>
        <v>53</v>
      </c>
      <c r="B74" s="1" t="s">
        <v>11</v>
      </c>
      <c r="C74" s="25"/>
    </row>
    <row r="75" spans="1:3" x14ac:dyDescent="0.3">
      <c r="A75" s="28">
        <f t="shared" si="6"/>
        <v>54</v>
      </c>
      <c r="B75" s="1" t="s">
        <v>12</v>
      </c>
      <c r="C75" s="25"/>
    </row>
    <row r="76" spans="1:3" x14ac:dyDescent="0.3">
      <c r="A76" s="28">
        <f t="shared" si="6"/>
        <v>55</v>
      </c>
      <c r="B76" s="1" t="s">
        <v>8</v>
      </c>
      <c r="C76" s="25"/>
    </row>
    <row r="77" spans="1:3" ht="28.8" x14ac:dyDescent="0.3">
      <c r="A77" s="28">
        <f t="shared" si="6"/>
        <v>56</v>
      </c>
      <c r="B77" s="21" t="s">
        <v>55</v>
      </c>
      <c r="C77" s="8"/>
    </row>
    <row r="78" spans="1:3" ht="15" customHeight="1" x14ac:dyDescent="0.3">
      <c r="A78" s="28"/>
      <c r="B78" s="17" t="s">
        <v>98</v>
      </c>
      <c r="C78" s="20"/>
    </row>
    <row r="79" spans="1:3" ht="43.2" x14ac:dyDescent="0.3">
      <c r="A79" s="28">
        <f>A77+1</f>
        <v>57</v>
      </c>
      <c r="B79" s="1" t="s">
        <v>95</v>
      </c>
      <c r="C79" s="25"/>
    </row>
    <row r="80" spans="1:3" ht="57.6" x14ac:dyDescent="0.3">
      <c r="A80" s="28"/>
      <c r="B80" s="11" t="s">
        <v>87</v>
      </c>
      <c r="C80" s="12"/>
    </row>
    <row r="81" spans="1:3" ht="28.8" x14ac:dyDescent="0.3">
      <c r="A81" s="28">
        <f>A79+1</f>
        <v>58</v>
      </c>
      <c r="B81" s="1" t="s">
        <v>39</v>
      </c>
      <c r="C81" s="25"/>
    </row>
    <row r="82" spans="1:3" x14ac:dyDescent="0.3">
      <c r="A82" s="28">
        <f t="shared" ref="A82:A99" si="7">A81+1</f>
        <v>59</v>
      </c>
      <c r="B82" s="1" t="s">
        <v>49</v>
      </c>
      <c r="C82" s="25"/>
    </row>
    <row r="83" spans="1:3" x14ac:dyDescent="0.3">
      <c r="A83" s="28">
        <f t="shared" si="7"/>
        <v>60</v>
      </c>
      <c r="B83" s="1" t="s">
        <v>50</v>
      </c>
      <c r="C83" s="25"/>
    </row>
    <row r="84" spans="1:3" ht="28.8" x14ac:dyDescent="0.3">
      <c r="A84" s="28">
        <f t="shared" si="7"/>
        <v>61</v>
      </c>
      <c r="B84" s="1" t="s">
        <v>40</v>
      </c>
      <c r="C84" s="25"/>
    </row>
    <row r="85" spans="1:3" ht="28.8" x14ac:dyDescent="0.3">
      <c r="A85" s="28">
        <f t="shared" si="7"/>
        <v>62</v>
      </c>
      <c r="B85" s="1" t="s">
        <v>51</v>
      </c>
      <c r="C85" s="25"/>
    </row>
    <row r="86" spans="1:3" x14ac:dyDescent="0.3">
      <c r="A86" s="28">
        <f t="shared" si="7"/>
        <v>63</v>
      </c>
      <c r="B86" s="1" t="s">
        <v>52</v>
      </c>
      <c r="C86" s="25"/>
    </row>
    <row r="87" spans="1:3" x14ac:dyDescent="0.3">
      <c r="A87" s="28">
        <f t="shared" si="7"/>
        <v>64</v>
      </c>
      <c r="B87" s="1" t="s">
        <v>53</v>
      </c>
      <c r="C87" s="25"/>
    </row>
    <row r="88" spans="1:3" ht="28.8" x14ac:dyDescent="0.3">
      <c r="A88" s="28">
        <f t="shared" si="7"/>
        <v>65</v>
      </c>
      <c r="B88" s="1" t="s">
        <v>54</v>
      </c>
      <c r="C88" s="25"/>
    </row>
    <row r="89" spans="1:3" x14ac:dyDescent="0.3">
      <c r="A89" s="28">
        <f t="shared" si="7"/>
        <v>66</v>
      </c>
      <c r="B89" s="1" t="s">
        <v>41</v>
      </c>
      <c r="C89" s="25"/>
    </row>
    <row r="90" spans="1:3" x14ac:dyDescent="0.3">
      <c r="A90" s="28">
        <f t="shared" si="7"/>
        <v>67</v>
      </c>
      <c r="B90" s="1" t="s">
        <v>42</v>
      </c>
      <c r="C90" s="25"/>
    </row>
    <row r="91" spans="1:3" ht="28.8" x14ac:dyDescent="0.3">
      <c r="A91" s="28">
        <f t="shared" si="7"/>
        <v>68</v>
      </c>
      <c r="B91" s="1" t="s">
        <v>43</v>
      </c>
      <c r="C91" s="25"/>
    </row>
    <row r="92" spans="1:3" ht="28.8" x14ac:dyDescent="0.3">
      <c r="A92" s="28">
        <f t="shared" si="7"/>
        <v>69</v>
      </c>
      <c r="B92" s="1" t="s">
        <v>44</v>
      </c>
      <c r="C92" s="25"/>
    </row>
    <row r="93" spans="1:3" x14ac:dyDescent="0.3">
      <c r="A93" s="28">
        <f t="shared" si="7"/>
        <v>70</v>
      </c>
      <c r="B93" s="1" t="s">
        <v>45</v>
      </c>
      <c r="C93" s="25"/>
    </row>
    <row r="94" spans="1:3" x14ac:dyDescent="0.3">
      <c r="A94" s="28">
        <f t="shared" si="7"/>
        <v>71</v>
      </c>
      <c r="B94" s="1" t="s">
        <v>46</v>
      </c>
      <c r="C94" s="25"/>
    </row>
    <row r="95" spans="1:3" ht="28.8" x14ac:dyDescent="0.3">
      <c r="A95" s="28">
        <f t="shared" si="7"/>
        <v>72</v>
      </c>
      <c r="B95" s="1" t="s">
        <v>48</v>
      </c>
      <c r="C95" s="25"/>
    </row>
    <row r="96" spans="1:3" ht="28.8" x14ac:dyDescent="0.3">
      <c r="A96" s="28">
        <f t="shared" si="7"/>
        <v>73</v>
      </c>
      <c r="B96" s="1" t="s">
        <v>47</v>
      </c>
      <c r="C96" s="25"/>
    </row>
    <row r="97" spans="1:3" x14ac:dyDescent="0.3">
      <c r="A97" s="28">
        <f t="shared" si="7"/>
        <v>74</v>
      </c>
      <c r="B97" s="1" t="s">
        <v>17</v>
      </c>
      <c r="C97" s="25"/>
    </row>
    <row r="98" spans="1:3" x14ac:dyDescent="0.3">
      <c r="A98" s="28">
        <f t="shared" si="7"/>
        <v>75</v>
      </c>
      <c r="B98" s="1" t="s">
        <v>18</v>
      </c>
      <c r="C98" s="25"/>
    </row>
    <row r="99" spans="1:3" ht="28.8" x14ac:dyDescent="0.3">
      <c r="A99" s="28">
        <f t="shared" si="7"/>
        <v>76</v>
      </c>
      <c r="B99" s="21" t="s">
        <v>55</v>
      </c>
      <c r="C99" s="8"/>
    </row>
    <row r="100" spans="1:3" x14ac:dyDescent="0.3">
      <c r="A100" s="28"/>
      <c r="B100" s="17" t="s">
        <v>58</v>
      </c>
      <c r="C100" s="20"/>
    </row>
    <row r="101" spans="1:3" ht="28.8" x14ac:dyDescent="0.3">
      <c r="A101" s="28">
        <f>A99+1</f>
        <v>77</v>
      </c>
      <c r="B101" s="1" t="s">
        <v>101</v>
      </c>
      <c r="C101" s="8"/>
    </row>
    <row r="103" spans="1:3" ht="48" customHeight="1" x14ac:dyDescent="0.3">
      <c r="B103" s="37" t="s">
        <v>106</v>
      </c>
      <c r="C103" s="37"/>
    </row>
    <row r="104" spans="1:3" x14ac:dyDescent="0.3">
      <c r="B104" s="6"/>
    </row>
    <row r="105" spans="1:3" x14ac:dyDescent="0.3">
      <c r="B105" s="6"/>
    </row>
    <row r="106" spans="1:3" x14ac:dyDescent="0.3">
      <c r="B106" s="6"/>
    </row>
    <row r="109" spans="1:3" x14ac:dyDescent="0.3">
      <c r="B109" s="24" t="s">
        <v>62</v>
      </c>
    </row>
    <row r="110" spans="1:3" x14ac:dyDescent="0.3">
      <c r="B110" s="22" t="s">
        <v>63</v>
      </c>
    </row>
    <row r="111" spans="1:3" x14ac:dyDescent="0.3">
      <c r="B111" s="3" t="s">
        <v>66</v>
      </c>
    </row>
    <row r="112" spans="1:3" x14ac:dyDescent="0.3">
      <c r="B112" s="3" t="s">
        <v>67</v>
      </c>
    </row>
    <row r="114" spans="2:2" x14ac:dyDescent="0.3">
      <c r="B114" s="22" t="s">
        <v>74</v>
      </c>
    </row>
    <row r="115" spans="2:2" x14ac:dyDescent="0.3">
      <c r="B115" s="23" t="s">
        <v>73</v>
      </c>
    </row>
    <row r="116" spans="2:2" x14ac:dyDescent="0.3">
      <c r="B116" s="3" t="s">
        <v>66</v>
      </c>
    </row>
    <row r="117" spans="2:2" x14ac:dyDescent="0.3">
      <c r="B117" s="3" t="s">
        <v>67</v>
      </c>
    </row>
    <row r="119" spans="2:2" x14ac:dyDescent="0.3">
      <c r="B119" s="22" t="s">
        <v>68</v>
      </c>
    </row>
    <row r="120" spans="2:2" x14ac:dyDescent="0.3">
      <c r="B120" s="3" t="s">
        <v>69</v>
      </c>
    </row>
    <row r="121" spans="2:2" x14ac:dyDescent="0.3">
      <c r="B121" s="3" t="s">
        <v>67</v>
      </c>
    </row>
    <row r="122" spans="2:2" x14ac:dyDescent="0.3">
      <c r="B122" s="3" t="s">
        <v>107</v>
      </c>
    </row>
    <row r="123" spans="2:2" x14ac:dyDescent="0.3">
      <c r="B123" s="3" t="s">
        <v>70</v>
      </c>
    </row>
    <row r="124" spans="2:2" x14ac:dyDescent="0.3">
      <c r="B124" s="3" t="s">
        <v>71</v>
      </c>
    </row>
    <row r="126" spans="2:2" x14ac:dyDescent="0.3">
      <c r="B126" s="22" t="s">
        <v>37</v>
      </c>
    </row>
    <row r="127" spans="2:2" x14ac:dyDescent="0.3">
      <c r="B127" s="3" t="s">
        <v>75</v>
      </c>
    </row>
    <row r="128" spans="2:2" x14ac:dyDescent="0.3">
      <c r="B128" s="3" t="s">
        <v>76</v>
      </c>
    </row>
    <row r="129" spans="2:2" x14ac:dyDescent="0.3">
      <c r="B129" s="3" t="s">
        <v>77</v>
      </c>
    </row>
    <row r="131" spans="2:2" x14ac:dyDescent="0.3">
      <c r="B131" s="3" t="s">
        <v>85</v>
      </c>
    </row>
    <row r="132" spans="2:2" x14ac:dyDescent="0.3">
      <c r="B132" s="3" t="s">
        <v>69</v>
      </c>
    </row>
    <row r="133" spans="2:2" x14ac:dyDescent="0.3">
      <c r="B133" s="3" t="s">
        <v>86</v>
      </c>
    </row>
    <row r="134" spans="2:2" x14ac:dyDescent="0.3">
      <c r="B134" s="3" t="s">
        <v>78</v>
      </c>
    </row>
    <row r="135" spans="2:2" x14ac:dyDescent="0.3">
      <c r="B135" s="3" t="s">
        <v>67</v>
      </c>
    </row>
    <row r="165" spans="2:2" x14ac:dyDescent="0.3">
      <c r="B165" s="3" t="s">
        <v>61</v>
      </c>
    </row>
  </sheetData>
  <sheetProtection sheet="1" objects="1" scenarios="1" autoFilter="0"/>
  <mergeCells count="4">
    <mergeCell ref="B103:C103"/>
    <mergeCell ref="B1:C1"/>
    <mergeCell ref="B5:C5"/>
    <mergeCell ref="B6:C6"/>
  </mergeCells>
  <dataValidations count="6">
    <dataValidation type="list" allowBlank="1" showInputMessage="1" showErrorMessage="1" sqref="C103">
      <formula1>#REF!</formula1>
    </dataValidation>
    <dataValidation type="list" allowBlank="1" showInputMessage="1" showErrorMessage="1" sqref="C67 C79 C62:C63 C59 C56 C38 C34:C35 C25:C26">
      <formula1>$B$111:$B$112</formula1>
    </dataValidation>
    <dataValidation type="list" allowBlank="1" showInputMessage="1" showErrorMessage="1" sqref="C81:C98 C69:C76">
      <formula1>$B$120:$B$124</formula1>
    </dataValidation>
    <dataValidation type="list" allowBlank="1" showInputMessage="1" showErrorMessage="1" sqref="C57 C60">
      <formula1>$B$127:$B$129</formula1>
    </dataValidation>
    <dataValidation type="list" allowBlank="1" showInputMessage="1" showErrorMessage="1" sqref="C13">
      <formula1>"Public ex-DG / DAF , Privé non lucratif ex-DG / DAF , Privé lucratif ex-OQN / OQN , Privé non lucratif ex-OQN / OQN"</formula1>
    </dataValidation>
    <dataValidation type="list" allowBlank="1" showInputMessage="1" showErrorMessage="1" sqref="C42:C52">
      <formula1>$B$132:$B$135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&amp;R&amp;P</oddFooter>
  </headerFooter>
  <rowBreaks count="5" manualBreakCount="5">
    <brk id="31" min="1" max="2" man="1"/>
    <brk id="36" min="1" max="2" man="1"/>
    <brk id="65" min="1" max="2" man="1"/>
    <brk id="53" min="1" max="2" man="1"/>
    <brk id="77" min="1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questionnaire</vt:lpstr>
      <vt:lpstr>export</vt:lpstr>
      <vt:lpstr>plage_reponses</vt:lpstr>
      <vt:lpstr>questionnaire!Zone_d_impression</vt:lpstr>
    </vt:vector>
  </TitlesOfParts>
  <Company>ATIH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Céline LEFEVRE</dc:creator>
  <cp:lastModifiedBy>Fabienne PECORARO</cp:lastModifiedBy>
  <cp:lastPrinted>2017-12-04T14:12:33Z</cp:lastPrinted>
  <dcterms:created xsi:type="dcterms:W3CDTF">2016-04-04T08:00:06Z</dcterms:created>
  <dcterms:modified xsi:type="dcterms:W3CDTF">2019-02-04T09:19:06Z</dcterms:modified>
</cp:coreProperties>
</file>