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9"/>
  <workbookPr filterPrivacy="1" defaultThemeVersion="124226"/>
  <xr:revisionPtr revIDLastSave="0" documentId="13_ncr:1_{B5EB7A9F-944E-4262-88DE-67CF06CA7959}" xr6:coauthVersionLast="36" xr6:coauthVersionMax="36" xr10:uidLastSave="{00000000-0000-0000-0000-000000000000}"/>
  <bookViews>
    <workbookView xWindow="240" yWindow="105" windowWidth="14805" windowHeight="8010" xr2:uid="{00000000-000D-0000-FFFF-FFFF00000000}"/>
  </bookViews>
  <sheets>
    <sheet name="Présentation" sheetId="20" r:id="rId1"/>
    <sheet name="Conventions" sheetId="1" r:id="rId2"/>
    <sheet name="FICHSUP PCR" sheetId="22" r:id="rId3"/>
    <sheet name="FICHSUP TDR" sheetId="24" r:id="rId4"/>
    <sheet name="VIDHOSP" sheetId="2" r:id="rId5"/>
    <sheet name="DATEXP méd immuno" sheetId="21" r:id="rId6"/>
    <sheet name="FICHCOMP médicaments (UCD)" sheetId="3" r:id="rId7"/>
    <sheet name="FICHCOMP med avec ATU ex-DGF" sheetId="4" r:id="rId8"/>
    <sheet name="FICHCOMP med hors ATU ex-DGF" sheetId="5" r:id="rId9"/>
    <sheet name="RPSS non groupé ex-DGF" sheetId="6" r:id="rId10"/>
    <sheet name="  RPSS groupé ex-DGF" sheetId="7" r:id="rId11"/>
    <sheet name="FICHCOMP médicament ATU ex-OQN" sheetId="8" r:id="rId12"/>
    <sheet name="FICHCOMP med hors ATU ex-OQN" sheetId="9" r:id="rId13"/>
    <sheet name="RSF A - Début de facture " sheetId="10" r:id="rId14"/>
    <sheet name="RSF-B - Presta Hospitalières" sheetId="11" r:id="rId15"/>
    <sheet name="RSF I  - Interruption séjour" sheetId="12" r:id="rId16"/>
    <sheet name="RSF P - Prothèses" sheetId="13" r:id="rId17"/>
    <sheet name="RSF  H - Médicaments" sheetId="14" r:id="rId18"/>
    <sheet name="RSF C - Honoraire " sheetId="15" r:id="rId19"/>
    <sheet name="RSF M - CCAM " sheetId="16" r:id="rId20"/>
    <sheet name="RSF L - actes de biologie" sheetId="17" r:id="rId21"/>
    <sheet name="RPSS non groupé ex-OQN" sheetId="18" r:id="rId22"/>
    <sheet name="  RPSS groupé ex-OQN" sheetId="19" r:id="rId23"/>
  </sheets>
  <definedNames>
    <definedName name="_xlnm._FilterDatabase" localSheetId="10" hidden="1">'  RPSS groupé ex-DGF'!$A$3:$I$3</definedName>
    <definedName name="_xlnm._FilterDatabase" localSheetId="22" hidden="1">'  RPSS groupé ex-OQN'!$A$3:$I$3</definedName>
    <definedName name="_xlnm._FilterDatabase" localSheetId="1" hidden="1">Conventions!$A$3:$E$3</definedName>
    <definedName name="_xlnm._FilterDatabase" localSheetId="7" hidden="1">'FICHCOMP med avec ATU ex-DGF'!$A$3:$E$3</definedName>
    <definedName name="_xlnm._FilterDatabase" localSheetId="8" hidden="1">'FICHCOMP med hors ATU ex-DGF'!$A$3:$E$3</definedName>
    <definedName name="_xlnm._FilterDatabase" localSheetId="12" hidden="1">'FICHCOMP med hors ATU ex-OQN'!$A$3:$E$3</definedName>
    <definedName name="_xlnm._FilterDatabase" localSheetId="11" hidden="1">'FICHCOMP médicament ATU ex-OQN'!$A$3:$E$3</definedName>
    <definedName name="_xlnm._FilterDatabase" localSheetId="6" hidden="1">'FICHCOMP médicaments (UCD)'!$A$3:$E$3</definedName>
    <definedName name="_xlnm._FilterDatabase" localSheetId="9" hidden="1">'RPSS non groupé ex-DGF'!$A$3:$I$3</definedName>
    <definedName name="_xlnm._FilterDatabase" localSheetId="21" hidden="1">'RPSS non groupé ex-OQN'!$A$3:$I$3</definedName>
    <definedName name="_xlnm._FilterDatabase" localSheetId="17" hidden="1">'RSF  H - Médicaments'!$A$3:$G$3</definedName>
    <definedName name="_xlnm._FilterDatabase" localSheetId="13" hidden="1">'RSF A - Début de facture '!$A$3:$G$3</definedName>
    <definedName name="_xlnm._FilterDatabase" localSheetId="18" hidden="1">'RSF C - Honoraire '!$A$3:$G$3</definedName>
    <definedName name="_xlnm._FilterDatabase" localSheetId="15" hidden="1">'RSF I  - Interruption séjour'!$A$3:$G$3</definedName>
    <definedName name="_xlnm._FilterDatabase" localSheetId="19" hidden="1">'RSF M - CCAM '!$A$3:$G$3</definedName>
    <definedName name="_xlnm._FilterDatabase" localSheetId="14" hidden="1">'RSF-B - Presta Hospitalières'!$A$3:$G$3</definedName>
    <definedName name="_Toc342063718" localSheetId="5">'DATEXP méd immuno'!#REF!</definedName>
    <definedName name="_Toc342063718" localSheetId="7">'FICHCOMP med avec ATU ex-DGF'!$A$1</definedName>
    <definedName name="_Toc342063722" localSheetId="13">'RSF A - Début de facture '!#REF!</definedName>
    <definedName name="_Toc342063725" localSheetId="15">'RSF I  - Interruption séjour'!$A$22</definedName>
    <definedName name="_Toc342063726" localSheetId="17">'RSF  H - Médicaments'!$A$1</definedName>
    <definedName name="_Toc342063731" localSheetId="22">'  RPSS groupé ex-OQN'!$A$1</definedName>
    <definedName name="_Toc342064957" localSheetId="13">'RSF A - Début de facture '!#REF!</definedName>
    <definedName name="_Toc342064958" localSheetId="13">'RSF A - Début de facture '!#REF!</definedName>
    <definedName name="_Toc342064959" localSheetId="13">'RSF A - Début de facture '!#REF!</definedName>
    <definedName name="_Toc342064960" localSheetId="13">'RSF A - Début de facture '!#REF!</definedName>
    <definedName name="_Toc531945411" localSheetId="4">VIDHOSP!#REF!</definedName>
    <definedName name="_Toc531945425" localSheetId="13">'RSF A - Début de facture '!#REF!</definedName>
    <definedName name="_Toc531945427" localSheetId="15">'RSF I  - Interruption séjour'!$A$23</definedName>
    <definedName name="_Toc6926537" localSheetId="0">Présentation!$A$2</definedName>
  </definedNames>
  <calcPr calcId="191029"/>
</workbook>
</file>

<file path=xl/calcChain.xml><?xml version="1.0" encoding="utf-8"?>
<calcChain xmlns="http://schemas.openxmlformats.org/spreadsheetml/2006/main">
  <c r="D4" i="24" l="1"/>
  <c r="C5" i="24" s="1"/>
  <c r="D5" i="24" s="1"/>
  <c r="C6" i="24" s="1"/>
  <c r="D6" i="24" s="1"/>
  <c r="C7" i="24" s="1"/>
  <c r="D7" i="24" s="1"/>
  <c r="C8" i="24" s="1"/>
  <c r="D8" i="24" s="1"/>
  <c r="C9" i="24" s="1"/>
  <c r="D9" i="24" s="1"/>
  <c r="D4" i="22" l="1"/>
  <c r="C5" i="22" s="1"/>
  <c r="D5" i="22" s="1"/>
  <c r="B6" i="10" l="1"/>
  <c r="B7" i="10"/>
  <c r="C5" i="10"/>
  <c r="C6" i="10"/>
  <c r="C7" i="10"/>
  <c r="B8" i="10" s="1"/>
  <c r="C8" i="10" s="1"/>
  <c r="B9" i="10" s="1"/>
  <c r="C9" i="10" s="1"/>
  <c r="B10" i="10" s="1"/>
  <c r="C10" i="10" s="1"/>
  <c r="B11" i="10" s="1"/>
  <c r="C11" i="10" s="1"/>
  <c r="B12" i="10" s="1"/>
  <c r="C12" i="10" s="1"/>
  <c r="B13" i="10" s="1"/>
  <c r="C13" i="10" s="1"/>
  <c r="B14" i="10" s="1"/>
  <c r="C14" i="10" s="1"/>
  <c r="B15" i="10" s="1"/>
  <c r="C15" i="10" s="1"/>
  <c r="B16" i="10" s="1"/>
  <c r="C16" i="10" s="1"/>
  <c r="B17" i="10" s="1"/>
  <c r="C17" i="10" s="1"/>
  <c r="B18" i="10" s="1"/>
  <c r="C18" i="10" s="1"/>
  <c r="B19" i="10" s="1"/>
  <c r="C19" i="10" s="1"/>
  <c r="B20" i="10" s="1"/>
  <c r="C20" i="10" s="1"/>
  <c r="B21" i="10" s="1"/>
  <c r="C21" i="10" s="1"/>
  <c r="B22" i="10" s="1"/>
  <c r="C22" i="10" s="1"/>
  <c r="B23" i="10" s="1"/>
  <c r="C23" i="10" s="1"/>
  <c r="B24" i="10" s="1"/>
  <c r="C24" i="10" s="1"/>
  <c r="B25" i="10" s="1"/>
  <c r="C25" i="10" s="1"/>
  <c r="B26" i="10" s="1"/>
  <c r="C26" i="10" s="1"/>
  <c r="B27" i="10" s="1"/>
  <c r="C27" i="10" s="1"/>
  <c r="B28" i="10" s="1"/>
  <c r="C28" i="10" s="1"/>
  <c r="B29" i="10" s="1"/>
  <c r="C29" i="10" s="1"/>
  <c r="B30" i="10" s="1"/>
  <c r="C30" i="10" s="1"/>
  <c r="B31" i="10" s="1"/>
  <c r="C31" i="10" s="1"/>
  <c r="B32" i="10" s="1"/>
  <c r="C32" i="10" s="1"/>
  <c r="B33" i="10" s="1"/>
  <c r="C33" i="10" s="1"/>
  <c r="B34" i="10" s="1"/>
  <c r="C34" i="10" s="1"/>
  <c r="B35" i="10" s="1"/>
  <c r="C35" i="10" s="1"/>
  <c r="B36" i="10" s="1"/>
  <c r="C36" i="10" s="1"/>
  <c r="B37" i="10" s="1"/>
  <c r="C37" i="10" s="1"/>
  <c r="B38" i="10" s="1"/>
  <c r="C38" i="10" s="1"/>
  <c r="B39" i="10" s="1"/>
  <c r="C39" i="10" s="1"/>
  <c r="B40" i="10" s="1"/>
  <c r="C40" i="10" s="1"/>
  <c r="B41" i="10" s="1"/>
  <c r="C41" i="10" s="1"/>
  <c r="B42" i="10" s="1"/>
  <c r="C42" i="10" s="1"/>
  <c r="B43" i="10" s="1"/>
  <c r="C43" i="10" s="1"/>
  <c r="B44" i="10" s="1"/>
  <c r="C44" i="10" s="1"/>
  <c r="B5" i="10"/>
  <c r="C4" i="10"/>
  <c r="D4" i="2" l="1"/>
  <c r="C5" i="2" s="1"/>
  <c r="D5" i="2" s="1"/>
  <c r="C6" i="2" s="1"/>
  <c r="D6" i="2" s="1"/>
  <c r="C7" i="2" s="1"/>
  <c r="D7" i="2" s="1"/>
  <c r="C8" i="2" s="1"/>
  <c r="D8" i="2" s="1"/>
  <c r="C9" i="2" s="1"/>
  <c r="D9" i="2" s="1"/>
  <c r="C10" i="2" s="1"/>
  <c r="D10" i="2" s="1"/>
  <c r="C11" i="2" s="1"/>
  <c r="D11" i="2" s="1"/>
  <c r="C12" i="2" s="1"/>
  <c r="D12" i="2" s="1"/>
  <c r="C13" i="2" s="1"/>
  <c r="D13" i="2" s="1"/>
  <c r="C14" i="2" s="1"/>
  <c r="D14" i="2" s="1"/>
  <c r="C15" i="2" s="1"/>
  <c r="D15" i="2" s="1"/>
  <c r="C16" i="2" s="1"/>
  <c r="D16" i="2" s="1"/>
  <c r="C17" i="2" s="1"/>
  <c r="D17" i="2" s="1"/>
  <c r="C18" i="2" s="1"/>
  <c r="D18" i="2" s="1"/>
  <c r="C19" i="2" s="1"/>
  <c r="D19" i="2" s="1"/>
  <c r="C20" i="2" s="1"/>
  <c r="D20" i="2" s="1"/>
  <c r="C21" i="2" s="1"/>
  <c r="D21" i="2" s="1"/>
  <c r="C22" i="2" s="1"/>
  <c r="D22" i="2" s="1"/>
  <c r="C23" i="2" s="1"/>
  <c r="D23" i="2" s="1"/>
  <c r="C24" i="2" s="1"/>
  <c r="D24" i="2" s="1"/>
  <c r="C25" i="2" s="1"/>
  <c r="D25" i="2" s="1"/>
  <c r="C26" i="2" s="1"/>
  <c r="D26" i="2" s="1"/>
  <c r="C27" i="2" s="1"/>
  <c r="D27" i="2" s="1"/>
  <c r="C28" i="2" s="1"/>
  <c r="D28" i="2" s="1"/>
  <c r="C29" i="2" s="1"/>
  <c r="D29" i="2" s="1"/>
  <c r="C30" i="2" s="1"/>
  <c r="D30" i="2" s="1"/>
  <c r="C31" i="2" s="1"/>
  <c r="D31" i="2" s="1"/>
  <c r="C32" i="2" s="1"/>
  <c r="D32" i="2" s="1"/>
  <c r="C33" i="2" s="1"/>
  <c r="D33" i="2" s="1"/>
  <c r="C34" i="2" s="1"/>
  <c r="D34" i="2" s="1"/>
  <c r="C35" i="2" s="1"/>
  <c r="D35" i="2" s="1"/>
  <c r="C36" i="2" s="1"/>
  <c r="D36" i="2" s="1"/>
  <c r="C37" i="2" s="1"/>
  <c r="D37" i="2" s="1"/>
  <c r="C38" i="2" s="1"/>
  <c r="D38" i="2" s="1"/>
  <c r="C39" i="2" s="1"/>
  <c r="D39" i="2" s="1"/>
  <c r="C40" i="2" s="1"/>
  <c r="D40" i="2" s="1"/>
  <c r="C41" i="2" s="1"/>
  <c r="D41" i="2" s="1"/>
  <c r="C42" i="2" s="1"/>
  <c r="D42" i="2" s="1"/>
  <c r="C43" i="2" s="1"/>
  <c r="D43" i="2" s="1"/>
  <c r="C44" i="2" s="1"/>
  <c r="D44" i="2" s="1"/>
  <c r="C45" i="2" s="1"/>
  <c r="D45" i="2" s="1"/>
  <c r="C46" i="2" s="1"/>
  <c r="D46" i="2" s="1"/>
  <c r="C47" i="2" s="1"/>
  <c r="D47" i="2" s="1"/>
  <c r="C48" i="2" s="1"/>
  <c r="D48" i="2" s="1"/>
  <c r="C49" i="2" s="1"/>
  <c r="D49" i="2" s="1"/>
  <c r="C50" i="2" s="1"/>
  <c r="D50" i="2" s="1"/>
  <c r="C51" i="2" s="1"/>
  <c r="D51" i="2" s="1"/>
  <c r="C52" i="2" s="1"/>
  <c r="D52" i="2" s="1"/>
  <c r="C53" i="2" s="1"/>
  <c r="D53" i="2" s="1"/>
  <c r="C54" i="2" s="1"/>
  <c r="D54" i="2" s="1"/>
  <c r="C55" i="2" s="1"/>
  <c r="D55" i="2" s="1"/>
  <c r="C56" i="2" s="1"/>
  <c r="D56" i="2" s="1"/>
  <c r="C57" i="2" s="1"/>
  <c r="D57" i="2" s="1"/>
  <c r="C58" i="2" s="1"/>
  <c r="D58" i="2" s="1"/>
  <c r="C59" i="2" s="1"/>
  <c r="D59" i="2" s="1"/>
  <c r="C60" i="2" s="1"/>
  <c r="D60" i="2" s="1"/>
  <c r="C61" i="2" s="1"/>
  <c r="D61" i="2" s="1"/>
  <c r="C62" i="2" s="1"/>
  <c r="D62" i="2" s="1"/>
  <c r="C63" i="2" s="1"/>
  <c r="D63" i="2" s="1"/>
  <c r="C64" i="2" s="1"/>
  <c r="D64" i="2" s="1"/>
  <c r="C65" i="2" s="1"/>
  <c r="D65" i="2" s="1"/>
  <c r="C66" i="2" s="1"/>
  <c r="D66" i="2" s="1"/>
  <c r="C67" i="2" s="1"/>
  <c r="D67" i="2" s="1"/>
  <c r="C68" i="2" s="1"/>
  <c r="D68" i="2" s="1"/>
  <c r="C69" i="2" s="1"/>
  <c r="D69" i="2" s="1"/>
  <c r="C70" i="2" s="1"/>
  <c r="D70" i="2" s="1"/>
  <c r="C71" i="2" s="1"/>
  <c r="D71" i="2" s="1"/>
  <c r="C72" i="2" s="1"/>
  <c r="D72" i="2" s="1"/>
  <c r="C73" i="2" s="1"/>
  <c r="D73" i="2" s="1"/>
  <c r="C74" i="2" s="1"/>
  <c r="D74" i="2" s="1"/>
</calcChain>
</file>

<file path=xl/sharedStrings.xml><?xml version="1.0" encoding="utf-8"?>
<sst xmlns="http://schemas.openxmlformats.org/spreadsheetml/2006/main" count="2584" uniqueCount="593">
  <si>
    <t>Fichier des conventions HAD-ESMS / SSIAD ou SPASAD</t>
  </si>
  <si>
    <t>Libellé</t>
  </si>
  <si>
    <t>Taille</t>
  </si>
  <si>
    <t>Début</t>
  </si>
  <si>
    <t>Fin</t>
  </si>
  <si>
    <t>Remarques</t>
  </si>
  <si>
    <t>N° FINESS de l’ESMS, du SSIAD ou du SPASAD</t>
  </si>
  <si>
    <t>Type d’établissement</t>
  </si>
  <si>
    <t>Rappel : nouveauté 2017 : la modalité suivante est ajoutée : « Autre établissement social », valeur 32</t>
  </si>
  <si>
    <t>Voir annexe 2 de la circulaire : http://cirulaire.legifrance.gouv.fr/pdf/2013/03/cir_36720.pdf</t>
  </si>
  <si>
    <t>- pour l’intervention en ESMS, voir annexe 2</t>
  </si>
  <si>
    <t>- pour intervention en SSIAD ou SPASAD mettre valeur 33</t>
  </si>
  <si>
    <t>Code forfait de soins</t>
  </si>
  <si>
    <t>0 : sans forfait de soins,</t>
  </si>
  <si>
    <t>1 : avec forfait de soins ;</t>
  </si>
  <si>
    <t>Date de début de la convention</t>
  </si>
  <si>
    <t>Obligatoire. Format JJMMAAAA</t>
  </si>
  <si>
    <t>Date de fin de la convention</t>
  </si>
  <si>
    <t>Facultative, elle peut être laissée par défaut à « blanc », c’est-à-dire 8 espaces. Format JJMMAAAA</t>
  </si>
  <si>
    <t>- ESMS signifie Établissements Sociaux et Médicaux Sociaux. Il regroupe les ES (Établissements Sociaux dont EHPA) et les EMS (Établissements Médicaux Sociaux, comprenant les EHPAD et les hors EHPAD)</t>
  </si>
  <si>
    <t>- SSIAD signifie Service de Soins Infirmiers à Domicile</t>
  </si>
  <si>
    <t>- SPASAD signifie Services Polyvalents d’Aide et de Soins à Domicile</t>
  </si>
  <si>
    <r>
      <t xml:space="preserve">-       </t>
    </r>
    <r>
      <rPr>
        <b/>
        <sz val="8"/>
        <color theme="1"/>
        <rFont val="Calibri"/>
        <family val="2"/>
        <scheme val="minor"/>
      </rPr>
      <t>Note</t>
    </r>
    <r>
      <rPr>
        <sz val="8"/>
        <color theme="1"/>
        <rFont val="Calibri"/>
        <family val="2"/>
        <scheme val="minor"/>
      </rPr>
      <t xml:space="preserve"> : signification des sigles :</t>
    </r>
  </si>
  <si>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</si>
  <si>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</si>
  <si>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</si>
  <si>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</si>
  <si>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</si>
  <si>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</si>
  <si>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</si>
  <si>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</si>
  <si>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</si>
  <si>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</si>
  <si>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</si>
  <si>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</si>
  <si>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</si>
  <si>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</si>
  <si>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O</t>
  </si>
  <si>
    <t>Reporter l’information figurant dans la zone « régime obligatoire » de la carte vitale</t>
  </si>
  <si>
    <t>Date de naissance du bénéficiaire</t>
  </si>
  <si>
    <t xml:space="preserve">96-101 </t>
  </si>
  <si>
    <t>Sexe du bénéficiaire</t>
  </si>
  <si>
    <t>N° administratif de séjour</t>
  </si>
  <si>
    <t>N° format VID-HOSP</t>
  </si>
  <si>
    <t>V013</t>
  </si>
  <si>
    <t>N° FINESS d’inscription  e-PMSI</t>
  </si>
  <si>
    <t xml:space="preserve">N° immatriculation individuel </t>
  </si>
  <si>
    <t>2S</t>
  </si>
  <si>
    <t>50-62</t>
  </si>
  <si>
    <t>F</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</si>
  <si>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</si>
  <si>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</si>
  <si>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</si>
  <si>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</si>
  <si>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</si>
  <si>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</si>
  <si>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</si>
  <si>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</si>
  <si>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</si>
  <si>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</si>
  <si>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</si>
  <si>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 xml:space="preserve">F </t>
  </si>
  <si>
    <t>Séjour facturable à l'assurance maladie</t>
  </si>
  <si>
    <t>Motif de la non facturation à l'assurance maladie</t>
  </si>
  <si>
    <t>N</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</si>
  <si>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</si>
  <si>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</si>
  <si>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</si>
  <si>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</si>
  <si>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</si>
  <si>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</si>
  <si>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</si>
  <si>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</si>
  <si>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</si>
  <si>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</si>
  <si>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</si>
  <si>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</si>
  <si>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</si>
  <si>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</si>
  <si>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</si>
  <si>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</si>
  <si>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</si>
  <si>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</si>
  <si>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</si>
  <si>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</si>
  <si>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</si>
  <si>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</si>
  <si>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</si>
  <si>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</si>
  <si>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</si>
  <si>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</si>
  <si>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</si>
  <si>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</si>
  <si>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</si>
  <si>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</si>
  <si>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</si>
  <si>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</si>
  <si>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</si>
  <si>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</si>
  <si>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Filler</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</si>
  <si>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</si>
  <si>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</si>
  <si>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</si>
  <si>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</si>
  <si>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</si>
  <si>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</si>
  <si>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</si>
  <si>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</si>
  <si>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</si>
  <si>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</si>
  <si>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</si>
  <si>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Attestation de droits, carte Vitale ou prise en charge valable à compter du.</t>
  </si>
  <si>
    <t xml:space="preserve">65-70 </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</si>
  <si>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</si>
  <si>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</si>
  <si>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</si>
  <si>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</si>
  <si>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</si>
  <si>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</si>
  <si>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</si>
  <si>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</si>
  <si>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</si>
  <si>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</si>
  <si>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</si>
  <si>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</si>
  <si>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Montant total du séjour facturé au patient</t>
  </si>
  <si>
    <t>Rejet AMO</t>
  </si>
  <si>
    <t>Date de facturation AMO</t>
  </si>
  <si>
    <t>Date de facturation AMC</t>
  </si>
  <si>
    <t>Date de facturation patient</t>
  </si>
  <si>
    <t>Date de paiement AMO</t>
  </si>
  <si>
    <t>Date de paiement AMC</t>
  </si>
  <si>
    <t>Date de paiement patient</t>
  </si>
  <si>
    <t>Statut FT AMO</t>
  </si>
  <si>
    <t>Statut FT AMC</t>
  </si>
  <si>
    <t>Statut FT patient</t>
  </si>
  <si>
    <t>Pays d’assurance social</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</si>
  <si>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</si>
  <si>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</si>
  <si>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</si>
  <si>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</si>
  <si>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</si>
  <si>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</si>
  <si>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</si>
  <si>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</si>
  <si>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</si>
  <si>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</si>
  <si>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</si>
  <si>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</si>
  <si>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</si>
  <si>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</si>
  <si>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</si>
  <si>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</si>
  <si>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</si>
  <si>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</si>
  <si>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</si>
  <si>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</si>
  <si>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</si>
  <si>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</si>
  <si>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</si>
  <si>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</si>
  <si>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</si>
  <si>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Date de début de séjour</t>
  </si>
  <si>
    <t>44-49</t>
  </si>
  <si>
    <t>ATTENTION format différent de B2 JJMMAAAA</t>
  </si>
  <si>
    <t>Date de fin de séjour</t>
  </si>
  <si>
    <t>50-55</t>
  </si>
  <si>
    <t>Prix unitaire</t>
  </si>
  <si>
    <t>76-82</t>
  </si>
  <si>
    <t>5+2</t>
  </si>
  <si>
    <t>Base de remboursement</t>
  </si>
  <si>
    <t>83-90</t>
  </si>
  <si>
    <t>6+2</t>
  </si>
  <si>
    <t>Taux applicable à la prestation</t>
  </si>
  <si>
    <t>91-93</t>
  </si>
  <si>
    <t>Montant remboursable par la caisse</t>
  </si>
  <si>
    <t>94-101</t>
  </si>
  <si>
    <t>…</t>
  </si>
  <si>
    <t>DMT n° N: Discipline de prestations (ex DMT)</t>
  </si>
  <si>
    <t>Numéro d’identification permanent du patient (IPP)</t>
  </si>
  <si>
    <t>* Norme B2 Juin 2005 - Addenda D (cf. www.ameli.fr  dans "Documentation technique&gt;Norme B2&gt;Cahiers des charges de la norme B2")</t>
  </si>
  <si>
    <t>FICHCOMP « médicaments (UCD) » (Type de prestation 06)</t>
  </si>
  <si>
    <t>Commentaires</t>
  </si>
  <si>
    <t>Numéro FINESS d’inscription ePMSI</t>
  </si>
  <si>
    <t>Type de prestation</t>
  </si>
  <si>
    <t>Numéro de séjour en HAD</t>
  </si>
  <si>
    <t>Date d'administration</t>
  </si>
  <si>
    <t>Code UCD</t>
  </si>
  <si>
    <t> 13 caractères à renseigner conseillé</t>
  </si>
  <si>
    <t>Nombre administré éventuellement fractionnaire (7+3)</t>
  </si>
  <si>
    <t>7+3</t>
  </si>
  <si>
    <t>Prix d'achat multiplié par le nombre administré (7+3)</t>
  </si>
  <si>
    <t>Validation initiale de la prescription par un centre de référence ou de compétence</t>
  </si>
  <si>
    <t>1: oui, 2:Non</t>
  </si>
  <si>
    <t>Indication</t>
  </si>
  <si>
    <t>Réservé à un usage futur</t>
  </si>
  <si>
    <t>Égal à 11 pour les médicaments coûteux hors liste en sus, hors ATU</t>
  </si>
  <si>
    <t>Libellé des variables</t>
  </si>
  <si>
    <t>Type</t>
  </si>
  <si>
    <t>Cadrage/Remplissage</t>
  </si>
  <si>
    <t>Numéro de version du format du RPSS</t>
  </si>
  <si>
    <t>A</t>
  </si>
  <si>
    <t>NA/NA</t>
  </si>
  <si>
    <t>H0B</t>
  </si>
  <si>
    <t>Numéro FINESS de l’établissement (code géographique)</t>
  </si>
  <si>
    <t>Numéro d’identification permanent du patient</t>
  </si>
  <si>
    <t>Gauche/Espace</t>
  </si>
  <si>
    <t>Date de naissance</t>
  </si>
  <si>
    <t>JJMMAAAA</t>
  </si>
  <si>
    <t>Sexe</t>
  </si>
  <si>
    <t>Code postal du lieu de résidence du patient ou du lieu des soins</t>
  </si>
  <si>
    <t>Type de lieu de domicile du patient</t>
  </si>
  <si>
    <t>Numéro FINESS ESMS</t>
  </si>
  <si>
    <t>Date d’entrée du séjour</t>
  </si>
  <si>
    <t>Mode d’entrée</t>
  </si>
  <si>
    <t>Provenance</t>
  </si>
  <si>
    <t>Date de sortie du séjour</t>
  </si>
  <si>
    <t>Mode de sortie</t>
  </si>
  <si>
    <t>Destination</t>
  </si>
  <si>
    <t>Numéro de séquence dans le séjour complet</t>
  </si>
  <si>
    <t>Droite/Zéro</t>
  </si>
  <si>
    <t>Date de début de séquence</t>
  </si>
  <si>
    <t>Date de fin de séquence</t>
  </si>
  <si>
    <t>Mode de prise en charge principal (MPP)</t>
  </si>
  <si>
    <t>Mode de prise en charge associé (MPA)</t>
  </si>
  <si>
    <t>Mode de prise en charge associé documentaire 1</t>
  </si>
  <si>
    <t>Mode de prise en charge associé documentaire 2</t>
  </si>
  <si>
    <t xml:space="preserve">Mode de prise en charge associé documentaire 3 </t>
  </si>
  <si>
    <t>Mode de prise en charge associé documentaire 4</t>
  </si>
  <si>
    <t>Mode de prise en charge associé documentaire 5</t>
  </si>
  <si>
    <t>Indice de Karnofsky</t>
  </si>
  <si>
    <t>Nature du séjour</t>
  </si>
  <si>
    <t>Liste fermée. Doit être codée obligatoirement dans la 1ere séquence, puis impérativement reportée dans tous les RPSS de toutes les séquences suivantes.</t>
  </si>
  <si>
    <t>Confirmation de codage</t>
  </si>
  <si>
    <t>1 : pour oui ; laisser à vide (caractère espace) sinon</t>
  </si>
  <si>
    <t>Nombre de diagnostics DCMPP (n1)</t>
  </si>
  <si>
    <t>0-9</t>
  </si>
  <si>
    <t>Nombre de diagnostics DCMPA (n2)</t>
  </si>
  <si>
    <t>0-9  (supérieur ou égal à 1 si le MPA est renseigné et différent de  00)</t>
  </si>
  <si>
    <t>Nombre de diagnostics associés (n3)</t>
  </si>
  <si>
    <t>00-99</t>
  </si>
  <si>
    <t>Cotation dépendance AVQ, habillage/toilette</t>
  </si>
  <si>
    <t>Cotation dépendance AVQ, locomotion</t>
  </si>
  <si>
    <t>Cotation dépendance AVQ, alimentation</t>
  </si>
  <si>
    <t>Cotation dépendance AVQ, continence</t>
  </si>
  <si>
    <t>Cotation dépendance AVQ, comportement</t>
  </si>
  <si>
    <t>Cotation dépendance AVQ, relation</t>
  </si>
  <si>
    <t>Numéro de sousséquence</t>
  </si>
  <si>
    <t>Date de début de sousséquence</t>
  </si>
  <si>
    <t>Date de fin de sousséquence</t>
  </si>
  <si>
    <t>Dernière sousséquence du séjour</t>
  </si>
  <si>
    <t>1 : Oui, 2 : Non</t>
  </si>
  <si>
    <t>Nombre de zones d'actes CCAM (NbZa)</t>
  </si>
  <si>
    <t>Diagnostic principal</t>
  </si>
  <si>
    <t>CIM-10</t>
  </si>
  <si>
    <t>Diagnostic DCMPP n°1</t>
  </si>
  <si>
    <t>Diagnostic DCMPP n°2</t>
  </si>
  <si>
    <t> …</t>
  </si>
  <si>
    <t>Diagnostic DCMPP n° n1</t>
  </si>
  <si>
    <t>Diagnostic DCMPA n°1</t>
  </si>
  <si>
    <t>Diagnostic DCMPA n° n2</t>
  </si>
  <si>
    <t>DA n° 1</t>
  </si>
  <si>
    <t>DA n° n3</t>
  </si>
  <si>
    <t>Acte CCAM n° 1</t>
  </si>
  <si>
    <t>Date de réalisation</t>
  </si>
  <si>
    <t>Signalement si non renseigné</t>
  </si>
  <si>
    <t>Code CCAM</t>
  </si>
  <si>
    <t>Extension PMSI</t>
  </si>
  <si>
    <t>ATTENTION obligatoire lorsqu’elle existe</t>
  </si>
  <si>
    <t>Code de la phase</t>
  </si>
  <si>
    <t>CCAM</t>
  </si>
  <si>
    <t>Code de l'activité</t>
  </si>
  <si>
    <t>Extension documentaire</t>
  </si>
  <si>
    <t>Nombre de réalisations</t>
  </si>
  <si>
    <t>Acte CCAM n° NbZa</t>
  </si>
  <si>
    <t>Cadrage/
Remplissage</t>
  </si>
  <si>
    <t>H1B</t>
  </si>
  <si>
    <t>Groupage</t>
  </si>
  <si>
    <t>Version de la classification</t>
  </si>
  <si>
    <t>Code retour</t>
  </si>
  <si>
    <t>Numéro du groupe homogène de prise en charge (GHPC)</t>
  </si>
  <si>
    <t>Nombre de zones tarifaires (GHT) Nt (1 à 4)</t>
  </si>
  <si>
    <t>Zone tarifaire n°1</t>
  </si>
  <si>
    <t>N° GHT</t>
  </si>
  <si>
    <t>Date de début</t>
  </si>
  <si>
    <t>Date de fin</t>
  </si>
  <si>
    <t>Nombre de jours</t>
  </si>
  <si>
    <t>Zone tarifaire n°Nt</t>
  </si>
  <si>
    <t>FICHCOMP « médicament avec ATU (Autorisation Temporaire d’Utilisation) » - ex-OQN uniquement</t>
  </si>
  <si>
    <t>Numéro d’entrée</t>
  </si>
  <si>
    <t>Numéro de facture</t>
  </si>
  <si>
    <t>N° de facture</t>
  </si>
  <si>
    <t>Liste fermée</t>
  </si>
  <si>
    <t>FICHCOMP « médicaments coûteux hors liste et hors ATU » (Type de prestation 11) - Ex-OQN uniquement</t>
  </si>
  <si>
    <t>RSF A : Début de facture</t>
  </si>
  <si>
    <t>Référence</t>
  </si>
  <si>
    <t>Position référence</t>
  </si>
  <si>
    <t>Commentaire</t>
  </si>
  <si>
    <t>Type d'enregistrement</t>
  </si>
  <si>
    <t>na</t>
  </si>
  <si>
    <t>Valeur=A</t>
  </si>
  <si>
    <t>RPSS</t>
  </si>
  <si>
    <t>Numéro FINESS de l’établissement (site géographique)</t>
  </si>
  <si>
    <t>Numéro d'entrée</t>
  </si>
  <si>
    <t>Type 2 CP</t>
  </si>
  <si>
    <t xml:space="preserve">Code civilité </t>
  </si>
  <si>
    <t>Type 2B</t>
  </si>
  <si>
    <t>Recodage : M=1/MME=2:MLE=2/SAN=3</t>
  </si>
  <si>
    <t>Clé du n° immatriculation</t>
  </si>
  <si>
    <t>Rang de bénéficiaire</t>
  </si>
  <si>
    <t>Type 2S CP</t>
  </si>
  <si>
    <t xml:space="preserve">A renseigner si l’information est présente sur la carte Vitale, l’attestation de droits ou la prise en charge. </t>
  </si>
  <si>
    <t xml:space="preserve">Clé du n° immatriculation individuel </t>
  </si>
  <si>
    <t> NA</t>
  </si>
  <si>
    <t>NA</t>
  </si>
  <si>
    <t>Blancs</t>
  </si>
  <si>
    <t>Nature opération</t>
  </si>
  <si>
    <t>Nature assurance</t>
  </si>
  <si>
    <t>Type de contrat souscrit auprès d'un organisme complémentaire</t>
  </si>
  <si>
    <t>Justification d'exonération du TM</t>
  </si>
  <si>
    <t>Changement de taille</t>
  </si>
  <si>
    <t>Code de prise en charge</t>
  </si>
  <si>
    <t>Note n°2</t>
  </si>
  <si>
    <t>1=A avec/2=A sans/3=NA Sans /4=Anonyme/5=NN</t>
  </si>
  <si>
    <t>Code Gd régime</t>
  </si>
  <si>
    <t>Date Naissance</t>
  </si>
  <si>
    <t>modification liée au format de la date (JJMMAAAA)</t>
  </si>
  <si>
    <t>Date d'entrée</t>
  </si>
  <si>
    <t>modification liée au format de la date</t>
  </si>
  <si>
    <t>Date de sortie</t>
  </si>
  <si>
    <t>Total Base Remboursement Prestation hospitalière</t>
  </si>
  <si>
    <t>Type 5 CP</t>
  </si>
  <si>
    <t>Total des lignes de type 3 (RSF B et P)</t>
  </si>
  <si>
    <t>Total remboursable AMO Prestation hospitalières</t>
  </si>
  <si>
    <t>id</t>
  </si>
  <si>
    <t>Total honoraire Facturé</t>
  </si>
  <si>
    <t>Total des lignes de type 4 (RSF C et M)</t>
  </si>
  <si>
    <t>Total honoraire remboursable AM</t>
  </si>
  <si>
    <t>Total participation assuré avant OC</t>
  </si>
  <si>
    <t>Total remboursable OC pour les PH</t>
  </si>
  <si>
    <t>Total remboursable OC pour les honoraires</t>
  </si>
  <si>
    <t>Montant total facturé pour  PH</t>
  </si>
  <si>
    <t>Etat de liquidation de la facture</t>
  </si>
  <si>
    <t>liquidation complete=1, partielle=2, non liquidée=3, inconnu=9</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</si>
  <si>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</si>
  <si>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Les états de liquidation partielle peuvent concerner les 2 grands types de prestations : PH et Honoraire</t>
  </si>
  <si>
    <t>Les situations dans lesquelles il n'y a pas de facture individualisée réalisée pour un RSS sont les suivantes :</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</si>
  <si>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</si>
  <si>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</si>
  <si>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</si>
  <si>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</si>
  <si>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</si>
  <si>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</si>
  <si>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</si>
  <si>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</si>
  <si>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</si>
  <si>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</si>
  <si>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RSF B : Prestations Hospitalières </t>
  </si>
  <si>
    <t>Valeur=B</t>
  </si>
  <si>
    <t>Type 3 CP</t>
  </si>
  <si>
    <t>N° immatriculation individuel</t>
  </si>
  <si>
    <t>Clé du n° immatriculation individuel</t>
  </si>
  <si>
    <t>Discipline de prestation (ex DMT)</t>
  </si>
  <si>
    <t>Justification exonération TM</t>
  </si>
  <si>
    <t>Changement de position dans le format</t>
  </si>
  <si>
    <t>Attention format de date différent</t>
  </si>
  <si>
    <t>Code acte</t>
  </si>
  <si>
    <t>4+1</t>
  </si>
  <si>
    <t>Quantité</t>
  </si>
  <si>
    <t>Coefficient</t>
  </si>
  <si>
    <t>3+2</t>
  </si>
  <si>
    <t>Code prise en charge FJ</t>
  </si>
  <si>
    <t>Coefficient HAD</t>
  </si>
  <si>
    <t>1+4</t>
  </si>
  <si>
    <t>Prix Unitaire</t>
  </si>
  <si>
    <t>Montant Base remboursement</t>
  </si>
  <si>
    <t> 0 par défaut(6+2)</t>
  </si>
  <si>
    <t>Montant Remboursable par la caisse (AMO)</t>
  </si>
  <si>
    <t> 0 par défaut (6+2)</t>
  </si>
  <si>
    <t>Montant total de la dépense</t>
  </si>
  <si>
    <t>Montant remboursable par l'organisme complémentaire (AMC)</t>
  </si>
  <si>
    <t> 0 par défaut (5+2)</t>
  </si>
  <si>
    <t>N° de GHT</t>
  </si>
  <si>
    <t>Montant remboursé NOEMIE Retour</t>
  </si>
  <si>
    <t>Entité NOP-PHS</t>
  </si>
  <si>
    <t> 0 par défaut</t>
  </si>
  <si>
    <t>Nature opération récupération NOEMIE Retour</t>
  </si>
  <si>
    <t>Entité NOP-MFI</t>
  </si>
  <si>
    <t> 3 espaces si aucune</t>
  </si>
  <si>
    <r>
      <t>Note 1</t>
    </r>
    <r>
      <rPr>
        <sz val="8"/>
        <color theme="1"/>
        <rFont val="Calibri"/>
        <family val="2"/>
        <scheme val="minor"/>
      </rPr>
      <t xml:space="preserve"> : A renseigner dans tous les cas, en particulier dans le cas où les informations NOEMIE ne sont pas connues au niveau détail.</t>
    </r>
  </si>
  <si>
    <r>
      <t xml:space="preserve">Note 2 </t>
    </r>
    <r>
      <rPr>
        <sz val="8"/>
        <color theme="1"/>
        <rFont val="Calibri"/>
        <family val="2"/>
        <scheme val="minor"/>
      </rPr>
      <t>: le code de PEC permet de coupler les factures avec les RSS dans tous les cas</t>
    </r>
  </si>
  <si>
    <t>RSF I : Prestation Hospitalière : interruption de séjour</t>
  </si>
  <si>
    <t>Valeur=I</t>
  </si>
  <si>
    <t>Type 3S CP</t>
  </si>
  <si>
    <t>Nature d'interruption ou de fin de séjour</t>
  </si>
  <si>
    <t>Type 3S</t>
  </si>
  <si>
    <t>Etablissement de transfert ou de retour ou lieu d'exécution de l'acte</t>
  </si>
  <si>
    <t>N° FINESS</t>
  </si>
  <si>
    <t>présent avant tout enregistrement de type 3S dans le cas d'une interruption  de séjour</t>
  </si>
  <si>
    <t xml:space="preserve">Le RSFI ne doit être produit qu'en cas de mutation </t>
  </si>
  <si>
    <t>RSF P : Prestations Hospitalières Prothèses</t>
  </si>
  <si>
    <r>
      <t>Note</t>
    </r>
    <r>
      <rPr>
        <sz val="8"/>
        <color theme="1"/>
        <rFont val="Calibri"/>
        <family val="2"/>
        <scheme val="minor"/>
      </rPr>
      <t xml:space="preserve"> : Attention les informations concernant les dates de débuts et de fin de séjour de ce type de RSF proviennent de l'enregistrement de type 3 </t>
    </r>
  </si>
  <si>
    <t>Valeur=P</t>
  </si>
  <si>
    <t>Type 3F CP</t>
  </si>
  <si>
    <t>A prendre sur le même support que le n° immatriculation. Clé à contrôler après la saisie, cf.annexe 5  de la norme B2</t>
  </si>
  <si>
    <t>Code référence LPP</t>
  </si>
  <si>
    <t>Type 3F</t>
  </si>
  <si>
    <t>Tarif référence LPP/ Prix Unitaire sur devis</t>
  </si>
  <si>
    <t>Montant total facturé</t>
  </si>
  <si>
    <t>Prix d'achat unitaire</t>
  </si>
  <si>
    <t>Montant unitaire de l'écart indemnisable</t>
  </si>
  <si>
    <t>Montant total de l'écart indemnisable</t>
  </si>
  <si>
    <t>dans le cas de la pose de prothèse soumise au LPP. Dans ce cas elle correspond à la date de pose de la (des) prothèse(s)</t>
  </si>
  <si>
    <r>
      <t>Note</t>
    </r>
    <r>
      <rPr>
        <sz val="8"/>
        <color theme="1"/>
        <rFont val="Calibri"/>
        <family val="2"/>
        <scheme val="minor"/>
      </rPr>
      <t xml:space="preserve"> : Attention la date de début de séjour provient de l'enregistrement de type 3 présent avant tout enregistrement de type 3F </t>
    </r>
  </si>
  <si>
    <t xml:space="preserve">
RSF P : Prestations Hospitalières Prothèses
</t>
  </si>
  <si>
    <t>Valeur=H</t>
  </si>
  <si>
    <t>N° facture</t>
  </si>
  <si>
    <t>Type 3H</t>
  </si>
  <si>
    <t>Coefficient de fractionnement</t>
  </si>
  <si>
    <t>1+4 (10000 par défaut)</t>
  </si>
  <si>
    <t>Prix d'achat unitaire TTC</t>
  </si>
  <si>
    <t>Montant total facturé TTC</t>
  </si>
  <si>
    <t>RSF  H : Prestations Hospitalières Médicaments</t>
  </si>
  <si>
    <t xml:space="preserve">RSF C : Honoraire </t>
  </si>
  <si>
    <t>Valeur=C</t>
  </si>
  <si>
    <t>Type 4 CP</t>
  </si>
  <si>
    <t>Justification exo TM</t>
  </si>
  <si>
    <t>Spécialité exécutant</t>
  </si>
  <si>
    <t>Liste des codes : NOEMIE OC entité EXE-SPE annexe 17</t>
  </si>
  <si>
    <t>Date de l'acte</t>
  </si>
  <si>
    <t>Dénombrement</t>
  </si>
  <si>
    <t>Taux Remboursement</t>
  </si>
  <si>
    <t>Montant Remboursable par AMO</t>
  </si>
  <si>
    <t>Montant des honoraire (dépassement compris)</t>
  </si>
  <si>
    <t>Montant remboursable par AMC</t>
  </si>
  <si>
    <t>  3 espaces si aucune</t>
  </si>
  <si>
    <t xml:space="preserve">RSF M : CCAM </t>
  </si>
  <si>
    <t>Valeur=M</t>
  </si>
  <si>
    <t>Type 4 M</t>
  </si>
  <si>
    <t> Attention format de date différent</t>
  </si>
  <si>
    <t>Activité</t>
  </si>
  <si>
    <t>Phase</t>
  </si>
  <si>
    <t>Modificateur 1</t>
  </si>
  <si>
    <t>Modificateur 2</t>
  </si>
  <si>
    <t>Modificateur 3</t>
  </si>
  <si>
    <t>Modificateur 4</t>
  </si>
  <si>
    <t>Association non prévue</t>
  </si>
  <si>
    <t>Code remb exceptionnel</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</si>
  <si>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</si>
  <si>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</si>
  <si>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</si>
  <si>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</si>
  <si>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</si>
  <si>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</si>
  <si>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</si>
  <si>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</si>
  <si>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</si>
  <si>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</si>
  <si>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</si>
  <si>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</si>
  <si>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</si>
  <si>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</si>
  <si>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</si>
  <si>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</si>
  <si>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 xml:space="preserve">Note : Attention les variables date de l'acte, DMT et Mode de traitement  proviennent de l'enregistrement de type 4 présent avant tout enregistrement de type 4M </t>
  </si>
  <si>
    <t>dans le cas de codage des actes en CCAM.</t>
  </si>
  <si>
    <t>RSF L : codage affiné des actes de biologie</t>
  </si>
  <si>
    <t>Valeur=L</t>
  </si>
  <si>
    <t>Date de l'acte 1</t>
  </si>
  <si>
    <t>Type 4 B</t>
  </si>
  <si>
    <t>Modification liée au format de la date (JJMMAAAA)</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</si>
  <si>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</si>
  <si>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</si>
  <si>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</si>
  <si>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</si>
  <si>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</si>
  <si>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</si>
  <si>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</si>
  <si>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</si>
  <si>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</si>
  <si>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</si>
  <si>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</si>
  <si>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</si>
  <si>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</si>
  <si>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</si>
  <si>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H0C</t>
  </si>
  <si>
    <t>Séjour facturable à l’assurance maladie</t>
  </si>
  <si>
    <t>Motif de la non facturation à l’assurance maladie</t>
  </si>
  <si>
    <t>ATTENTION, obligatoire lorsqu’elle existe</t>
  </si>
  <si>
    <t>RPSS non groupé - uniquement ex-OQN</t>
  </si>
  <si>
    <t>RPSS groupé uniquement ex-OQN</t>
  </si>
  <si>
    <t>H1C</t>
  </si>
  <si>
    <t>ATTENTION,  obligatoire lorsqu’elle existe</t>
  </si>
  <si>
    <t>FICHCOMP « médicament avec ATU (Autorisation Temporaire d’Utilisation) »  - uniquement ex-DGF</t>
  </si>
  <si>
    <t>FICHCOMP « médicaments coûteux hors liste et hors ATU » (Type de prestation 11)   - uniquement ex-DGF</t>
  </si>
  <si>
    <t>RPSS non groupé  - uniquement ex-DGF</t>
  </si>
  <si>
    <t>RPSS groupé  - uniquement ex-DGF</t>
  </si>
  <si>
    <r>
      <t xml:space="preserve">cf </t>
    </r>
    <r>
      <rPr>
        <b/>
        <sz val="8"/>
        <color rgb="FF000000"/>
        <rFont val="Calibri"/>
        <family val="2"/>
        <scheme val="minor"/>
      </rPr>
      <t>Note 1</t>
    </r>
  </si>
  <si>
    <t>VID-HOSP</t>
  </si>
  <si>
    <t>Indiquer ici la date de naissance du bénéficiaire. ATTENTION format différent de B2 JJMMAAAA</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</si>
  <si>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</si>
  <si>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</si>
  <si>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Date du début de l’hospitalisation quel que soit l’établissement (en cas de transfert par exemple). ATTENTION format différent de B2 JJMMAAAA</t>
  </si>
  <si>
    <t>Obligatoire si l’établissement a indiqué qu’il possède une prise en charge. Indiquer la date de prise en charge par l’organisme d’Assurance maladie.ATTENTION format différent de B2 JJMMAAAA</t>
  </si>
  <si>
    <t>Obligatoire si l’établissement a indiqué que l’assuré a présenté une attestation de droits, une carte Vitale ou une prise en charge. Indiquer la date de validité de cette attestation. ATTENTION format différent de B2 JJMMAAAA</t>
  </si>
  <si>
    <t xml:space="preserve"> Valeur « F » : éclatement du flux à la source par l’établissement. La part AMC est transmise sur une facture distincte (hors CMU uniquement). A blanc : Pas d’éclatement à la source.</t>
  </si>
  <si>
    <t>Indiquer la date de sortie réelle si tel est le cas, ou la date limite de facturation s’il s’agit d’une facturation partielle. ATTENTION format différent de B2 JJMMAAAA</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</si>
  <si>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</si>
  <si>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</si>
  <si>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</si>
  <si>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</si>
  <si>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</si>
  <si>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</si>
  <si>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</si>
  <si>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</si>
  <si>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0 : avant FT validée (statut S2 à S5)
1 : FT validée (statut S6 à S12, S14, S19, et S20)
2 : FT en NiNi (statut S13)
3 : FT payée (S15+S16+S17+S18)
9 :  sans objet</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</si>
  <si>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</si>
  <si>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Code postal du lieu de résidence du patient</t>
  </si>
  <si>
    <t>Type 2C CP</t>
  </si>
  <si>
    <t>le filler a été remplacé</t>
  </si>
  <si>
    <t>Objet de ce document</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</si>
  <si>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</si>
  <si>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</si>
  <si>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t>Une notice technique décrivant les nouveautés 2020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</si>
  <si>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Pour chacun des formats décrits, il sera précisé au début de chaque feuille le nom du recueil, ainsi que le secteur concerné (ex-DG ou ex-OQN ou les 2).</t>
  </si>
  <si>
    <t>Historique de mise à jour</t>
  </si>
  <si>
    <r>
      <t>Ce document décrit les formats des fichiers HAD applicables à partir du 1</t>
    </r>
    <r>
      <rPr>
        <vertAlign val="superscript"/>
        <sz val="10"/>
        <color theme="1"/>
        <rFont val="Arial"/>
        <family val="2"/>
      </rPr>
      <t>er</t>
    </r>
    <r>
      <rPr>
        <sz val="10"/>
        <color theme="1"/>
        <rFont val="Arial"/>
        <family val="2"/>
      </rPr>
      <t xml:space="preserve"> mars 2020 et également de </t>
    </r>
    <r>
      <rPr>
        <b/>
        <sz val="10"/>
        <color theme="1"/>
        <rFont val="Arial"/>
        <family val="2"/>
      </rPr>
      <t>manière rétroactive</t>
    </r>
    <r>
      <rPr>
        <sz val="10"/>
        <color theme="1"/>
        <rFont val="Arial"/>
        <family val="2"/>
      </rPr>
      <t xml:space="preserve"> pour l’ensemble des formats à l’exception des séjours.</t>
    </r>
  </si>
  <si>
    <t>Pour les résumés par sous-séquence (RPSS) la double campagne sera respectée : l’ancien format sera autorisé pour tous les séjours finissant jusqu’au 1er mars 2020 non inclus et le nouveau format pour le reste de l’année. Cependant, le nouveau format pourra être utilisé toute l’année si le système d’information ne permet pas de faire la distinction.</t>
  </si>
  <si>
    <t>ex-DG/ex-OQN</t>
  </si>
  <si>
    <t>ex-DG</t>
  </si>
  <si>
    <t>ex-OQN</t>
  </si>
  <si>
    <t>Datexp médicaments immunothérapie (csv séparateur point virgule)</t>
  </si>
  <si>
    <t>Fichier 1/1</t>
  </si>
  <si>
    <t>Nom variable</t>
  </si>
  <si>
    <t>finesspmsi</t>
  </si>
  <si>
    <t>9 caractères</t>
  </si>
  <si>
    <t>numadmin</t>
  </si>
  <si>
    <t>ID Exp</t>
  </si>
  <si>
    <t>id_exp</t>
  </si>
  <si>
    <t>N9907</t>
  </si>
  <si>
    <t>N°ordre</t>
  </si>
  <si>
    <t>id_ord</t>
  </si>
  <si>
    <t>Objet</t>
  </si>
  <si>
    <t>Onglet</t>
  </si>
  <si>
    <t>Le format du DATEXP Immuno est fourni</t>
  </si>
  <si>
    <t>DATEXP méd immuno</t>
  </si>
  <si>
    <t>FICHSUP PCR</t>
  </si>
  <si>
    <t>Tests diagnostic SARS-CoV-2</t>
  </si>
  <si>
    <t>Type de fichier</t>
  </si>
  <si>
    <t>Egal à G62</t>
  </si>
  <si>
    <t>Type de dépistage</t>
  </si>
  <si>
    <t>Typologie: C / I
C = collectif; I = individuel</t>
  </si>
  <si>
    <t>Code de l'acte</t>
  </si>
  <si>
    <t>Prestation: PCR / PRA / INF / MED / BIO / CCT 
Modificateurs: - F / N / D / S 
PCR = test de RT-PCR; PRA = pré-analyse pour RT-PCR; INF = prélévement par un infirmier; MED = prélévement par un médecin; BIO = prélévement par un biologiste non médecin; CCT = consultation de contact tracing; D = à domicile; F = dimanche ou jour Férié; N = de Nuit; S = Spécialisée</t>
  </si>
  <si>
    <t xml:space="preserve">Période d'execution </t>
  </si>
  <si>
    <t>Période = 1 / 2 / 3 (*)</t>
  </si>
  <si>
    <t>Nombre d’actes réalisés</t>
  </si>
  <si>
    <t>(*) Période d'execution selon l'acte et son contexte:</t>
  </si>
  <si>
    <t>individuel</t>
  </si>
  <si>
    <t>INF</t>
  </si>
  <si>
    <t>Domicile +/- Férié/Nuit</t>
  </si>
  <si>
    <t>1 = période du 12 mars 2020 (6 mars 2020 pour la région Grand-Est) au 5 mai 2020 inclus / 2 = période à partir du 6 mai 2020 au 10 mai 2020 / 3 = période à partir du 11 mai 2020 inclus</t>
  </si>
  <si>
    <t>BIO</t>
  </si>
  <si>
    <t>MED</t>
  </si>
  <si>
    <t>PRA</t>
  </si>
  <si>
    <t>PCR</t>
  </si>
  <si>
    <t>Férié/Nuit</t>
  </si>
  <si>
    <t>1 = période du 12 mars 2020 (6 mars 2020 pour la région Grand-Est) au 5 mai 2020 inclus / 2 = période à partir du 6 mai 2020 inclus</t>
  </si>
  <si>
    <t>CCT</t>
  </si>
  <si>
    <t>Spécialisé +/- Férié/Nuit</t>
  </si>
  <si>
    <t>1 = période à partir du 12 mai 2020 inclus</t>
  </si>
  <si>
    <t>collectif</t>
  </si>
  <si>
    <t>1 = période du 9 avril au 10 mai 2020 inclus / 2 = période à partir du 11 mai 2020 inclus</t>
  </si>
  <si>
    <t>1 = période à partir du 9 avril 2020 inclus</t>
  </si>
  <si>
    <t>Date d'ajout dans ce fichier</t>
  </si>
  <si>
    <t>Ajout du format FICHSUP PCR</t>
  </si>
  <si>
    <t>FICHSUP TDR</t>
  </si>
  <si>
    <t>Recueil à partir du M12 2020</t>
  </si>
  <si>
    <t>Egal à G64</t>
  </si>
  <si>
    <t>Prestation: INF / MED / BIO / ADB
Modificateurs: - F / N / D
INF = prélévement par un infirmier; MED = prélévement par un médecin; BIO = prélévement par un biologiste non médecin; ADB = alimentation des bases; D = à domicile; F = dimanche ou jour Férié; N = de Nuit</t>
  </si>
  <si>
    <t>blanc</t>
  </si>
  <si>
    <t>Ajout du format FICHSUP TDR</t>
  </si>
  <si>
    <t>Tests TDR SARS-CoV-2</t>
  </si>
  <si>
    <t xml:space="preserve">Type dépistage </t>
  </si>
  <si>
    <t>Acte</t>
  </si>
  <si>
    <t>Définition</t>
  </si>
  <si>
    <t>Majoration possible</t>
  </si>
  <si>
    <t>Prélèvement par un infirmier</t>
  </si>
  <si>
    <t>Prélèvement par un biologiste non médecin</t>
  </si>
  <si>
    <t>Prélèvement par un médecin</t>
  </si>
  <si>
    <t>ADB</t>
  </si>
  <si>
    <t xml:space="preserve">Alimentation des bases </t>
  </si>
  <si>
    <t>Mise à jour Fichsup TDR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</si>
</sst>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Calibri"/>
      <family val="2"/>
      <scheme val="minor"/>
    </font>
    <font>
      <sz val="11"/>
      <color theme="0"/>
      <name val="Calibri"/>
      <family val="2"/>
      <scheme val="minor"/>
    </font>
    <font>
      <u/>
      <sz val="11"/>
      <color theme="10"/>
      <name val="Calibri"/>
      <family val="2"/>
      <scheme val="minor"/>
    </font>
    <font>
      <sz val="8"/>
      <color theme="1"/>
      <name val="Calibri"/>
      <family val="2"/>
      <scheme val="minor"/>
    </font>
    <font>
      <u/>
      <sz val="8"/>
      <color theme="10"/>
      <name val="Calibri"/>
      <family val="2"/>
      <scheme val="minor"/>
    </font>
    <font>
      <b/>
      <sz val="8"/>
      <color theme="1"/>
      <name val="Calibri"/>
      <family val="2"/>
      <scheme val="minor"/>
    </font>
    <font>
      <sz val="8"/>
      <color rgb="FF000000"/>
      <name val="Arial"/>
      <family val="2"/>
    </font>
    <font>
      <sz val="9"/>
      <color rgb="FF000000"/>
      <name val="Arial"/>
      <family val="2"/>
    </font>
    <font>
      <b/>
      <sz val="8"/>
      <color rgb="FF000000"/>
      <name val="Calibri"/>
      <family val="2"/>
      <scheme val="minor"/>
    </font>
    <font>
      <sz val="8"/>
      <color rgb="FF000000"/>
      <name val="Calibri"/>
      <family val="2"/>
      <scheme val="minor"/>
    </font>
    <font>
      <i/>
      <sz val="8"/>
      <color theme="1"/>
      <name val="Calibri"/>
      <family val="2"/>
      <scheme val="minor"/>
    </font>
    <font>
      <b/>
      <sz val="12"/>
      <name val="Arial"/>
      <family val="2"/>
    </font>
    <font>
      <sz val="10"/>
      <color theme="1"/>
      <name val="Arial"/>
      <family val="2"/>
    </font>
    <font>
      <vertAlign val="superscript"/>
      <sz val="10"/>
      <color theme="1"/>
      <name val="Arial"/>
      <family val="2"/>
    </font>
    <font>
      <b/>
      <sz val="10"/>
      <color theme="1"/>
      <name val="Arial"/>
      <family val="2"/>
    </font>
    <font>
      <b/>
      <sz val="11"/>
      <color theme="0"/>
      <name val="Calibri"/>
      <family val="2"/>
      <scheme val="minor"/>
    </font>
    <font>
      <sz val="9"/>
      <name val="Calibri"/>
      <family val="2"/>
      <scheme val="minor"/>
    </font>
    <font>
      <i/>
      <sz val="9"/>
      <name val="Calibri"/>
      <family val="2"/>
      <scheme val="minor"/>
    </font>
  </fonts>
  <fills count="10">
    <fill>
      <patternFill patternType="none"/>
    </fill>
    <fill>
      <patternFill patternType="gray125"/>
    </fill>
    <fill>
      <patternFill patternType="solid">
        <fgColor theme="4"/>
      </patternFill>
    </fill>
    <fill>
      <patternFill patternType="solid">
        <fgColor rgb="FFCCECFF"/>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66"/>
        <bgColor indexed="64"/>
      </patternFill>
    </fill>
    <fill>
      <patternFill patternType="solid">
        <fgColor theme="4"/>
        <bgColor theme="4"/>
      </patternFill>
    </fill>
    <fill>
      <patternFill patternType="solid">
        <fgColor rgb="FFFFFF66"/>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119">
    <xf numFmtId="0" fontId="0" fillId="0" borderId="0" xfId="0"/>
    <xf numFmtId="0" fontId="1" fillId="2" borderId="1" xfId="1" applyBorder="1" applyAlignment="1">
      <alignment horizontal="center" vertical="center" wrapText="1"/>
    </xf>
    <xf numFmtId="0" fontId="0" fillId="0" borderId="0" xfId="0" applyFont="1"/>
    <xf numFmtId="0" fontId="1" fillId="2" borderId="1" xfId="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2" applyFont="1" applyBorder="1" applyAlignment="1">
      <alignment vertical="center" wrapText="1"/>
    </xf>
    <xf numFmtId="0" fontId="3" fillId="0" borderId="0" xfId="0" applyFont="1" applyAlignment="1">
      <alignment horizontal="left" vertical="center" indent="5"/>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1" fillId="2" borderId="1" xfId="1" applyBorder="1" applyAlignment="1">
      <alignment vertical="center"/>
    </xf>
    <xf numFmtId="0" fontId="9" fillId="0" borderId="1" xfId="0" applyFont="1" applyBorder="1" applyAlignment="1">
      <alignment vertical="center"/>
    </xf>
    <xf numFmtId="0" fontId="9"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10" fillId="0" borderId="1" xfId="0" applyFont="1" applyBorder="1" applyAlignment="1">
      <alignment vertical="center" wrapText="1"/>
    </xf>
    <xf numFmtId="0" fontId="1" fillId="2" borderId="1" xfId="1" applyBorder="1" applyAlignment="1">
      <alignment vertical="center" wrapText="1"/>
    </xf>
    <xf numFmtId="0" fontId="0" fillId="0" borderId="0" xfId="0" applyAlignment="1">
      <alignment wrapText="1"/>
    </xf>
    <xf numFmtId="0" fontId="7" fillId="5" borderId="1" xfId="0" applyFont="1" applyFill="1" applyBorder="1" applyAlignment="1">
      <alignment vertical="center"/>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1" fillId="2" borderId="1" xfId="1" applyBorder="1" applyAlignment="1">
      <alignment horizontal="center" vertical="center"/>
    </xf>
    <xf numFmtId="0" fontId="9" fillId="5" borderId="1" xfId="0" applyFont="1" applyFill="1" applyBorder="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vertical="center" wrapText="1"/>
    </xf>
    <xf numFmtId="0" fontId="5"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0" fillId="0" borderId="0" xfId="0" applyBorder="1"/>
    <xf numFmtId="0" fontId="3" fillId="0" borderId="0" xfId="0" applyFont="1"/>
    <xf numFmtId="0" fontId="3" fillId="0" borderId="0" xfId="0" applyFont="1" applyAlignment="1">
      <alignment wrapText="1"/>
    </xf>
    <xf numFmtId="0" fontId="0" fillId="0" borderId="0" xfId="0" applyFont="1" applyAlignment="1"/>
    <xf numFmtId="0" fontId="8" fillId="0" borderId="1" xfId="0" applyFont="1" applyBorder="1" applyAlignment="1">
      <alignment horizontal="center" vertical="center"/>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Alignment="1"/>
    <xf numFmtId="0" fontId="9" fillId="5" borderId="1" xfId="0" applyFont="1" applyFill="1" applyBorder="1" applyAlignment="1">
      <alignment horizontal="center" vertical="center" wrapText="1"/>
    </xf>
    <xf numFmtId="0" fontId="8" fillId="5" borderId="1" xfId="0" applyFont="1" applyFill="1" applyBorder="1" applyAlignment="1">
      <alignment vertical="center" wrapText="1"/>
    </xf>
    <xf numFmtId="0" fontId="3" fillId="0" borderId="0" xfId="0" applyFont="1"/>
    <xf numFmtId="0" fontId="3" fillId="3" borderId="0" xfId="0" applyFont="1" applyFill="1"/>
    <xf numFmtId="0" fontId="3"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left"/>
    </xf>
    <xf numFmtId="0" fontId="3" fillId="3" borderId="0" xfId="0" applyFont="1" applyFill="1" applyAlignment="1">
      <alignment horizontal="left" wrapText="1"/>
    </xf>
    <xf numFmtId="0" fontId="3" fillId="0" borderId="0" xfId="0" applyFont="1" applyAlignment="1">
      <alignment horizontal="center"/>
    </xf>
    <xf numFmtId="0" fontId="3" fillId="0" borderId="0" xfId="0" applyFont="1" applyAlignment="1">
      <alignment horizontal="left"/>
    </xf>
    <xf numFmtId="0" fontId="3" fillId="0" borderId="0" xfId="0" applyFont="1" applyFill="1" applyAlignment="1">
      <alignment horizontal="center"/>
    </xf>
    <xf numFmtId="0" fontId="0" fillId="0" borderId="0" xfId="0" applyFill="1"/>
    <xf numFmtId="0" fontId="9"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6" borderId="0" xfId="0" applyFont="1" applyFill="1" applyAlignment="1">
      <alignment vertical="center" wrapText="1"/>
    </xf>
    <xf numFmtId="0" fontId="12" fillId="0" borderId="0" xfId="0" applyFont="1" applyAlignment="1">
      <alignment vertical="center" wrapText="1"/>
    </xf>
    <xf numFmtId="0" fontId="12" fillId="0" borderId="0" xfId="0" applyFont="1" applyAlignment="1">
      <alignment wrapText="1"/>
    </xf>
    <xf numFmtId="0" fontId="0" fillId="4" borderId="0" xfId="0" applyFill="1"/>
    <xf numFmtId="0" fontId="0" fillId="7" borderId="0" xfId="0" applyFill="1"/>
    <xf numFmtId="0" fontId="15" fillId="8" borderId="2" xfId="0" applyFont="1" applyFill="1" applyBorder="1"/>
    <xf numFmtId="0" fontId="15" fillId="8" borderId="3" xfId="0" applyFont="1" applyFill="1" applyBorder="1"/>
    <xf numFmtId="0" fontId="16" fillId="9" borderId="1" xfId="0" applyFont="1" applyFill="1" applyBorder="1" applyAlignment="1">
      <alignment vertical="center" wrapText="1"/>
    </xf>
    <xf numFmtId="0" fontId="17" fillId="9" borderId="1" xfId="0" applyFont="1" applyFill="1" applyBorder="1" applyAlignment="1">
      <alignment vertical="center" wrapText="1"/>
    </xf>
    <xf numFmtId="0" fontId="16" fillId="9" borderId="1" xfId="0" applyFont="1" applyFill="1" applyBorder="1" applyAlignment="1">
      <alignment horizontal="left" vertical="center" wrapText="1"/>
    </xf>
    <xf numFmtId="0" fontId="16" fillId="7" borderId="1" xfId="0" applyFont="1" applyFill="1" applyBorder="1" applyAlignment="1">
      <alignment vertical="center" wrapText="1"/>
    </xf>
    <xf numFmtId="0" fontId="17" fillId="7" borderId="1" xfId="0" applyFont="1" applyFill="1" applyBorder="1" applyAlignment="1">
      <alignment vertical="center" wrapText="1"/>
    </xf>
    <xf numFmtId="0" fontId="16" fillId="7" borderId="1" xfId="0" applyFont="1" applyFill="1" applyBorder="1" applyAlignment="1">
      <alignment horizontal="left" vertical="center" wrapText="1"/>
    </xf>
    <xf numFmtId="14" fontId="0" fillId="0" borderId="0" xfId="0" applyNumberFormat="1"/>
    <xf numFmtId="0" fontId="3" fillId="0" borderId="0" xfId="0" applyFont="1"/>
    <xf numFmtId="0" fontId="3" fillId="0" borderId="0" xfId="0" applyFont="1" applyBorder="1" applyAlignment="1">
      <alignment vertical="center"/>
    </xf>
    <xf numFmtId="0" fontId="1" fillId="2" borderId="1" xfId="1" applyBorder="1" applyAlignment="1">
      <alignment horizontal="center" vertical="center"/>
    </xf>
    <xf numFmtId="0" fontId="1" fillId="2" borderId="1" xfId="1" applyBorder="1" applyAlignment="1">
      <alignment horizontal="center" vertical="center" wrapText="1"/>
    </xf>
    <xf numFmtId="0" fontId="3" fillId="4" borderId="1" xfId="0" applyFont="1" applyFill="1" applyBorder="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vertical="center" wrapText="1"/>
    </xf>
    <xf numFmtId="0" fontId="3" fillId="4" borderId="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4" xfId="0" applyFont="1" applyFill="1" applyBorder="1" applyAlignment="1">
      <alignment horizontal="left" vertical="center"/>
    </xf>
    <xf numFmtId="0" fontId="3" fillId="0" borderId="0" xfId="0" applyFont="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wrapText="1"/>
    </xf>
    <xf numFmtId="0" fontId="0" fillId="4" borderId="0" xfId="0" applyFill="1" applyBorder="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1" fillId="2" borderId="1" xfId="1" applyBorder="1" applyAlignment="1">
      <alignment horizontal="center" vertical="center"/>
    </xf>
    <xf numFmtId="0" fontId="1" fillId="2" borderId="1" xfId="1" applyBorder="1" applyAlignment="1">
      <alignment horizontal="center" vertical="center" wrapText="1"/>
    </xf>
    <xf numFmtId="0" fontId="3" fillId="0" borderId="0" xfId="0" applyFont="1" applyFill="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Fill="1" applyAlignment="1">
      <alignment horizontal="center" vertical="center"/>
    </xf>
    <xf numFmtId="0" fontId="3" fillId="0" borderId="1" xfId="0" applyFont="1" applyFill="1" applyBorder="1" applyAlignment="1">
      <alignment vertical="center" wrapText="1"/>
    </xf>
    <xf numFmtId="0" fontId="1" fillId="2" borderId="1" xfId="1" applyBorder="1" applyAlignment="1">
      <alignment vertical="center" wrapText="1"/>
    </xf>
    <xf numFmtId="0" fontId="3" fillId="0" borderId="1" xfId="0" applyFont="1" applyBorder="1" applyAlignment="1">
      <alignment vertical="center"/>
    </xf>
    <xf numFmtId="0" fontId="1" fillId="2" borderId="1" xfId="1" applyBorder="1" applyAlignment="1">
      <alignment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xf numFmtId="0" fontId="5" fillId="0" borderId="0" xfId="0" applyFont="1" applyAlignment="1">
      <alignment vertical="center"/>
    </xf>
    <xf numFmtId="0" fontId="5" fillId="0" borderId="0" xfId="0" applyFont="1" applyAlignment="1">
      <alignment horizontal="justify" vertical="center"/>
    </xf>
    <xf numFmtId="0" fontId="5"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1" fillId="2" borderId="1" xfId="1" applyBorder="1" applyAlignment="1">
      <alignment horizontal="center" vertical="center"/>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1" fillId="2" borderId="1" xfId="1" applyBorder="1" applyAlignment="1">
      <alignment horizontal="center" vertical="center" wrapText="1"/>
    </xf>
  </cellXfs>
  <cellStyles count="3">
    <cellStyle name="Accent1" xfId="1" builtinId="29"/>
    <cellStyle name="Lien hypertexte" xfId="2" builtinId="8"/>
    <cellStyle name="Normal" xfId="0" builtinId="0"/>
  </cellStyles>
  <dxfs count="18">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H91" totalsRowShown="0" dataDxfId="8">
  <autoFilter ref="A3:H91" xr:uid="{00000000-0009-0000-0100-000001000000}"/>
  <tableColumns count="8">
    <tableColumn id="1" xr3:uid="{00000000-0010-0000-0000-000001000000}" name="Nom" dataDxfId="7"/>
    <tableColumn id="2" xr3:uid="{00000000-0010-0000-0000-000002000000}" name="Taille" dataDxfId="6"/>
    <tableColumn id="3" xr3:uid="{00000000-0010-0000-0000-000003000000}" name="Début" dataDxfId="5"/>
    <tableColumn id="4" xr3:uid="{00000000-0010-0000-0000-000004000000}" name="Fin" dataDxfId="4"/>
    <tableColumn id="5" xr3:uid="{00000000-0010-0000-0000-000005000000}" name="Type de la norme (B2 *)" dataDxfId="3"/>
    <tableColumn id="6" xr3:uid="{00000000-0010-0000-0000-000006000000}" name="Position dans la norme" dataDxfId="2"/>
    <tableColumn id="7" xr3:uid="{00000000-0010-0000-0000-000007000000}" name="Obligatoire" dataDxfId="1"/>
    <tableColumn id="8" xr3:uid="{00000000-0010-0000-0000-000008000000}" name="Consignes" dataDxfId="0"/>
  </tableColumns>
  <tableStyleInfo name="TableStyleLight9 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hyperlink" Target="http://cirulaire.legifrance.gouv.fr/pdf/2013/03/cir_3672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65D8-B70E-4501-AF16-91514E2AFFC1}">
  <dimension ref="A2:C17"/>
  <sheetViews>
    <sheetView tabSelected="1" topLeftCell="A10" workbookViewId="0">
      <selection activeCell="A17" sqref="A17"/>
    </sheetView>
  </sheetViews>
  <sheetFormatPr baseColWidth="10" defaultRowHeight="15" x14ac:dyDescent="0.25"/>
  <cols>
    <col min="1" max="1" width="137" style="21" customWidth="1"/>
    <col min="2" max="2" width="31.85546875" customWidth="1"/>
    <col min="3" max="3" width="25.140625" bestFit="1" customWidth="1"/>
  </cols>
  <sheetData>
    <row r="2" spans="1:3" ht="20.25" customHeight="1" x14ac:dyDescent="0.25">
      <c r="A2" s="62" t="s">
        <v>520</v>
      </c>
    </row>
    <row r="4" spans="1:3" ht="27" x14ac:dyDescent="0.25">
      <c r="A4" s="63" t="s">
        <v>526</v>
      </c>
    </row>
    <row r="5" spans="1:3" ht="38.25" x14ac:dyDescent="0.25">
      <c r="A5" s="63" t="s">
        <v>527</v>
      </c>
    </row>
    <row r="6" spans="1:3" ht="38.25" x14ac:dyDescent="0.25">
      <c r="A6" s="63" t="s">
        <v>521</v>
      </c>
    </row>
    <row r="7" spans="1:3" ht="25.5" x14ac:dyDescent="0.25">
      <c r="A7" s="63" t="s">
        <v>522</v>
      </c>
    </row>
    <row r="8" spans="1:3" ht="39" x14ac:dyDescent="0.25">
      <c r="A8" s="64" t="s">
        <v>523</v>
      </c>
    </row>
    <row r="9" spans="1:3" ht="36.75" customHeight="1" x14ac:dyDescent="0.25">
      <c r="A9" s="64" t="s">
        <v>524</v>
      </c>
    </row>
    <row r="12" spans="1:3" ht="15.75" x14ac:dyDescent="0.25">
      <c r="A12" s="62" t="s">
        <v>525</v>
      </c>
    </row>
    <row r="13" spans="1:3" x14ac:dyDescent="0.25">
      <c r="A13" s="21" t="s">
        <v>542</v>
      </c>
      <c r="B13" s="21" t="s">
        <v>543</v>
      </c>
      <c r="C13" t="s">
        <v>574</v>
      </c>
    </row>
    <row r="14" spans="1:3" ht="27" customHeight="1" x14ac:dyDescent="0.25">
      <c r="A14" s="21" t="s">
        <v>544</v>
      </c>
      <c r="B14" s="21" t="s">
        <v>545</v>
      </c>
      <c r="C14" s="75">
        <v>44028</v>
      </c>
    </row>
    <row r="15" spans="1:3" x14ac:dyDescent="0.25">
      <c r="A15" s="21" t="s">
        <v>575</v>
      </c>
      <c r="B15" t="s">
        <v>546</v>
      </c>
      <c r="C15" s="75">
        <v>44183</v>
      </c>
    </row>
    <row r="16" spans="1:3" x14ac:dyDescent="0.25">
      <c r="A16" s="21" t="s">
        <v>581</v>
      </c>
      <c r="B16" t="s">
        <v>576</v>
      </c>
      <c r="C16" s="75">
        <v>44183</v>
      </c>
    </row>
    <row r="17" spans="1:3" x14ac:dyDescent="0.25">
      <c r="A17" s="21" t="s">
        <v>592</v>
      </c>
      <c r="B17" s="21" t="s">
        <v>576</v>
      </c>
      <c r="C17" s="75">
        <v>44186</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5"/>
  <sheetViews>
    <sheetView workbookViewId="0"/>
  </sheetViews>
  <sheetFormatPr baseColWidth="10" defaultRowHeight="15" x14ac:dyDescent="0.25"/>
  <cols>
    <col min="1" max="1" width="11.42578125" style="21"/>
    <col min="2" max="2" width="47.7109375" style="21" customWidth="1"/>
    <col min="3" max="7" width="11.42578125" style="21"/>
    <col min="8" max="8" width="12.85546875" style="21" customWidth="1"/>
    <col min="9" max="9" width="41.42578125" style="21" customWidth="1"/>
    <col min="10" max="16384" width="11.42578125" style="21"/>
  </cols>
  <sheetData>
    <row r="1" spans="1:9" x14ac:dyDescent="0.25">
      <c r="A1" s="40" t="s">
        <v>495</v>
      </c>
    </row>
    <row r="2" spans="1:9" customFormat="1" x14ac:dyDescent="0.25">
      <c r="A2" t="s">
        <v>529</v>
      </c>
    </row>
    <row r="3" spans="1:9" ht="30" x14ac:dyDescent="0.25">
      <c r="A3" s="103" t="s">
        <v>197</v>
      </c>
      <c r="B3" s="103"/>
      <c r="C3" s="20" t="s">
        <v>2</v>
      </c>
      <c r="D3" s="20" t="s">
        <v>3</v>
      </c>
      <c r="E3" s="20" t="s">
        <v>4</v>
      </c>
      <c r="F3" s="20" t="s">
        <v>26</v>
      </c>
      <c r="G3" s="20" t="s">
        <v>198</v>
      </c>
      <c r="H3" s="20" t="s">
        <v>275</v>
      </c>
      <c r="I3" s="20" t="s">
        <v>5</v>
      </c>
    </row>
    <row r="4" spans="1:9" x14ac:dyDescent="0.25">
      <c r="A4" s="96" t="s">
        <v>200</v>
      </c>
      <c r="B4" s="96"/>
      <c r="C4" s="4">
        <v>3</v>
      </c>
      <c r="D4" s="4">
        <v>1</v>
      </c>
      <c r="E4" s="4">
        <v>3</v>
      </c>
      <c r="F4" s="4" t="s">
        <v>37</v>
      </c>
      <c r="G4" s="4" t="s">
        <v>201</v>
      </c>
      <c r="H4" s="4" t="s">
        <v>202</v>
      </c>
      <c r="I4" s="54" t="s">
        <v>203</v>
      </c>
    </row>
    <row r="5" spans="1:9" x14ac:dyDescent="0.25">
      <c r="A5" s="96" t="s">
        <v>183</v>
      </c>
      <c r="B5" s="96"/>
      <c r="C5" s="4">
        <v>9</v>
      </c>
      <c r="D5" s="4">
        <v>4</v>
      </c>
      <c r="E5" s="4">
        <v>12</v>
      </c>
      <c r="F5" s="4" t="s">
        <v>37</v>
      </c>
      <c r="G5" s="4" t="s">
        <v>201</v>
      </c>
      <c r="H5" s="4" t="s">
        <v>202</v>
      </c>
      <c r="I5" s="4"/>
    </row>
    <row r="6" spans="1:9" x14ac:dyDescent="0.25">
      <c r="A6" s="96" t="s">
        <v>204</v>
      </c>
      <c r="B6" s="96"/>
      <c r="C6" s="4">
        <v>9</v>
      </c>
      <c r="D6" s="4">
        <v>13</v>
      </c>
      <c r="E6" s="4">
        <v>21</v>
      </c>
      <c r="F6" s="4" t="s">
        <v>37</v>
      </c>
      <c r="G6" s="4" t="s">
        <v>201</v>
      </c>
      <c r="H6" s="4" t="s">
        <v>202</v>
      </c>
      <c r="I6" s="4"/>
    </row>
    <row r="7" spans="1:9" x14ac:dyDescent="0.25">
      <c r="A7" s="96" t="s">
        <v>205</v>
      </c>
      <c r="B7" s="96"/>
      <c r="C7" s="4">
        <v>20</v>
      </c>
      <c r="D7" s="4">
        <v>22</v>
      </c>
      <c r="E7" s="4">
        <v>41</v>
      </c>
      <c r="F7" s="4" t="s">
        <v>37</v>
      </c>
      <c r="G7" s="4" t="s">
        <v>201</v>
      </c>
      <c r="H7" s="4" t="s">
        <v>206</v>
      </c>
      <c r="I7" s="4"/>
    </row>
    <row r="8" spans="1:9" x14ac:dyDescent="0.25">
      <c r="A8" s="96" t="s">
        <v>185</v>
      </c>
      <c r="B8" s="96"/>
      <c r="C8" s="4">
        <v>20</v>
      </c>
      <c r="D8" s="4">
        <v>42</v>
      </c>
      <c r="E8" s="4">
        <v>61</v>
      </c>
      <c r="F8" s="4" t="s">
        <v>37</v>
      </c>
      <c r="G8" s="4" t="s">
        <v>201</v>
      </c>
      <c r="H8" s="4" t="s">
        <v>206</v>
      </c>
      <c r="I8" s="4"/>
    </row>
    <row r="9" spans="1:9" x14ac:dyDescent="0.25">
      <c r="A9" s="96" t="s">
        <v>207</v>
      </c>
      <c r="B9" s="96"/>
      <c r="C9" s="4">
        <v>8</v>
      </c>
      <c r="D9" s="4">
        <v>62</v>
      </c>
      <c r="E9" s="4">
        <v>69</v>
      </c>
      <c r="F9" s="4" t="s">
        <v>37</v>
      </c>
      <c r="G9" s="4" t="s">
        <v>201</v>
      </c>
      <c r="H9" s="4" t="s">
        <v>202</v>
      </c>
      <c r="I9" s="4" t="s">
        <v>208</v>
      </c>
    </row>
    <row r="10" spans="1:9" x14ac:dyDescent="0.25">
      <c r="A10" s="96" t="s">
        <v>209</v>
      </c>
      <c r="B10" s="96"/>
      <c r="C10" s="4">
        <v>1</v>
      </c>
      <c r="D10" s="4">
        <v>70</v>
      </c>
      <c r="E10" s="4">
        <v>70</v>
      </c>
      <c r="F10" s="4" t="s">
        <v>37</v>
      </c>
      <c r="G10" s="4" t="s">
        <v>64</v>
      </c>
      <c r="H10" s="4" t="s">
        <v>202</v>
      </c>
      <c r="I10" s="4"/>
    </row>
    <row r="11" spans="1:9" x14ac:dyDescent="0.25">
      <c r="A11" s="96" t="s">
        <v>210</v>
      </c>
      <c r="B11" s="96"/>
      <c r="C11" s="4">
        <v>5</v>
      </c>
      <c r="D11" s="4">
        <v>71</v>
      </c>
      <c r="E11" s="4">
        <v>75</v>
      </c>
      <c r="F11" s="4" t="s">
        <v>37</v>
      </c>
      <c r="G11" s="4" t="s">
        <v>64</v>
      </c>
      <c r="H11" s="4" t="s">
        <v>202</v>
      </c>
      <c r="I11" s="4"/>
    </row>
    <row r="12" spans="1:9" x14ac:dyDescent="0.25">
      <c r="A12" s="96" t="s">
        <v>211</v>
      </c>
      <c r="B12" s="96"/>
      <c r="C12" s="4">
        <v>1</v>
      </c>
      <c r="D12" s="4">
        <v>76</v>
      </c>
      <c r="E12" s="4">
        <v>76</v>
      </c>
      <c r="F12" s="4" t="s">
        <v>49</v>
      </c>
      <c r="G12" s="4" t="s">
        <v>64</v>
      </c>
      <c r="H12" s="4" t="s">
        <v>202</v>
      </c>
      <c r="I12" s="4"/>
    </row>
    <row r="13" spans="1:9" x14ac:dyDescent="0.25">
      <c r="A13" s="96" t="s">
        <v>212</v>
      </c>
      <c r="B13" s="96"/>
      <c r="C13" s="19">
        <v>9</v>
      </c>
      <c r="D13" s="4">
        <v>77</v>
      </c>
      <c r="E13" s="4">
        <v>85</v>
      </c>
      <c r="F13" s="4" t="s">
        <v>37</v>
      </c>
      <c r="G13" s="4" t="s">
        <v>201</v>
      </c>
      <c r="H13" s="4" t="s">
        <v>202</v>
      </c>
      <c r="I13" s="4"/>
    </row>
    <row r="14" spans="1:9" x14ac:dyDescent="0.25">
      <c r="A14" s="96" t="s">
        <v>213</v>
      </c>
      <c r="B14" s="96"/>
      <c r="C14" s="4">
        <v>8</v>
      </c>
      <c r="D14" s="4">
        <v>86</v>
      </c>
      <c r="E14" s="4">
        <v>93</v>
      </c>
      <c r="F14" s="4" t="s">
        <v>37</v>
      </c>
      <c r="G14" s="4" t="s">
        <v>64</v>
      </c>
      <c r="H14" s="4" t="s">
        <v>202</v>
      </c>
      <c r="I14" s="4" t="s">
        <v>208</v>
      </c>
    </row>
    <row r="15" spans="1:9" x14ac:dyDescent="0.25">
      <c r="A15" s="96" t="s">
        <v>214</v>
      </c>
      <c r="B15" s="96"/>
      <c r="C15" s="4">
        <v>1</v>
      </c>
      <c r="D15" s="4">
        <v>94</v>
      </c>
      <c r="E15" s="4">
        <v>94</v>
      </c>
      <c r="F15" s="4" t="s">
        <v>37</v>
      </c>
      <c r="G15" s="4" t="s">
        <v>64</v>
      </c>
      <c r="H15" s="4" t="s">
        <v>202</v>
      </c>
      <c r="I15" s="4"/>
    </row>
    <row r="16" spans="1:9" x14ac:dyDescent="0.25">
      <c r="A16" s="96" t="s">
        <v>215</v>
      </c>
      <c r="B16" s="96"/>
      <c r="C16" s="4">
        <v>1</v>
      </c>
      <c r="D16" s="4">
        <v>95</v>
      </c>
      <c r="E16" s="4">
        <v>95</v>
      </c>
      <c r="F16" s="4" t="s">
        <v>49</v>
      </c>
      <c r="G16" s="4" t="s">
        <v>64</v>
      </c>
      <c r="H16" s="4" t="s">
        <v>202</v>
      </c>
      <c r="I16" s="4"/>
    </row>
    <row r="17" spans="1:9" x14ac:dyDescent="0.25">
      <c r="A17" s="96" t="s">
        <v>216</v>
      </c>
      <c r="B17" s="96"/>
      <c r="C17" s="4">
        <v>8</v>
      </c>
      <c r="D17" s="4">
        <v>96</v>
      </c>
      <c r="E17" s="4">
        <v>103</v>
      </c>
      <c r="F17" s="4" t="s">
        <v>37</v>
      </c>
      <c r="G17" s="4" t="s">
        <v>64</v>
      </c>
      <c r="H17" s="4" t="s">
        <v>202</v>
      </c>
      <c r="I17" s="4" t="s">
        <v>208</v>
      </c>
    </row>
    <row r="18" spans="1:9" x14ac:dyDescent="0.25">
      <c r="A18" s="96" t="s">
        <v>217</v>
      </c>
      <c r="B18" s="96"/>
      <c r="C18" s="4">
        <v>1</v>
      </c>
      <c r="D18" s="4">
        <v>104</v>
      </c>
      <c r="E18" s="4">
        <v>104</v>
      </c>
      <c r="F18" s="4" t="s">
        <v>37</v>
      </c>
      <c r="G18" s="4" t="s">
        <v>64</v>
      </c>
      <c r="H18" s="4" t="s">
        <v>202</v>
      </c>
      <c r="I18" s="4"/>
    </row>
    <row r="19" spans="1:9" x14ac:dyDescent="0.25">
      <c r="A19" s="96" t="s">
        <v>218</v>
      </c>
      <c r="B19" s="96"/>
      <c r="C19" s="4">
        <v>1</v>
      </c>
      <c r="D19" s="4">
        <v>105</v>
      </c>
      <c r="E19" s="4">
        <v>105</v>
      </c>
      <c r="F19" s="4" t="s">
        <v>49</v>
      </c>
      <c r="G19" s="4" t="s">
        <v>64</v>
      </c>
      <c r="H19" s="4" t="s">
        <v>202</v>
      </c>
      <c r="I19" s="4"/>
    </row>
    <row r="20" spans="1:9" x14ac:dyDescent="0.25">
      <c r="A20" s="96" t="s">
        <v>219</v>
      </c>
      <c r="B20" s="96"/>
      <c r="C20" s="4">
        <v>4</v>
      </c>
      <c r="D20" s="4">
        <v>106</v>
      </c>
      <c r="E20" s="4">
        <v>109</v>
      </c>
      <c r="F20" s="4" t="s">
        <v>37</v>
      </c>
      <c r="G20" s="4" t="s">
        <v>64</v>
      </c>
      <c r="H20" s="4" t="s">
        <v>220</v>
      </c>
      <c r="I20" s="4"/>
    </row>
    <row r="21" spans="1:9" x14ac:dyDescent="0.25">
      <c r="A21" s="96" t="s">
        <v>221</v>
      </c>
      <c r="B21" s="96"/>
      <c r="C21" s="4">
        <v>8</v>
      </c>
      <c r="D21" s="4">
        <v>110</v>
      </c>
      <c r="E21" s="4">
        <v>117</v>
      </c>
      <c r="F21" s="4" t="s">
        <v>37</v>
      </c>
      <c r="G21" s="4" t="s">
        <v>64</v>
      </c>
      <c r="H21" s="4" t="s">
        <v>202</v>
      </c>
      <c r="I21" s="4" t="s">
        <v>208</v>
      </c>
    </row>
    <row r="22" spans="1:9" x14ac:dyDescent="0.25">
      <c r="A22" s="96" t="s">
        <v>222</v>
      </c>
      <c r="B22" s="96"/>
      <c r="C22" s="4">
        <v>8</v>
      </c>
      <c r="D22" s="4">
        <v>118</v>
      </c>
      <c r="E22" s="4">
        <v>125</v>
      </c>
      <c r="F22" s="4" t="s">
        <v>37</v>
      </c>
      <c r="G22" s="4" t="s">
        <v>64</v>
      </c>
      <c r="H22" s="4" t="s">
        <v>202</v>
      </c>
      <c r="I22" s="4" t="s">
        <v>208</v>
      </c>
    </row>
    <row r="23" spans="1:9" x14ac:dyDescent="0.25">
      <c r="A23" s="96" t="s">
        <v>223</v>
      </c>
      <c r="B23" s="96"/>
      <c r="C23" s="4">
        <v>2</v>
      </c>
      <c r="D23" s="4">
        <v>126</v>
      </c>
      <c r="E23" s="4">
        <v>127</v>
      </c>
      <c r="F23" s="4" t="s">
        <v>37</v>
      </c>
      <c r="G23" s="4" t="s">
        <v>64</v>
      </c>
      <c r="H23" s="4" t="s">
        <v>220</v>
      </c>
      <c r="I23" s="4"/>
    </row>
    <row r="24" spans="1:9" x14ac:dyDescent="0.25">
      <c r="A24" s="96" t="s">
        <v>224</v>
      </c>
      <c r="B24" s="96"/>
      <c r="C24" s="4">
        <v>2</v>
      </c>
      <c r="D24" s="4">
        <v>128</v>
      </c>
      <c r="E24" s="4">
        <v>129</v>
      </c>
      <c r="F24" s="4" t="s">
        <v>37</v>
      </c>
      <c r="G24" s="4" t="s">
        <v>64</v>
      </c>
      <c r="H24" s="4" t="s">
        <v>220</v>
      </c>
      <c r="I24" s="4"/>
    </row>
    <row r="25" spans="1:9" x14ac:dyDescent="0.25">
      <c r="A25" s="96" t="s">
        <v>225</v>
      </c>
      <c r="B25" s="96"/>
      <c r="C25" s="4">
        <v>2</v>
      </c>
      <c r="D25" s="4">
        <v>130</v>
      </c>
      <c r="E25" s="4">
        <v>131</v>
      </c>
      <c r="F25" s="4" t="s">
        <v>49</v>
      </c>
      <c r="G25" s="4" t="s">
        <v>64</v>
      </c>
      <c r="H25" s="4" t="s">
        <v>220</v>
      </c>
      <c r="I25" s="4"/>
    </row>
    <row r="26" spans="1:9" x14ac:dyDescent="0.25">
      <c r="A26" s="96" t="s">
        <v>226</v>
      </c>
      <c r="B26" s="96"/>
      <c r="C26" s="4">
        <v>2</v>
      </c>
      <c r="D26" s="4">
        <v>132</v>
      </c>
      <c r="E26" s="4">
        <v>133</v>
      </c>
      <c r="F26" s="4" t="s">
        <v>49</v>
      </c>
      <c r="G26" s="4" t="s">
        <v>64</v>
      </c>
      <c r="H26" s="4" t="s">
        <v>220</v>
      </c>
      <c r="I26" s="4"/>
    </row>
    <row r="27" spans="1:9" x14ac:dyDescent="0.25">
      <c r="A27" s="96" t="s">
        <v>227</v>
      </c>
      <c r="B27" s="96"/>
      <c r="C27" s="4">
        <v>2</v>
      </c>
      <c r="D27" s="4">
        <v>134</v>
      </c>
      <c r="E27" s="4">
        <v>135</v>
      </c>
      <c r="F27" s="4" t="s">
        <v>49</v>
      </c>
      <c r="G27" s="4" t="s">
        <v>64</v>
      </c>
      <c r="H27" s="4" t="s">
        <v>220</v>
      </c>
      <c r="I27" s="4"/>
    </row>
    <row r="28" spans="1:9" x14ac:dyDescent="0.25">
      <c r="A28" s="96" t="s">
        <v>228</v>
      </c>
      <c r="B28" s="96"/>
      <c r="C28" s="4">
        <v>2</v>
      </c>
      <c r="D28" s="4">
        <v>136</v>
      </c>
      <c r="E28" s="4">
        <v>137</v>
      </c>
      <c r="F28" s="4" t="s">
        <v>49</v>
      </c>
      <c r="G28" s="4" t="s">
        <v>64</v>
      </c>
      <c r="H28" s="4" t="s">
        <v>220</v>
      </c>
      <c r="I28" s="4"/>
    </row>
    <row r="29" spans="1:9" x14ac:dyDescent="0.25">
      <c r="A29" s="96" t="s">
        <v>229</v>
      </c>
      <c r="B29" s="96"/>
      <c r="C29" s="4">
        <v>2</v>
      </c>
      <c r="D29" s="4">
        <v>138</v>
      </c>
      <c r="E29" s="4">
        <v>139</v>
      </c>
      <c r="F29" s="4" t="s">
        <v>49</v>
      </c>
      <c r="G29" s="4" t="s">
        <v>64</v>
      </c>
      <c r="H29" s="4" t="s">
        <v>220</v>
      </c>
      <c r="I29" s="4"/>
    </row>
    <row r="30" spans="1:9" x14ac:dyDescent="0.25">
      <c r="A30" s="96" t="s">
        <v>230</v>
      </c>
      <c r="B30" s="96"/>
      <c r="C30" s="4">
        <v>3</v>
      </c>
      <c r="D30" s="4">
        <v>140</v>
      </c>
      <c r="E30" s="4">
        <v>142</v>
      </c>
      <c r="F30" s="4" t="s">
        <v>37</v>
      </c>
      <c r="G30" s="4" t="s">
        <v>64</v>
      </c>
      <c r="H30" s="4" t="s">
        <v>220</v>
      </c>
      <c r="I30" s="4"/>
    </row>
    <row r="31" spans="1:9" x14ac:dyDescent="0.25">
      <c r="A31" s="102" t="s">
        <v>99</v>
      </c>
      <c r="B31" s="102"/>
      <c r="C31" s="54">
        <v>3</v>
      </c>
      <c r="D31" s="54">
        <v>143</v>
      </c>
      <c r="E31" s="54">
        <v>145</v>
      </c>
      <c r="F31" s="54" t="s">
        <v>37</v>
      </c>
      <c r="G31" s="54" t="s">
        <v>201</v>
      </c>
      <c r="H31" s="54" t="s">
        <v>202</v>
      </c>
      <c r="I31" s="54" t="s">
        <v>195</v>
      </c>
    </row>
    <row r="32" spans="1:9" ht="33.75" x14ac:dyDescent="0.25">
      <c r="A32" s="102" t="s">
        <v>231</v>
      </c>
      <c r="B32" s="102"/>
      <c r="C32" s="54">
        <v>2</v>
      </c>
      <c r="D32" s="54">
        <v>146</v>
      </c>
      <c r="E32" s="54">
        <v>147</v>
      </c>
      <c r="F32" s="54" t="s">
        <v>37</v>
      </c>
      <c r="G32" s="54" t="s">
        <v>201</v>
      </c>
      <c r="H32" s="54" t="s">
        <v>202</v>
      </c>
      <c r="I32" s="54" t="s">
        <v>232</v>
      </c>
    </row>
    <row r="33" spans="1:9" x14ac:dyDescent="0.25">
      <c r="A33" s="96" t="s">
        <v>233</v>
      </c>
      <c r="B33" s="96"/>
      <c r="C33" s="4">
        <v>1</v>
      </c>
      <c r="D33" s="4">
        <v>148</v>
      </c>
      <c r="E33" s="4">
        <v>148</v>
      </c>
      <c r="F33" s="4" t="s">
        <v>49</v>
      </c>
      <c r="G33" s="4" t="s">
        <v>201</v>
      </c>
      <c r="H33" s="4" t="s">
        <v>202</v>
      </c>
      <c r="I33" s="4" t="s">
        <v>234</v>
      </c>
    </row>
    <row r="34" spans="1:9" x14ac:dyDescent="0.25">
      <c r="A34" s="96" t="s">
        <v>235</v>
      </c>
      <c r="B34" s="96"/>
      <c r="C34" s="4">
        <v>1</v>
      </c>
      <c r="D34" s="4">
        <v>149</v>
      </c>
      <c r="E34" s="4">
        <v>149</v>
      </c>
      <c r="F34" s="4" t="s">
        <v>37</v>
      </c>
      <c r="G34" s="4" t="s">
        <v>64</v>
      </c>
      <c r="H34" s="4" t="s">
        <v>202</v>
      </c>
      <c r="I34" s="4" t="s">
        <v>236</v>
      </c>
    </row>
    <row r="35" spans="1:9" ht="22.5" x14ac:dyDescent="0.25">
      <c r="A35" s="96" t="s">
        <v>237</v>
      </c>
      <c r="B35" s="96"/>
      <c r="C35" s="4">
        <v>1</v>
      </c>
      <c r="D35" s="4">
        <v>150</v>
      </c>
      <c r="E35" s="4">
        <v>150</v>
      </c>
      <c r="F35" s="4" t="s">
        <v>37</v>
      </c>
      <c r="G35" s="4" t="s">
        <v>64</v>
      </c>
      <c r="H35" s="4" t="s">
        <v>202</v>
      </c>
      <c r="I35" s="4" t="s">
        <v>238</v>
      </c>
    </row>
    <row r="36" spans="1:9" x14ac:dyDescent="0.25">
      <c r="A36" s="96" t="s">
        <v>239</v>
      </c>
      <c r="B36" s="96"/>
      <c r="C36" s="4">
        <v>2</v>
      </c>
      <c r="D36" s="4">
        <v>151</v>
      </c>
      <c r="E36" s="4">
        <v>152</v>
      </c>
      <c r="F36" s="4" t="s">
        <v>37</v>
      </c>
      <c r="G36" s="4" t="s">
        <v>64</v>
      </c>
      <c r="H36" s="4" t="s">
        <v>220</v>
      </c>
      <c r="I36" s="4" t="s">
        <v>240</v>
      </c>
    </row>
    <row r="37" spans="1:9" x14ac:dyDescent="0.25">
      <c r="A37" s="96" t="s">
        <v>241</v>
      </c>
      <c r="B37" s="96"/>
      <c r="C37" s="4">
        <v>1</v>
      </c>
      <c r="D37" s="4">
        <v>153</v>
      </c>
      <c r="E37" s="4">
        <v>153</v>
      </c>
      <c r="F37" s="4" t="s">
        <v>37</v>
      </c>
      <c r="G37" s="4" t="s">
        <v>64</v>
      </c>
      <c r="H37" s="4" t="s">
        <v>202</v>
      </c>
      <c r="I37" s="4"/>
    </row>
    <row r="38" spans="1:9" x14ac:dyDescent="0.25">
      <c r="A38" s="96" t="s">
        <v>242</v>
      </c>
      <c r="B38" s="96"/>
      <c r="C38" s="4">
        <v>1</v>
      </c>
      <c r="D38" s="4">
        <v>154</v>
      </c>
      <c r="E38" s="4">
        <v>154</v>
      </c>
      <c r="F38" s="4" t="s">
        <v>37</v>
      </c>
      <c r="G38" s="4" t="s">
        <v>64</v>
      </c>
      <c r="H38" s="4" t="s">
        <v>202</v>
      </c>
      <c r="I38" s="4"/>
    </row>
    <row r="39" spans="1:9" x14ac:dyDescent="0.25">
      <c r="A39" s="96" t="s">
        <v>243</v>
      </c>
      <c r="B39" s="96"/>
      <c r="C39" s="4">
        <v>1</v>
      </c>
      <c r="D39" s="4">
        <v>155</v>
      </c>
      <c r="E39" s="4">
        <v>155</v>
      </c>
      <c r="F39" s="4" t="s">
        <v>37</v>
      </c>
      <c r="G39" s="4" t="s">
        <v>64</v>
      </c>
      <c r="H39" s="4" t="s">
        <v>202</v>
      </c>
      <c r="I39" s="4"/>
    </row>
    <row r="40" spans="1:9" x14ac:dyDescent="0.25">
      <c r="A40" s="96" t="s">
        <v>244</v>
      </c>
      <c r="B40" s="96"/>
      <c r="C40" s="4">
        <v>1</v>
      </c>
      <c r="D40" s="4">
        <v>156</v>
      </c>
      <c r="E40" s="4">
        <v>156</v>
      </c>
      <c r="F40" s="4" t="s">
        <v>37</v>
      </c>
      <c r="G40" s="4" t="s">
        <v>64</v>
      </c>
      <c r="H40" s="4" t="s">
        <v>202</v>
      </c>
      <c r="I40" s="4"/>
    </row>
    <row r="41" spans="1:9" x14ac:dyDescent="0.25">
      <c r="A41" s="96" t="s">
        <v>245</v>
      </c>
      <c r="B41" s="96"/>
      <c r="C41" s="4">
        <v>1</v>
      </c>
      <c r="D41" s="4">
        <v>157</v>
      </c>
      <c r="E41" s="4">
        <v>157</v>
      </c>
      <c r="F41" s="4" t="s">
        <v>37</v>
      </c>
      <c r="G41" s="4" t="s">
        <v>64</v>
      </c>
      <c r="H41" s="4" t="s">
        <v>202</v>
      </c>
      <c r="I41" s="4"/>
    </row>
    <row r="42" spans="1:9" x14ac:dyDescent="0.25">
      <c r="A42" s="96" t="s">
        <v>246</v>
      </c>
      <c r="B42" s="96"/>
      <c r="C42" s="4">
        <v>1</v>
      </c>
      <c r="D42" s="4">
        <v>158</v>
      </c>
      <c r="E42" s="4">
        <v>158</v>
      </c>
      <c r="F42" s="4" t="s">
        <v>37</v>
      </c>
      <c r="G42" s="4" t="s">
        <v>64</v>
      </c>
      <c r="H42" s="4" t="s">
        <v>202</v>
      </c>
      <c r="I42" s="4"/>
    </row>
    <row r="43" spans="1:9" x14ac:dyDescent="0.25">
      <c r="A43" s="96" t="s">
        <v>247</v>
      </c>
      <c r="B43" s="96"/>
      <c r="C43" s="4">
        <v>4</v>
      </c>
      <c r="D43" s="4">
        <v>159</v>
      </c>
      <c r="E43" s="4">
        <v>162</v>
      </c>
      <c r="F43" s="4" t="s">
        <v>37</v>
      </c>
      <c r="G43" s="4" t="s">
        <v>64</v>
      </c>
      <c r="H43" s="4" t="s">
        <v>220</v>
      </c>
      <c r="I43" s="4"/>
    </row>
    <row r="44" spans="1:9" x14ac:dyDescent="0.25">
      <c r="A44" s="96" t="s">
        <v>248</v>
      </c>
      <c r="B44" s="96"/>
      <c r="C44" s="4">
        <v>8</v>
      </c>
      <c r="D44" s="4">
        <v>163</v>
      </c>
      <c r="E44" s="4">
        <v>170</v>
      </c>
      <c r="F44" s="4" t="s">
        <v>37</v>
      </c>
      <c r="G44" s="4" t="s">
        <v>64</v>
      </c>
      <c r="H44" s="4" t="s">
        <v>202</v>
      </c>
      <c r="I44" s="4" t="s">
        <v>208</v>
      </c>
    </row>
    <row r="45" spans="1:9" x14ac:dyDescent="0.25">
      <c r="A45" s="96" t="s">
        <v>249</v>
      </c>
      <c r="B45" s="96"/>
      <c r="C45" s="4">
        <v>8</v>
      </c>
      <c r="D45" s="4">
        <v>171</v>
      </c>
      <c r="E45" s="4">
        <v>178</v>
      </c>
      <c r="F45" s="4" t="s">
        <v>37</v>
      </c>
      <c r="G45" s="4" t="s">
        <v>64</v>
      </c>
      <c r="H45" s="4" t="s">
        <v>202</v>
      </c>
      <c r="I45" s="4" t="s">
        <v>208</v>
      </c>
    </row>
    <row r="46" spans="1:9" x14ac:dyDescent="0.25">
      <c r="A46" s="96" t="s">
        <v>250</v>
      </c>
      <c r="B46" s="96"/>
      <c r="C46" s="4">
        <v>1</v>
      </c>
      <c r="D46" s="4">
        <v>179</v>
      </c>
      <c r="E46" s="4">
        <v>179</v>
      </c>
      <c r="F46" s="4" t="s">
        <v>37</v>
      </c>
      <c r="G46" s="4" t="s">
        <v>64</v>
      </c>
      <c r="H46" s="4" t="s">
        <v>202</v>
      </c>
      <c r="I46" s="4" t="s">
        <v>251</v>
      </c>
    </row>
    <row r="47" spans="1:9" x14ac:dyDescent="0.25">
      <c r="A47" s="96" t="s">
        <v>252</v>
      </c>
      <c r="B47" s="96"/>
      <c r="C47" s="4">
        <v>3</v>
      </c>
      <c r="D47" s="4">
        <v>180</v>
      </c>
      <c r="E47" s="4">
        <v>182</v>
      </c>
      <c r="F47" s="4" t="s">
        <v>37</v>
      </c>
      <c r="G47" s="4" t="s">
        <v>64</v>
      </c>
      <c r="H47" s="4" t="s">
        <v>220</v>
      </c>
      <c r="I47" s="4"/>
    </row>
    <row r="48" spans="1:9" x14ac:dyDescent="0.25">
      <c r="A48" s="96" t="s">
        <v>253</v>
      </c>
      <c r="B48" s="96"/>
      <c r="C48" s="4">
        <v>8</v>
      </c>
      <c r="D48" s="4">
        <v>183</v>
      </c>
      <c r="E48" s="4">
        <v>190</v>
      </c>
      <c r="F48" s="4" t="s">
        <v>37</v>
      </c>
      <c r="G48" s="4" t="s">
        <v>201</v>
      </c>
      <c r="H48" s="4" t="s">
        <v>206</v>
      </c>
      <c r="I48" s="4" t="s">
        <v>254</v>
      </c>
    </row>
    <row r="49" spans="1:9" x14ac:dyDescent="0.25">
      <c r="A49" s="96" t="s">
        <v>255</v>
      </c>
      <c r="B49" s="96"/>
      <c r="C49" s="4">
        <v>8</v>
      </c>
      <c r="D49" s="4">
        <v>191</v>
      </c>
      <c r="E49" s="4">
        <v>198</v>
      </c>
      <c r="F49" s="4" t="s">
        <v>37</v>
      </c>
      <c r="G49" s="4" t="s">
        <v>201</v>
      </c>
      <c r="H49" s="4" t="s">
        <v>206</v>
      </c>
      <c r="I49" s="4" t="s">
        <v>254</v>
      </c>
    </row>
    <row r="50" spans="1:9" x14ac:dyDescent="0.25">
      <c r="A50" s="96" t="s">
        <v>256</v>
      </c>
      <c r="B50" s="96"/>
      <c r="C50" s="4">
        <v>8</v>
      </c>
      <c r="D50" s="4"/>
      <c r="E50" s="4"/>
      <c r="F50" s="4"/>
      <c r="G50" s="4"/>
      <c r="H50" s="4"/>
      <c r="I50" s="4"/>
    </row>
    <row r="51" spans="1:9" x14ac:dyDescent="0.25">
      <c r="A51" s="96" t="s">
        <v>257</v>
      </c>
      <c r="B51" s="96"/>
      <c r="C51" s="4" t="s">
        <v>177</v>
      </c>
      <c r="D51" s="4"/>
      <c r="E51" s="4"/>
      <c r="F51" s="4" t="s">
        <v>177</v>
      </c>
      <c r="G51" s="4" t="s">
        <v>177</v>
      </c>
      <c r="H51" s="4" t="s">
        <v>177</v>
      </c>
      <c r="I51" s="4" t="s">
        <v>177</v>
      </c>
    </row>
    <row r="52" spans="1:9" x14ac:dyDescent="0.25">
      <c r="A52" s="96" t="s">
        <v>258</v>
      </c>
      <c r="B52" s="96"/>
      <c r="C52" s="4">
        <v>8</v>
      </c>
      <c r="D52" s="4"/>
      <c r="E52" s="4"/>
      <c r="F52" s="4" t="s">
        <v>37</v>
      </c>
      <c r="G52" s="4" t="s">
        <v>201</v>
      </c>
      <c r="H52" s="4" t="s">
        <v>206</v>
      </c>
      <c r="I52" s="4" t="s">
        <v>254</v>
      </c>
    </row>
    <row r="53" spans="1:9" x14ac:dyDescent="0.25">
      <c r="A53" s="96" t="s">
        <v>259</v>
      </c>
      <c r="B53" s="96"/>
      <c r="C53" s="4">
        <v>8</v>
      </c>
      <c r="D53" s="4"/>
      <c r="E53" s="4"/>
      <c r="F53" s="4" t="s">
        <v>37</v>
      </c>
      <c r="G53" s="4" t="s">
        <v>201</v>
      </c>
      <c r="H53" s="4" t="s">
        <v>206</v>
      </c>
      <c r="I53" s="4" t="s">
        <v>254</v>
      </c>
    </row>
    <row r="54" spans="1:9" x14ac:dyDescent="0.25">
      <c r="A54" s="96" t="s">
        <v>257</v>
      </c>
      <c r="B54" s="96"/>
      <c r="C54" s="4"/>
      <c r="D54" s="4"/>
      <c r="E54" s="4"/>
      <c r="F54" s="4"/>
      <c r="G54" s="4"/>
      <c r="H54" s="4"/>
      <c r="I54" s="4"/>
    </row>
    <row r="55" spans="1:9" x14ac:dyDescent="0.25">
      <c r="A55" s="96" t="s">
        <v>260</v>
      </c>
      <c r="B55" s="96"/>
      <c r="C55" s="4">
        <v>8</v>
      </c>
      <c r="D55" s="4"/>
      <c r="E55" s="4"/>
      <c r="F55" s="4" t="s">
        <v>37</v>
      </c>
      <c r="G55" s="4" t="s">
        <v>201</v>
      </c>
      <c r="H55" s="4" t="s">
        <v>206</v>
      </c>
      <c r="I55" s="4" t="s">
        <v>254</v>
      </c>
    </row>
    <row r="56" spans="1:9" x14ac:dyDescent="0.25">
      <c r="A56" s="96" t="s">
        <v>261</v>
      </c>
      <c r="B56" s="96"/>
      <c r="C56" s="4">
        <v>8</v>
      </c>
      <c r="D56" s="4"/>
      <c r="E56" s="4"/>
      <c r="F56" s="4" t="s">
        <v>37</v>
      </c>
      <c r="G56" s="4" t="s">
        <v>201</v>
      </c>
      <c r="H56" s="4" t="s">
        <v>206</v>
      </c>
      <c r="I56" s="4" t="s">
        <v>254</v>
      </c>
    </row>
    <row r="57" spans="1:9" x14ac:dyDescent="0.25">
      <c r="A57" s="96" t="s">
        <v>257</v>
      </c>
      <c r="B57" s="96"/>
      <c r="C57" s="4"/>
      <c r="D57" s="4"/>
      <c r="E57" s="4"/>
      <c r="F57" s="4"/>
      <c r="G57" s="4"/>
      <c r="H57" s="4"/>
      <c r="I57" s="4"/>
    </row>
    <row r="58" spans="1:9" x14ac:dyDescent="0.25">
      <c r="A58" s="96" t="s">
        <v>262</v>
      </c>
      <c r="B58" s="96"/>
      <c r="C58" s="4">
        <v>8</v>
      </c>
      <c r="D58" s="4"/>
      <c r="E58" s="4"/>
      <c r="F58" s="4" t="s">
        <v>37</v>
      </c>
      <c r="G58" s="4" t="s">
        <v>201</v>
      </c>
      <c r="H58" s="4" t="s">
        <v>206</v>
      </c>
      <c r="I58" s="4" t="s">
        <v>254</v>
      </c>
    </row>
    <row r="59" spans="1:9" x14ac:dyDescent="0.25">
      <c r="A59" s="96" t="s">
        <v>263</v>
      </c>
      <c r="B59" s="96" t="s">
        <v>264</v>
      </c>
      <c r="C59" s="96">
        <v>8</v>
      </c>
      <c r="D59" s="96"/>
      <c r="E59" s="96"/>
      <c r="F59" s="96" t="s">
        <v>49</v>
      </c>
      <c r="G59" s="96" t="s">
        <v>64</v>
      </c>
      <c r="H59" s="96" t="s">
        <v>202</v>
      </c>
      <c r="I59" s="4" t="s">
        <v>208</v>
      </c>
    </row>
    <row r="60" spans="1:9" x14ac:dyDescent="0.25">
      <c r="A60" s="96"/>
      <c r="B60" s="96"/>
      <c r="C60" s="96"/>
      <c r="D60" s="96"/>
      <c r="E60" s="96"/>
      <c r="F60" s="96"/>
      <c r="G60" s="96"/>
      <c r="H60" s="96"/>
      <c r="I60" s="4" t="s">
        <v>265</v>
      </c>
    </row>
    <row r="61" spans="1:9" x14ac:dyDescent="0.25">
      <c r="A61" s="96"/>
      <c r="B61" s="4" t="s">
        <v>266</v>
      </c>
      <c r="C61" s="4">
        <v>7</v>
      </c>
      <c r="D61" s="4"/>
      <c r="E61" s="4"/>
      <c r="F61" s="4" t="s">
        <v>37</v>
      </c>
      <c r="G61" s="4" t="s">
        <v>201</v>
      </c>
      <c r="H61" s="4" t="s">
        <v>202</v>
      </c>
      <c r="I61" s="4"/>
    </row>
    <row r="62" spans="1:9" x14ac:dyDescent="0.25">
      <c r="A62" s="96"/>
      <c r="B62" s="4" t="s">
        <v>267</v>
      </c>
      <c r="C62" s="4">
        <v>3</v>
      </c>
      <c r="D62" s="4"/>
      <c r="E62" s="4"/>
      <c r="F62" s="4" t="s">
        <v>49</v>
      </c>
      <c r="G62" s="4" t="s">
        <v>201</v>
      </c>
      <c r="H62" s="4" t="s">
        <v>202</v>
      </c>
      <c r="I62" s="4" t="s">
        <v>268</v>
      </c>
    </row>
    <row r="63" spans="1:9" x14ac:dyDescent="0.25">
      <c r="A63" s="96"/>
      <c r="B63" s="4" t="s">
        <v>269</v>
      </c>
      <c r="C63" s="4">
        <v>1</v>
      </c>
      <c r="D63" s="4"/>
      <c r="E63" s="4"/>
      <c r="F63" s="4" t="s">
        <v>37</v>
      </c>
      <c r="G63" s="4" t="s">
        <v>64</v>
      </c>
      <c r="H63" s="4" t="s">
        <v>202</v>
      </c>
      <c r="I63" s="4" t="s">
        <v>270</v>
      </c>
    </row>
    <row r="64" spans="1:9" x14ac:dyDescent="0.25">
      <c r="A64" s="96"/>
      <c r="B64" s="4" t="s">
        <v>271</v>
      </c>
      <c r="C64" s="4">
        <v>1</v>
      </c>
      <c r="D64" s="4"/>
      <c r="E64" s="4"/>
      <c r="F64" s="4" t="s">
        <v>49</v>
      </c>
      <c r="G64" s="4" t="s">
        <v>64</v>
      </c>
      <c r="H64" s="4" t="s">
        <v>202</v>
      </c>
      <c r="I64" s="4" t="s">
        <v>270</v>
      </c>
    </row>
    <row r="65" spans="1:9" x14ac:dyDescent="0.25">
      <c r="A65" s="96"/>
      <c r="B65" s="4" t="s">
        <v>272</v>
      </c>
      <c r="C65" s="4">
        <v>1</v>
      </c>
      <c r="D65" s="4"/>
      <c r="E65" s="4"/>
      <c r="F65" s="4" t="s">
        <v>49</v>
      </c>
      <c r="G65" s="4" t="s">
        <v>201</v>
      </c>
      <c r="H65" s="4" t="s">
        <v>202</v>
      </c>
      <c r="I65" s="4" t="s">
        <v>270</v>
      </c>
    </row>
    <row r="66" spans="1:9" x14ac:dyDescent="0.25">
      <c r="A66" s="96"/>
      <c r="B66" s="4" t="s">
        <v>273</v>
      </c>
      <c r="C66" s="4">
        <v>2</v>
      </c>
      <c r="D66" s="4"/>
      <c r="E66" s="4"/>
      <c r="F66" s="4" t="s">
        <v>37</v>
      </c>
      <c r="G66" s="4" t="s">
        <v>64</v>
      </c>
      <c r="H66" s="4" t="s">
        <v>220</v>
      </c>
      <c r="I66" s="4"/>
    </row>
    <row r="67" spans="1:9" x14ac:dyDescent="0.25">
      <c r="A67" s="96" t="s">
        <v>177</v>
      </c>
      <c r="B67" s="96"/>
      <c r="C67" s="4" t="s">
        <v>177</v>
      </c>
      <c r="D67" s="4" t="s">
        <v>177</v>
      </c>
      <c r="E67" s="4" t="s">
        <v>177</v>
      </c>
      <c r="F67" s="4" t="s">
        <v>177</v>
      </c>
      <c r="G67" s="4" t="s">
        <v>177</v>
      </c>
      <c r="H67" s="4" t="s">
        <v>177</v>
      </c>
      <c r="I67" s="4" t="s">
        <v>177</v>
      </c>
    </row>
    <row r="68" spans="1:9" x14ac:dyDescent="0.25">
      <c r="A68" s="96" t="s">
        <v>274</v>
      </c>
      <c r="B68" s="96" t="s">
        <v>264</v>
      </c>
      <c r="C68" s="96">
        <v>8</v>
      </c>
      <c r="D68" s="96"/>
      <c r="E68" s="96"/>
      <c r="F68" s="96" t="s">
        <v>49</v>
      </c>
      <c r="G68" s="96" t="s">
        <v>64</v>
      </c>
      <c r="H68" s="96" t="s">
        <v>202</v>
      </c>
      <c r="I68" s="4" t="s">
        <v>208</v>
      </c>
    </row>
    <row r="69" spans="1:9" x14ac:dyDescent="0.25">
      <c r="A69" s="96"/>
      <c r="B69" s="96"/>
      <c r="C69" s="96"/>
      <c r="D69" s="96"/>
      <c r="E69" s="96"/>
      <c r="F69" s="96"/>
      <c r="G69" s="96"/>
      <c r="H69" s="96"/>
      <c r="I69" s="4" t="s">
        <v>265</v>
      </c>
    </row>
    <row r="70" spans="1:9" x14ac:dyDescent="0.25">
      <c r="A70" s="96"/>
      <c r="B70" s="4" t="s">
        <v>266</v>
      </c>
      <c r="C70" s="4">
        <v>7</v>
      </c>
      <c r="D70" s="4"/>
      <c r="E70" s="4"/>
      <c r="F70" s="4" t="s">
        <v>37</v>
      </c>
      <c r="G70" s="4" t="s">
        <v>201</v>
      </c>
      <c r="H70" s="4" t="s">
        <v>202</v>
      </c>
      <c r="I70" s="4"/>
    </row>
    <row r="71" spans="1:9" x14ac:dyDescent="0.25">
      <c r="A71" s="96"/>
      <c r="B71" s="4" t="s">
        <v>267</v>
      </c>
      <c r="C71" s="4">
        <v>3</v>
      </c>
      <c r="D71" s="4"/>
      <c r="E71" s="4"/>
      <c r="F71" s="4" t="s">
        <v>49</v>
      </c>
      <c r="G71" s="4" t="s">
        <v>201</v>
      </c>
      <c r="H71" s="4" t="s">
        <v>202</v>
      </c>
      <c r="I71" s="4" t="s">
        <v>268</v>
      </c>
    </row>
    <row r="72" spans="1:9" x14ac:dyDescent="0.25">
      <c r="A72" s="96"/>
      <c r="B72" s="4" t="s">
        <v>269</v>
      </c>
      <c r="C72" s="4">
        <v>1</v>
      </c>
      <c r="D72" s="4"/>
      <c r="E72" s="4"/>
      <c r="F72" s="4" t="s">
        <v>37</v>
      </c>
      <c r="G72" s="4" t="s">
        <v>64</v>
      </c>
      <c r="H72" s="4" t="s">
        <v>202</v>
      </c>
      <c r="I72" s="4" t="s">
        <v>270</v>
      </c>
    </row>
    <row r="73" spans="1:9" x14ac:dyDescent="0.25">
      <c r="A73" s="96"/>
      <c r="B73" s="4" t="s">
        <v>271</v>
      </c>
      <c r="C73" s="4">
        <v>1</v>
      </c>
      <c r="D73" s="4"/>
      <c r="E73" s="4"/>
      <c r="F73" s="4" t="s">
        <v>49</v>
      </c>
      <c r="G73" s="4" t="s">
        <v>64</v>
      </c>
      <c r="H73" s="4" t="s">
        <v>202</v>
      </c>
      <c r="I73" s="4" t="s">
        <v>270</v>
      </c>
    </row>
    <row r="74" spans="1:9" x14ac:dyDescent="0.25">
      <c r="A74" s="96"/>
      <c r="B74" s="4" t="s">
        <v>272</v>
      </c>
      <c r="C74" s="4">
        <v>1</v>
      </c>
      <c r="D74" s="4"/>
      <c r="E74" s="4"/>
      <c r="F74" s="4" t="s">
        <v>49</v>
      </c>
      <c r="G74" s="4" t="s">
        <v>201</v>
      </c>
      <c r="H74" s="4" t="s">
        <v>202</v>
      </c>
      <c r="I74" s="4" t="s">
        <v>270</v>
      </c>
    </row>
    <row r="75" spans="1:9" x14ac:dyDescent="0.25">
      <c r="A75" s="96"/>
      <c r="B75" s="4" t="s">
        <v>273</v>
      </c>
      <c r="C75" s="4">
        <v>2</v>
      </c>
      <c r="D75" s="4"/>
      <c r="E75" s="4"/>
      <c r="F75" s="4" t="s">
        <v>37</v>
      </c>
      <c r="G75" s="4" t="s">
        <v>64</v>
      </c>
      <c r="H75" s="4" t="s">
        <v>220</v>
      </c>
      <c r="I75" s="4"/>
    </row>
  </sheetData>
  <autoFilter ref="A3:I3" xr:uid="{00000000-0009-0000-0000-000005000000}">
    <filterColumn colId="0" showButton="0"/>
  </autoFilter>
  <mergeCells count="73">
    <mergeCell ref="A14:B14"/>
    <mergeCell ref="A3:B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8:B38"/>
    <mergeCell ref="A27:B27"/>
    <mergeCell ref="A28:B28"/>
    <mergeCell ref="A29:B29"/>
    <mergeCell ref="A30:B30"/>
    <mergeCell ref="A31:B31"/>
    <mergeCell ref="A32:B32"/>
    <mergeCell ref="A33:B33"/>
    <mergeCell ref="A34:B34"/>
    <mergeCell ref="A35:B35"/>
    <mergeCell ref="A36:B36"/>
    <mergeCell ref="A37:B37"/>
    <mergeCell ref="A50:B50"/>
    <mergeCell ref="A39:B39"/>
    <mergeCell ref="A40:B40"/>
    <mergeCell ref="A41:B41"/>
    <mergeCell ref="A42:B42"/>
    <mergeCell ref="A43:B43"/>
    <mergeCell ref="A44:B44"/>
    <mergeCell ref="A45:B45"/>
    <mergeCell ref="A46:B46"/>
    <mergeCell ref="A47:B47"/>
    <mergeCell ref="A48:B48"/>
    <mergeCell ref="A49:B49"/>
    <mergeCell ref="D59:D60"/>
    <mergeCell ref="A51:B51"/>
    <mergeCell ref="A52:B52"/>
    <mergeCell ref="A53:B53"/>
    <mergeCell ref="A54:B54"/>
    <mergeCell ref="A55:B55"/>
    <mergeCell ref="A56:B56"/>
    <mergeCell ref="A57:B57"/>
    <mergeCell ref="A58:B58"/>
    <mergeCell ref="A59:A66"/>
    <mergeCell ref="B59:B60"/>
    <mergeCell ref="C59:C60"/>
    <mergeCell ref="A67:B67"/>
    <mergeCell ref="A68:A75"/>
    <mergeCell ref="B68:B69"/>
    <mergeCell ref="C68:C69"/>
    <mergeCell ref="D68:D69"/>
    <mergeCell ref="F68:F69"/>
    <mergeCell ref="G68:G69"/>
    <mergeCell ref="H68:H69"/>
    <mergeCell ref="E59:E60"/>
    <mergeCell ref="F59:F60"/>
    <mergeCell ref="G59:G60"/>
    <mergeCell ref="H59:H60"/>
    <mergeCell ref="E68:E6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8"/>
  <sheetViews>
    <sheetView workbookViewId="0"/>
  </sheetViews>
  <sheetFormatPr baseColWidth="10" defaultRowHeight="15" x14ac:dyDescent="0.25"/>
  <cols>
    <col min="2" max="2" width="52.85546875" customWidth="1"/>
    <col min="8" max="8" width="12.7109375" customWidth="1"/>
    <col min="9" max="9" width="44.85546875" style="21" customWidth="1"/>
  </cols>
  <sheetData>
    <row r="1" spans="1:9" x14ac:dyDescent="0.25">
      <c r="A1" t="s">
        <v>496</v>
      </c>
    </row>
    <row r="2" spans="1:9" x14ac:dyDescent="0.25">
      <c r="A2" t="s">
        <v>529</v>
      </c>
      <c r="I2"/>
    </row>
    <row r="3" spans="1:9" ht="30" x14ac:dyDescent="0.25">
      <c r="A3" s="105" t="s">
        <v>197</v>
      </c>
      <c r="B3" s="105"/>
      <c r="C3" s="20" t="s">
        <v>2</v>
      </c>
      <c r="D3" s="20" t="s">
        <v>3</v>
      </c>
      <c r="E3" s="20" t="s">
        <v>4</v>
      </c>
      <c r="F3" s="20" t="s">
        <v>26</v>
      </c>
      <c r="G3" s="20" t="s">
        <v>198</v>
      </c>
      <c r="H3" s="20" t="s">
        <v>275</v>
      </c>
      <c r="I3" s="20" t="s">
        <v>5</v>
      </c>
    </row>
    <row r="4" spans="1:9" x14ac:dyDescent="0.25">
      <c r="A4" s="96" t="s">
        <v>200</v>
      </c>
      <c r="B4" s="96"/>
      <c r="C4" s="4">
        <v>3</v>
      </c>
      <c r="D4" s="17">
        <v>1</v>
      </c>
      <c r="E4" s="17">
        <v>3</v>
      </c>
      <c r="F4" s="17" t="s">
        <v>37</v>
      </c>
      <c r="G4" s="17" t="s">
        <v>201</v>
      </c>
      <c r="H4" s="17" t="s">
        <v>202</v>
      </c>
      <c r="I4" s="54" t="s">
        <v>276</v>
      </c>
    </row>
    <row r="5" spans="1:9" x14ac:dyDescent="0.25">
      <c r="A5" s="96" t="s">
        <v>183</v>
      </c>
      <c r="B5" s="96"/>
      <c r="C5" s="4">
        <v>9</v>
      </c>
      <c r="D5" s="17">
        <v>4</v>
      </c>
      <c r="E5" s="17">
        <v>12</v>
      </c>
      <c r="F5" s="17" t="s">
        <v>37</v>
      </c>
      <c r="G5" s="17" t="s">
        <v>201</v>
      </c>
      <c r="H5" s="17" t="s">
        <v>202</v>
      </c>
      <c r="I5" s="4"/>
    </row>
    <row r="6" spans="1:9" x14ac:dyDescent="0.25">
      <c r="A6" s="96" t="s">
        <v>204</v>
      </c>
      <c r="B6" s="96"/>
      <c r="C6" s="4">
        <v>9</v>
      </c>
      <c r="D6" s="17">
        <v>13</v>
      </c>
      <c r="E6" s="17">
        <v>21</v>
      </c>
      <c r="F6" s="17" t="s">
        <v>37</v>
      </c>
      <c r="G6" s="17" t="s">
        <v>201</v>
      </c>
      <c r="H6" s="17" t="s">
        <v>202</v>
      </c>
      <c r="I6" s="4"/>
    </row>
    <row r="7" spans="1:9" x14ac:dyDescent="0.25">
      <c r="A7" s="96" t="s">
        <v>205</v>
      </c>
      <c r="B7" s="96"/>
      <c r="C7" s="4">
        <v>20</v>
      </c>
      <c r="D7" s="17">
        <v>22</v>
      </c>
      <c r="E7" s="17">
        <v>41</v>
      </c>
      <c r="F7" s="17" t="s">
        <v>37</v>
      </c>
      <c r="G7" s="17" t="s">
        <v>201</v>
      </c>
      <c r="H7" s="17" t="s">
        <v>206</v>
      </c>
      <c r="I7" s="4"/>
    </row>
    <row r="8" spans="1:9" x14ac:dyDescent="0.25">
      <c r="A8" s="104" t="s">
        <v>185</v>
      </c>
      <c r="B8" s="104"/>
      <c r="C8" s="4">
        <v>20</v>
      </c>
      <c r="D8" s="17">
        <v>42</v>
      </c>
      <c r="E8" s="17">
        <v>61</v>
      </c>
      <c r="F8" s="17" t="s">
        <v>37</v>
      </c>
      <c r="G8" s="17" t="s">
        <v>201</v>
      </c>
      <c r="H8" s="17" t="s">
        <v>206</v>
      </c>
      <c r="I8" s="4"/>
    </row>
    <row r="9" spans="1:9" x14ac:dyDescent="0.25">
      <c r="A9" s="96" t="s">
        <v>207</v>
      </c>
      <c r="B9" s="96"/>
      <c r="C9" s="4">
        <v>8</v>
      </c>
      <c r="D9" s="17">
        <v>62</v>
      </c>
      <c r="E9" s="17">
        <v>69</v>
      </c>
      <c r="F9" s="17" t="s">
        <v>37</v>
      </c>
      <c r="G9" s="17" t="s">
        <v>201</v>
      </c>
      <c r="H9" s="17" t="s">
        <v>202</v>
      </c>
      <c r="I9" s="4" t="s">
        <v>208</v>
      </c>
    </row>
    <row r="10" spans="1:9" x14ac:dyDescent="0.25">
      <c r="A10" s="96" t="s">
        <v>209</v>
      </c>
      <c r="B10" s="96"/>
      <c r="C10" s="4">
        <v>1</v>
      </c>
      <c r="D10" s="17">
        <v>70</v>
      </c>
      <c r="E10" s="17">
        <v>70</v>
      </c>
      <c r="F10" s="17" t="s">
        <v>37</v>
      </c>
      <c r="G10" s="17" t="s">
        <v>64</v>
      </c>
      <c r="H10" s="17" t="s">
        <v>202</v>
      </c>
      <c r="I10" s="4"/>
    </row>
    <row r="11" spans="1:9" x14ac:dyDescent="0.25">
      <c r="A11" s="96" t="s">
        <v>210</v>
      </c>
      <c r="B11" s="96"/>
      <c r="C11" s="4">
        <v>5</v>
      </c>
      <c r="D11" s="17">
        <v>71</v>
      </c>
      <c r="E11" s="17">
        <v>75</v>
      </c>
      <c r="F11" s="17" t="s">
        <v>37</v>
      </c>
      <c r="G11" s="17" t="s">
        <v>64</v>
      </c>
      <c r="H11" s="17" t="s">
        <v>202</v>
      </c>
      <c r="I11" s="4"/>
    </row>
    <row r="12" spans="1:9" x14ac:dyDescent="0.25">
      <c r="A12" s="96" t="s">
        <v>211</v>
      </c>
      <c r="B12" s="96"/>
      <c r="C12" s="4">
        <v>1</v>
      </c>
      <c r="D12" s="17">
        <v>76</v>
      </c>
      <c r="E12" s="17">
        <v>76</v>
      </c>
      <c r="F12" s="17" t="s">
        <v>49</v>
      </c>
      <c r="G12" s="17" t="s">
        <v>64</v>
      </c>
      <c r="H12" s="17" t="s">
        <v>202</v>
      </c>
      <c r="I12" s="4"/>
    </row>
    <row r="13" spans="1:9" x14ac:dyDescent="0.25">
      <c r="A13" s="96" t="s">
        <v>212</v>
      </c>
      <c r="B13" s="96"/>
      <c r="C13" s="19">
        <v>9</v>
      </c>
      <c r="D13" s="17">
        <v>77</v>
      </c>
      <c r="E13" s="17">
        <v>85</v>
      </c>
      <c r="F13" s="17" t="s">
        <v>37</v>
      </c>
      <c r="G13" s="17" t="s">
        <v>201</v>
      </c>
      <c r="H13" s="17" t="s">
        <v>202</v>
      </c>
      <c r="I13" s="4"/>
    </row>
    <row r="14" spans="1:9" x14ac:dyDescent="0.25">
      <c r="A14" s="96" t="s">
        <v>213</v>
      </c>
      <c r="B14" s="96"/>
      <c r="C14" s="4">
        <v>8</v>
      </c>
      <c r="D14" s="17">
        <v>86</v>
      </c>
      <c r="E14" s="17">
        <v>93</v>
      </c>
      <c r="F14" s="17" t="s">
        <v>37</v>
      </c>
      <c r="G14" s="17" t="s">
        <v>64</v>
      </c>
      <c r="H14" s="17" t="s">
        <v>202</v>
      </c>
      <c r="I14" s="4" t="s">
        <v>208</v>
      </c>
    </row>
    <row r="15" spans="1:9" x14ac:dyDescent="0.25">
      <c r="A15" s="96" t="s">
        <v>214</v>
      </c>
      <c r="B15" s="96"/>
      <c r="C15" s="4">
        <v>1</v>
      </c>
      <c r="D15" s="17">
        <v>94</v>
      </c>
      <c r="E15" s="17">
        <v>94</v>
      </c>
      <c r="F15" s="17" t="s">
        <v>37</v>
      </c>
      <c r="G15" s="17" t="s">
        <v>64</v>
      </c>
      <c r="H15" s="17" t="s">
        <v>202</v>
      </c>
      <c r="I15" s="4"/>
    </row>
    <row r="16" spans="1:9" x14ac:dyDescent="0.25">
      <c r="A16" s="96" t="s">
        <v>215</v>
      </c>
      <c r="B16" s="96"/>
      <c r="C16" s="4">
        <v>1</v>
      </c>
      <c r="D16" s="17">
        <v>95</v>
      </c>
      <c r="E16" s="17">
        <v>95</v>
      </c>
      <c r="F16" s="17" t="s">
        <v>49</v>
      </c>
      <c r="G16" s="17" t="s">
        <v>64</v>
      </c>
      <c r="H16" s="17" t="s">
        <v>202</v>
      </c>
      <c r="I16" s="4"/>
    </row>
    <row r="17" spans="1:9" x14ac:dyDescent="0.25">
      <c r="A17" s="96" t="s">
        <v>216</v>
      </c>
      <c r="B17" s="96"/>
      <c r="C17" s="4">
        <v>8</v>
      </c>
      <c r="D17" s="17">
        <v>96</v>
      </c>
      <c r="E17" s="17">
        <v>103</v>
      </c>
      <c r="F17" s="17" t="s">
        <v>37</v>
      </c>
      <c r="G17" s="17" t="s">
        <v>64</v>
      </c>
      <c r="H17" s="17" t="s">
        <v>202</v>
      </c>
      <c r="I17" s="4" t="s">
        <v>208</v>
      </c>
    </row>
    <row r="18" spans="1:9" x14ac:dyDescent="0.25">
      <c r="A18" s="96" t="s">
        <v>217</v>
      </c>
      <c r="B18" s="96"/>
      <c r="C18" s="4">
        <v>1</v>
      </c>
      <c r="D18" s="17">
        <v>104</v>
      </c>
      <c r="E18" s="17">
        <v>104</v>
      </c>
      <c r="F18" s="17" t="s">
        <v>37</v>
      </c>
      <c r="G18" s="17" t="s">
        <v>64</v>
      </c>
      <c r="H18" s="17" t="s">
        <v>202</v>
      </c>
      <c r="I18" s="4"/>
    </row>
    <row r="19" spans="1:9" x14ac:dyDescent="0.25">
      <c r="A19" s="96" t="s">
        <v>218</v>
      </c>
      <c r="B19" s="96"/>
      <c r="C19" s="4">
        <v>1</v>
      </c>
      <c r="D19" s="17">
        <v>105</v>
      </c>
      <c r="E19" s="17">
        <v>105</v>
      </c>
      <c r="F19" s="17" t="s">
        <v>49</v>
      </c>
      <c r="G19" s="17" t="s">
        <v>64</v>
      </c>
      <c r="H19" s="17" t="s">
        <v>202</v>
      </c>
      <c r="I19" s="4"/>
    </row>
    <row r="20" spans="1:9" x14ac:dyDescent="0.25">
      <c r="A20" s="96" t="s">
        <v>219</v>
      </c>
      <c r="B20" s="96"/>
      <c r="C20" s="4">
        <v>4</v>
      </c>
      <c r="D20" s="17">
        <v>106</v>
      </c>
      <c r="E20" s="17">
        <v>109</v>
      </c>
      <c r="F20" s="17" t="s">
        <v>37</v>
      </c>
      <c r="G20" s="17" t="s">
        <v>64</v>
      </c>
      <c r="H20" s="17" t="s">
        <v>220</v>
      </c>
      <c r="I20" s="4"/>
    </row>
    <row r="21" spans="1:9" x14ac:dyDescent="0.25">
      <c r="A21" s="96" t="s">
        <v>221</v>
      </c>
      <c r="B21" s="96"/>
      <c r="C21" s="4">
        <v>8</v>
      </c>
      <c r="D21" s="17">
        <v>110</v>
      </c>
      <c r="E21" s="17">
        <v>117</v>
      </c>
      <c r="F21" s="17" t="s">
        <v>37</v>
      </c>
      <c r="G21" s="17" t="s">
        <v>64</v>
      </c>
      <c r="H21" s="17" t="s">
        <v>202</v>
      </c>
      <c r="I21" s="4" t="s">
        <v>208</v>
      </c>
    </row>
    <row r="22" spans="1:9" x14ac:dyDescent="0.25">
      <c r="A22" s="96" t="s">
        <v>222</v>
      </c>
      <c r="B22" s="96"/>
      <c r="C22" s="4">
        <v>8</v>
      </c>
      <c r="D22" s="17">
        <v>118</v>
      </c>
      <c r="E22" s="17">
        <v>125</v>
      </c>
      <c r="F22" s="17" t="s">
        <v>37</v>
      </c>
      <c r="G22" s="17" t="s">
        <v>64</v>
      </c>
      <c r="H22" s="17" t="s">
        <v>202</v>
      </c>
      <c r="I22" s="4" t="s">
        <v>208</v>
      </c>
    </row>
    <row r="23" spans="1:9" x14ac:dyDescent="0.25">
      <c r="A23" s="96" t="s">
        <v>223</v>
      </c>
      <c r="B23" s="96"/>
      <c r="C23" s="4">
        <v>2</v>
      </c>
      <c r="D23" s="17">
        <v>126</v>
      </c>
      <c r="E23" s="17">
        <v>127</v>
      </c>
      <c r="F23" s="17" t="s">
        <v>37</v>
      </c>
      <c r="G23" s="17" t="s">
        <v>64</v>
      </c>
      <c r="H23" s="17" t="s">
        <v>220</v>
      </c>
      <c r="I23" s="4"/>
    </row>
    <row r="24" spans="1:9" x14ac:dyDescent="0.25">
      <c r="A24" s="96" t="s">
        <v>224</v>
      </c>
      <c r="B24" s="96"/>
      <c r="C24" s="4">
        <v>2</v>
      </c>
      <c r="D24" s="17">
        <v>128</v>
      </c>
      <c r="E24" s="17">
        <v>129</v>
      </c>
      <c r="F24" s="17" t="s">
        <v>37</v>
      </c>
      <c r="G24" s="17" t="s">
        <v>64</v>
      </c>
      <c r="H24" s="17" t="s">
        <v>220</v>
      </c>
      <c r="I24" s="4"/>
    </row>
    <row r="25" spans="1:9" x14ac:dyDescent="0.25">
      <c r="A25" s="96" t="s">
        <v>225</v>
      </c>
      <c r="B25" s="96"/>
      <c r="C25" s="4">
        <v>2</v>
      </c>
      <c r="D25" s="17">
        <v>130</v>
      </c>
      <c r="E25" s="17">
        <v>131</v>
      </c>
      <c r="F25" s="17" t="s">
        <v>49</v>
      </c>
      <c r="G25" s="17" t="s">
        <v>64</v>
      </c>
      <c r="H25" s="17" t="s">
        <v>220</v>
      </c>
      <c r="I25" s="4"/>
    </row>
    <row r="26" spans="1:9" x14ac:dyDescent="0.25">
      <c r="A26" s="96" t="s">
        <v>226</v>
      </c>
      <c r="B26" s="96"/>
      <c r="C26" s="4">
        <v>2</v>
      </c>
      <c r="D26" s="17">
        <v>132</v>
      </c>
      <c r="E26" s="17">
        <v>133</v>
      </c>
      <c r="F26" s="17" t="s">
        <v>49</v>
      </c>
      <c r="G26" s="17" t="s">
        <v>64</v>
      </c>
      <c r="H26" s="17" t="s">
        <v>220</v>
      </c>
      <c r="I26" s="4"/>
    </row>
    <row r="27" spans="1:9" x14ac:dyDescent="0.25">
      <c r="A27" s="96" t="s">
        <v>227</v>
      </c>
      <c r="B27" s="96"/>
      <c r="C27" s="4">
        <v>2</v>
      </c>
      <c r="D27" s="17">
        <v>134</v>
      </c>
      <c r="E27" s="17">
        <v>135</v>
      </c>
      <c r="F27" s="17" t="s">
        <v>49</v>
      </c>
      <c r="G27" s="17" t="s">
        <v>64</v>
      </c>
      <c r="H27" s="17" t="s">
        <v>220</v>
      </c>
      <c r="I27" s="4"/>
    </row>
    <row r="28" spans="1:9" x14ac:dyDescent="0.25">
      <c r="A28" s="96" t="s">
        <v>228</v>
      </c>
      <c r="B28" s="96"/>
      <c r="C28" s="4">
        <v>2</v>
      </c>
      <c r="D28" s="17">
        <v>136</v>
      </c>
      <c r="E28" s="17">
        <v>137</v>
      </c>
      <c r="F28" s="17" t="s">
        <v>49</v>
      </c>
      <c r="G28" s="17" t="s">
        <v>64</v>
      </c>
      <c r="H28" s="17" t="s">
        <v>220</v>
      </c>
      <c r="I28" s="4"/>
    </row>
    <row r="29" spans="1:9" x14ac:dyDescent="0.25">
      <c r="A29" s="96" t="s">
        <v>229</v>
      </c>
      <c r="B29" s="96"/>
      <c r="C29" s="4">
        <v>2</v>
      </c>
      <c r="D29" s="17">
        <v>138</v>
      </c>
      <c r="E29" s="17">
        <v>139</v>
      </c>
      <c r="F29" s="17" t="s">
        <v>49</v>
      </c>
      <c r="G29" s="17" t="s">
        <v>64</v>
      </c>
      <c r="H29" s="17" t="s">
        <v>220</v>
      </c>
      <c r="I29" s="4"/>
    </row>
    <row r="30" spans="1:9" x14ac:dyDescent="0.25">
      <c r="A30" s="102" t="s">
        <v>230</v>
      </c>
      <c r="B30" s="102"/>
      <c r="C30" s="54">
        <v>3</v>
      </c>
      <c r="D30" s="55">
        <v>140</v>
      </c>
      <c r="E30" s="55">
        <v>142</v>
      </c>
      <c r="F30" s="55" t="s">
        <v>37</v>
      </c>
      <c r="G30" s="55" t="s">
        <v>64</v>
      </c>
      <c r="H30" s="55" t="s">
        <v>220</v>
      </c>
      <c r="I30" s="54"/>
    </row>
    <row r="31" spans="1:9" x14ac:dyDescent="0.25">
      <c r="A31" s="102" t="s">
        <v>99</v>
      </c>
      <c r="B31" s="102"/>
      <c r="C31" s="54">
        <v>3</v>
      </c>
      <c r="D31" s="55">
        <v>143</v>
      </c>
      <c r="E31" s="55">
        <v>145</v>
      </c>
      <c r="F31" s="55" t="s">
        <v>37</v>
      </c>
      <c r="G31" s="55" t="s">
        <v>201</v>
      </c>
      <c r="H31" s="55" t="s">
        <v>202</v>
      </c>
      <c r="I31" s="54" t="s">
        <v>195</v>
      </c>
    </row>
    <row r="32" spans="1:9" ht="33.75" x14ac:dyDescent="0.25">
      <c r="A32" s="102" t="s">
        <v>231</v>
      </c>
      <c r="B32" s="102"/>
      <c r="C32" s="54">
        <v>2</v>
      </c>
      <c r="D32" s="55">
        <v>146</v>
      </c>
      <c r="E32" s="55">
        <v>147</v>
      </c>
      <c r="F32" s="55" t="s">
        <v>37</v>
      </c>
      <c r="G32" s="55" t="s">
        <v>201</v>
      </c>
      <c r="H32" s="55" t="s">
        <v>202</v>
      </c>
      <c r="I32" s="54" t="s">
        <v>232</v>
      </c>
    </row>
    <row r="33" spans="1:9" x14ac:dyDescent="0.25">
      <c r="A33" s="102" t="s">
        <v>233</v>
      </c>
      <c r="B33" s="102"/>
      <c r="C33" s="54">
        <v>1</v>
      </c>
      <c r="D33" s="55">
        <v>148</v>
      </c>
      <c r="E33" s="55">
        <v>148</v>
      </c>
      <c r="F33" s="55" t="s">
        <v>49</v>
      </c>
      <c r="G33" s="55" t="s">
        <v>201</v>
      </c>
      <c r="H33" s="55" t="s">
        <v>202</v>
      </c>
      <c r="I33" s="54" t="s">
        <v>234</v>
      </c>
    </row>
    <row r="34" spans="1:9" x14ac:dyDescent="0.25">
      <c r="A34" s="96" t="s">
        <v>235</v>
      </c>
      <c r="B34" s="96"/>
      <c r="C34" s="4">
        <v>1</v>
      </c>
      <c r="D34" s="17">
        <v>149</v>
      </c>
      <c r="E34" s="17">
        <v>149</v>
      </c>
      <c r="F34" s="17" t="s">
        <v>37</v>
      </c>
      <c r="G34" s="17" t="s">
        <v>64</v>
      </c>
      <c r="H34" s="17" t="s">
        <v>202</v>
      </c>
      <c r="I34" s="4" t="s">
        <v>236</v>
      </c>
    </row>
    <row r="35" spans="1:9" ht="22.5" x14ac:dyDescent="0.25">
      <c r="A35" s="96" t="s">
        <v>237</v>
      </c>
      <c r="B35" s="96"/>
      <c r="C35" s="4">
        <v>1</v>
      </c>
      <c r="D35" s="17">
        <v>150</v>
      </c>
      <c r="E35" s="17">
        <v>150</v>
      </c>
      <c r="F35" s="17" t="s">
        <v>37</v>
      </c>
      <c r="G35" s="17" t="s">
        <v>64</v>
      </c>
      <c r="H35" s="17" t="s">
        <v>202</v>
      </c>
      <c r="I35" s="4" t="s">
        <v>238</v>
      </c>
    </row>
    <row r="36" spans="1:9" x14ac:dyDescent="0.25">
      <c r="A36" s="96" t="s">
        <v>239</v>
      </c>
      <c r="B36" s="96"/>
      <c r="C36" s="4">
        <v>2</v>
      </c>
      <c r="D36" s="17">
        <v>151</v>
      </c>
      <c r="E36" s="17">
        <v>152</v>
      </c>
      <c r="F36" s="17" t="s">
        <v>37</v>
      </c>
      <c r="G36" s="17" t="s">
        <v>64</v>
      </c>
      <c r="H36" s="17" t="s">
        <v>220</v>
      </c>
      <c r="I36" s="4" t="s">
        <v>240</v>
      </c>
    </row>
    <row r="37" spans="1:9" x14ac:dyDescent="0.25">
      <c r="A37" s="96" t="s">
        <v>241</v>
      </c>
      <c r="B37" s="96"/>
      <c r="C37" s="4">
        <v>1</v>
      </c>
      <c r="D37" s="17">
        <v>153</v>
      </c>
      <c r="E37" s="17">
        <v>153</v>
      </c>
      <c r="F37" s="17" t="s">
        <v>37</v>
      </c>
      <c r="G37" s="17" t="s">
        <v>64</v>
      </c>
      <c r="H37" s="17" t="s">
        <v>202</v>
      </c>
      <c r="I37" s="4"/>
    </row>
    <row r="38" spans="1:9" x14ac:dyDescent="0.25">
      <c r="A38" s="96" t="s">
        <v>242</v>
      </c>
      <c r="B38" s="96"/>
      <c r="C38" s="4">
        <v>1</v>
      </c>
      <c r="D38" s="17">
        <v>154</v>
      </c>
      <c r="E38" s="17">
        <v>154</v>
      </c>
      <c r="F38" s="17" t="s">
        <v>37</v>
      </c>
      <c r="G38" s="17" t="s">
        <v>64</v>
      </c>
      <c r="H38" s="17" t="s">
        <v>202</v>
      </c>
      <c r="I38" s="4"/>
    </row>
    <row r="39" spans="1:9" x14ac:dyDescent="0.25">
      <c r="A39" s="96" t="s">
        <v>243</v>
      </c>
      <c r="B39" s="96"/>
      <c r="C39" s="4">
        <v>1</v>
      </c>
      <c r="D39" s="17">
        <v>155</v>
      </c>
      <c r="E39" s="17">
        <v>155</v>
      </c>
      <c r="F39" s="17" t="s">
        <v>37</v>
      </c>
      <c r="G39" s="17" t="s">
        <v>64</v>
      </c>
      <c r="H39" s="17" t="s">
        <v>202</v>
      </c>
      <c r="I39" s="4"/>
    </row>
    <row r="40" spans="1:9" x14ac:dyDescent="0.25">
      <c r="A40" s="96" t="s">
        <v>244</v>
      </c>
      <c r="B40" s="96"/>
      <c r="C40" s="4">
        <v>1</v>
      </c>
      <c r="D40" s="17">
        <v>156</v>
      </c>
      <c r="E40" s="17">
        <v>156</v>
      </c>
      <c r="F40" s="17" t="s">
        <v>37</v>
      </c>
      <c r="G40" s="17" t="s">
        <v>64</v>
      </c>
      <c r="H40" s="17" t="s">
        <v>202</v>
      </c>
      <c r="I40" s="4"/>
    </row>
    <row r="41" spans="1:9" x14ac:dyDescent="0.25">
      <c r="A41" s="96" t="s">
        <v>245</v>
      </c>
      <c r="B41" s="96"/>
      <c r="C41" s="4">
        <v>1</v>
      </c>
      <c r="D41" s="17">
        <v>157</v>
      </c>
      <c r="E41" s="17">
        <v>157</v>
      </c>
      <c r="F41" s="17" t="s">
        <v>37</v>
      </c>
      <c r="G41" s="17" t="s">
        <v>64</v>
      </c>
      <c r="H41" s="17" t="s">
        <v>202</v>
      </c>
      <c r="I41" s="4"/>
    </row>
    <row r="42" spans="1:9" x14ac:dyDescent="0.25">
      <c r="A42" s="96" t="s">
        <v>246</v>
      </c>
      <c r="B42" s="96"/>
      <c r="C42" s="4">
        <v>1</v>
      </c>
      <c r="D42" s="17">
        <v>158</v>
      </c>
      <c r="E42" s="17">
        <v>158</v>
      </c>
      <c r="F42" s="17" t="s">
        <v>37</v>
      </c>
      <c r="G42" s="17" t="s">
        <v>64</v>
      </c>
      <c r="H42" s="17" t="s">
        <v>202</v>
      </c>
      <c r="I42" s="4"/>
    </row>
    <row r="43" spans="1:9" x14ac:dyDescent="0.25">
      <c r="A43" s="96" t="s">
        <v>247</v>
      </c>
      <c r="B43" s="96"/>
      <c r="C43" s="4">
        <v>4</v>
      </c>
      <c r="D43" s="17">
        <v>159</v>
      </c>
      <c r="E43" s="17">
        <v>162</v>
      </c>
      <c r="F43" s="17" t="s">
        <v>37</v>
      </c>
      <c r="G43" s="17" t="s">
        <v>64</v>
      </c>
      <c r="H43" s="17" t="s">
        <v>220</v>
      </c>
      <c r="I43" s="4"/>
    </row>
    <row r="44" spans="1:9" x14ac:dyDescent="0.25">
      <c r="A44" s="96" t="s">
        <v>248</v>
      </c>
      <c r="B44" s="96"/>
      <c r="C44" s="4">
        <v>8</v>
      </c>
      <c r="D44" s="17">
        <v>163</v>
      </c>
      <c r="E44" s="17">
        <v>170</v>
      </c>
      <c r="F44" s="17" t="s">
        <v>37</v>
      </c>
      <c r="G44" s="17" t="s">
        <v>64</v>
      </c>
      <c r="H44" s="17" t="s">
        <v>202</v>
      </c>
      <c r="I44" s="4" t="s">
        <v>208</v>
      </c>
    </row>
    <row r="45" spans="1:9" x14ac:dyDescent="0.25">
      <c r="A45" s="96" t="s">
        <v>249</v>
      </c>
      <c r="B45" s="96"/>
      <c r="C45" s="4">
        <v>8</v>
      </c>
      <c r="D45" s="17">
        <v>171</v>
      </c>
      <c r="E45" s="17">
        <v>178</v>
      </c>
      <c r="F45" s="17" t="s">
        <v>37</v>
      </c>
      <c r="G45" s="17" t="s">
        <v>64</v>
      </c>
      <c r="H45" s="17" t="s">
        <v>202</v>
      </c>
      <c r="I45" s="4" t="s">
        <v>208</v>
      </c>
    </row>
    <row r="46" spans="1:9" x14ac:dyDescent="0.25">
      <c r="A46" s="96" t="s">
        <v>250</v>
      </c>
      <c r="B46" s="96"/>
      <c r="C46" s="4">
        <v>1</v>
      </c>
      <c r="D46" s="17">
        <v>179</v>
      </c>
      <c r="E46" s="17">
        <v>179</v>
      </c>
      <c r="F46" s="17" t="s">
        <v>37</v>
      </c>
      <c r="G46" s="17" t="s">
        <v>64</v>
      </c>
      <c r="H46" s="17" t="s">
        <v>202</v>
      </c>
      <c r="I46" s="4" t="s">
        <v>251</v>
      </c>
    </row>
    <row r="47" spans="1:9" x14ac:dyDescent="0.25">
      <c r="A47" s="96" t="s">
        <v>252</v>
      </c>
      <c r="B47" s="96"/>
      <c r="C47" s="4">
        <v>3</v>
      </c>
      <c r="D47" s="17">
        <v>180</v>
      </c>
      <c r="E47" s="17">
        <v>182</v>
      </c>
      <c r="F47" s="17" t="s">
        <v>37</v>
      </c>
      <c r="G47" s="17" t="s">
        <v>64</v>
      </c>
      <c r="H47" s="17" t="s">
        <v>220</v>
      </c>
      <c r="I47" s="4"/>
    </row>
    <row r="48" spans="1:9" x14ac:dyDescent="0.25">
      <c r="A48" s="96" t="s">
        <v>253</v>
      </c>
      <c r="B48" s="96"/>
      <c r="C48" s="4">
        <v>8</v>
      </c>
      <c r="D48" s="17">
        <v>183</v>
      </c>
      <c r="E48" s="17">
        <v>190</v>
      </c>
      <c r="F48" s="17" t="s">
        <v>37</v>
      </c>
      <c r="G48" s="17" t="s">
        <v>201</v>
      </c>
      <c r="H48" s="17" t="s">
        <v>206</v>
      </c>
      <c r="I48" s="4" t="s">
        <v>254</v>
      </c>
    </row>
    <row r="49" spans="1:9" x14ac:dyDescent="0.25">
      <c r="A49" s="96" t="s">
        <v>255</v>
      </c>
      <c r="B49" s="96"/>
      <c r="C49" s="4">
        <v>8</v>
      </c>
      <c r="D49" s="17">
        <v>191</v>
      </c>
      <c r="E49" s="17">
        <v>198</v>
      </c>
      <c r="F49" s="17" t="s">
        <v>37</v>
      </c>
      <c r="G49" s="17" t="s">
        <v>201</v>
      </c>
      <c r="H49" s="17" t="s">
        <v>206</v>
      </c>
      <c r="I49" s="4" t="s">
        <v>254</v>
      </c>
    </row>
    <row r="50" spans="1:9" x14ac:dyDescent="0.25">
      <c r="A50" s="96" t="s">
        <v>256</v>
      </c>
      <c r="B50" s="96"/>
      <c r="C50" s="4">
        <v>8</v>
      </c>
      <c r="D50" s="17"/>
      <c r="E50" s="17"/>
      <c r="F50" s="17"/>
      <c r="G50" s="17"/>
      <c r="H50" s="17"/>
      <c r="I50" s="4"/>
    </row>
    <row r="51" spans="1:9" x14ac:dyDescent="0.25">
      <c r="A51" s="96" t="s">
        <v>257</v>
      </c>
      <c r="B51" s="96"/>
      <c r="C51" s="4" t="s">
        <v>177</v>
      </c>
      <c r="D51" s="17"/>
      <c r="E51" s="17"/>
      <c r="F51" s="17" t="s">
        <v>177</v>
      </c>
      <c r="G51" s="17" t="s">
        <v>177</v>
      </c>
      <c r="H51" s="17" t="s">
        <v>177</v>
      </c>
      <c r="I51" s="4" t="s">
        <v>177</v>
      </c>
    </row>
    <row r="52" spans="1:9" x14ac:dyDescent="0.25">
      <c r="A52" s="96" t="s">
        <v>258</v>
      </c>
      <c r="B52" s="96"/>
      <c r="C52" s="4">
        <v>8</v>
      </c>
      <c r="D52" s="17"/>
      <c r="E52" s="17"/>
      <c r="F52" s="17" t="s">
        <v>37</v>
      </c>
      <c r="G52" s="17" t="s">
        <v>201</v>
      </c>
      <c r="H52" s="17" t="s">
        <v>206</v>
      </c>
      <c r="I52" s="4" t="s">
        <v>254</v>
      </c>
    </row>
    <row r="53" spans="1:9" x14ac:dyDescent="0.25">
      <c r="A53" s="96" t="s">
        <v>259</v>
      </c>
      <c r="B53" s="96"/>
      <c r="C53" s="4">
        <v>8</v>
      </c>
      <c r="D53" s="17"/>
      <c r="E53" s="17"/>
      <c r="F53" s="17" t="s">
        <v>37</v>
      </c>
      <c r="G53" s="17" t="s">
        <v>201</v>
      </c>
      <c r="H53" s="17" t="s">
        <v>206</v>
      </c>
      <c r="I53" s="4" t="s">
        <v>254</v>
      </c>
    </row>
    <row r="54" spans="1:9" x14ac:dyDescent="0.25">
      <c r="A54" s="96" t="s">
        <v>257</v>
      </c>
      <c r="B54" s="96"/>
      <c r="C54" s="4"/>
      <c r="D54" s="17"/>
      <c r="E54" s="17"/>
      <c r="F54" s="17"/>
      <c r="G54" s="17"/>
      <c r="H54" s="17"/>
      <c r="I54" s="4"/>
    </row>
    <row r="55" spans="1:9" x14ac:dyDescent="0.25">
      <c r="A55" s="96" t="s">
        <v>260</v>
      </c>
      <c r="B55" s="96"/>
      <c r="C55" s="4">
        <v>8</v>
      </c>
      <c r="D55" s="17"/>
      <c r="E55" s="17"/>
      <c r="F55" s="17" t="s">
        <v>37</v>
      </c>
      <c r="G55" s="17" t="s">
        <v>201</v>
      </c>
      <c r="H55" s="17" t="s">
        <v>206</v>
      </c>
      <c r="I55" s="4" t="s">
        <v>254</v>
      </c>
    </row>
    <row r="56" spans="1:9" x14ac:dyDescent="0.25">
      <c r="A56" s="96" t="s">
        <v>261</v>
      </c>
      <c r="B56" s="96"/>
      <c r="C56" s="4">
        <v>8</v>
      </c>
      <c r="D56" s="17"/>
      <c r="E56" s="17"/>
      <c r="F56" s="17" t="s">
        <v>37</v>
      </c>
      <c r="G56" s="17" t="s">
        <v>201</v>
      </c>
      <c r="H56" s="17" t="s">
        <v>206</v>
      </c>
      <c r="I56" s="4" t="s">
        <v>254</v>
      </c>
    </row>
    <row r="57" spans="1:9" x14ac:dyDescent="0.25">
      <c r="A57" s="96" t="s">
        <v>257</v>
      </c>
      <c r="B57" s="96"/>
      <c r="C57" s="4"/>
      <c r="D57" s="17"/>
      <c r="E57" s="17"/>
      <c r="F57" s="17"/>
      <c r="G57" s="17"/>
      <c r="H57" s="17"/>
      <c r="I57" s="4"/>
    </row>
    <row r="58" spans="1:9" x14ac:dyDescent="0.25">
      <c r="A58" s="96" t="s">
        <v>262</v>
      </c>
      <c r="B58" s="96"/>
      <c r="C58" s="4">
        <v>8</v>
      </c>
      <c r="D58" s="17"/>
      <c r="E58" s="17"/>
      <c r="F58" s="17" t="s">
        <v>37</v>
      </c>
      <c r="G58" s="17" t="s">
        <v>201</v>
      </c>
      <c r="H58" s="17" t="s">
        <v>206</v>
      </c>
      <c r="I58" s="4" t="s">
        <v>254</v>
      </c>
    </row>
    <row r="59" spans="1:9" x14ac:dyDescent="0.25">
      <c r="A59" s="96" t="s">
        <v>263</v>
      </c>
      <c r="B59" s="96" t="s">
        <v>264</v>
      </c>
      <c r="C59" s="104">
        <v>8</v>
      </c>
      <c r="D59" s="104"/>
      <c r="E59" s="104"/>
      <c r="F59" s="104" t="s">
        <v>49</v>
      </c>
      <c r="G59" s="104" t="s">
        <v>64</v>
      </c>
      <c r="H59" s="104" t="s">
        <v>202</v>
      </c>
      <c r="I59" s="4" t="s">
        <v>208</v>
      </c>
    </row>
    <row r="60" spans="1:9" x14ac:dyDescent="0.25">
      <c r="A60" s="96"/>
      <c r="B60" s="96"/>
      <c r="C60" s="104"/>
      <c r="D60" s="104"/>
      <c r="E60" s="104"/>
      <c r="F60" s="104"/>
      <c r="G60" s="104"/>
      <c r="H60" s="104"/>
      <c r="I60" s="4" t="s">
        <v>265</v>
      </c>
    </row>
    <row r="61" spans="1:9" x14ac:dyDescent="0.25">
      <c r="A61" s="96"/>
      <c r="B61" s="4" t="s">
        <v>266</v>
      </c>
      <c r="C61" s="17">
        <v>7</v>
      </c>
      <c r="D61" s="17"/>
      <c r="E61" s="17"/>
      <c r="F61" s="17" t="s">
        <v>37</v>
      </c>
      <c r="G61" s="17" t="s">
        <v>201</v>
      </c>
      <c r="H61" s="17" t="s">
        <v>202</v>
      </c>
      <c r="I61" s="4"/>
    </row>
    <row r="62" spans="1:9" x14ac:dyDescent="0.25">
      <c r="A62" s="96"/>
      <c r="B62" s="4" t="s">
        <v>267</v>
      </c>
      <c r="C62" s="17">
        <v>3</v>
      </c>
      <c r="D62" s="17"/>
      <c r="E62" s="17"/>
      <c r="F62" s="17" t="s">
        <v>49</v>
      </c>
      <c r="G62" s="17" t="s">
        <v>201</v>
      </c>
      <c r="H62" s="17" t="s">
        <v>202</v>
      </c>
      <c r="I62" s="4" t="s">
        <v>268</v>
      </c>
    </row>
    <row r="63" spans="1:9" x14ac:dyDescent="0.25">
      <c r="A63" s="96"/>
      <c r="B63" s="4" t="s">
        <v>269</v>
      </c>
      <c r="C63" s="17">
        <v>1</v>
      </c>
      <c r="D63" s="17"/>
      <c r="E63" s="17"/>
      <c r="F63" s="17" t="s">
        <v>37</v>
      </c>
      <c r="G63" s="17" t="s">
        <v>64</v>
      </c>
      <c r="H63" s="17" t="s">
        <v>202</v>
      </c>
      <c r="I63" s="4" t="s">
        <v>270</v>
      </c>
    </row>
    <row r="64" spans="1:9" x14ac:dyDescent="0.25">
      <c r="A64" s="96"/>
      <c r="B64" s="4" t="s">
        <v>271</v>
      </c>
      <c r="C64" s="17">
        <v>1</v>
      </c>
      <c r="D64" s="17"/>
      <c r="E64" s="17"/>
      <c r="F64" s="17" t="s">
        <v>49</v>
      </c>
      <c r="G64" s="17" t="s">
        <v>64</v>
      </c>
      <c r="H64" s="17" t="s">
        <v>202</v>
      </c>
      <c r="I64" s="4" t="s">
        <v>270</v>
      </c>
    </row>
    <row r="65" spans="1:9" x14ac:dyDescent="0.25">
      <c r="A65" s="96"/>
      <c r="B65" s="4" t="s">
        <v>272</v>
      </c>
      <c r="C65" s="17">
        <v>1</v>
      </c>
      <c r="D65" s="17"/>
      <c r="E65" s="17"/>
      <c r="F65" s="17" t="s">
        <v>49</v>
      </c>
      <c r="G65" s="17" t="s">
        <v>201</v>
      </c>
      <c r="H65" s="17" t="s">
        <v>202</v>
      </c>
      <c r="I65" s="4" t="s">
        <v>270</v>
      </c>
    </row>
    <row r="66" spans="1:9" x14ac:dyDescent="0.25">
      <c r="A66" s="96"/>
      <c r="B66" s="4" t="s">
        <v>273</v>
      </c>
      <c r="C66" s="17">
        <v>2</v>
      </c>
      <c r="D66" s="17"/>
      <c r="E66" s="17"/>
      <c r="F66" s="17" t="s">
        <v>37</v>
      </c>
      <c r="G66" s="17" t="s">
        <v>64</v>
      </c>
      <c r="H66" s="17" t="s">
        <v>220</v>
      </c>
      <c r="I66" s="4"/>
    </row>
    <row r="67" spans="1:9" x14ac:dyDescent="0.25">
      <c r="A67" s="104" t="s">
        <v>177</v>
      </c>
      <c r="B67" s="104"/>
      <c r="C67" s="17" t="s">
        <v>177</v>
      </c>
      <c r="D67" s="17" t="s">
        <v>177</v>
      </c>
      <c r="E67" s="17" t="s">
        <v>177</v>
      </c>
      <c r="F67" s="17" t="s">
        <v>177</v>
      </c>
      <c r="G67" s="17" t="s">
        <v>177</v>
      </c>
      <c r="H67" s="17" t="s">
        <v>177</v>
      </c>
      <c r="I67" s="4" t="s">
        <v>177</v>
      </c>
    </row>
    <row r="68" spans="1:9" x14ac:dyDescent="0.25">
      <c r="A68" s="96" t="s">
        <v>274</v>
      </c>
      <c r="B68" s="96" t="s">
        <v>264</v>
      </c>
      <c r="C68" s="104">
        <v>8</v>
      </c>
      <c r="D68" s="104"/>
      <c r="E68" s="104"/>
      <c r="F68" s="104" t="s">
        <v>49</v>
      </c>
      <c r="G68" s="104" t="s">
        <v>64</v>
      </c>
      <c r="H68" s="104" t="s">
        <v>202</v>
      </c>
      <c r="I68" s="4" t="s">
        <v>208</v>
      </c>
    </row>
    <row r="69" spans="1:9" x14ac:dyDescent="0.25">
      <c r="A69" s="96"/>
      <c r="B69" s="96"/>
      <c r="C69" s="104"/>
      <c r="D69" s="104"/>
      <c r="E69" s="104"/>
      <c r="F69" s="104"/>
      <c r="G69" s="104"/>
      <c r="H69" s="104"/>
      <c r="I69" s="4" t="s">
        <v>265</v>
      </c>
    </row>
    <row r="70" spans="1:9" x14ac:dyDescent="0.25">
      <c r="A70" s="96"/>
      <c r="B70" s="4" t="s">
        <v>266</v>
      </c>
      <c r="C70" s="17">
        <v>7</v>
      </c>
      <c r="D70" s="17"/>
      <c r="E70" s="17"/>
      <c r="F70" s="17" t="s">
        <v>37</v>
      </c>
      <c r="G70" s="17" t="s">
        <v>201</v>
      </c>
      <c r="H70" s="17" t="s">
        <v>202</v>
      </c>
      <c r="I70" s="4"/>
    </row>
    <row r="71" spans="1:9" x14ac:dyDescent="0.25">
      <c r="A71" s="96"/>
      <c r="B71" s="4" t="s">
        <v>267</v>
      </c>
      <c r="C71" s="17">
        <v>3</v>
      </c>
      <c r="D71" s="17"/>
      <c r="E71" s="17"/>
      <c r="F71" s="17" t="s">
        <v>49</v>
      </c>
      <c r="G71" s="17" t="s">
        <v>201</v>
      </c>
      <c r="H71" s="17" t="s">
        <v>202</v>
      </c>
      <c r="I71" s="4" t="s">
        <v>268</v>
      </c>
    </row>
    <row r="72" spans="1:9" x14ac:dyDescent="0.25">
      <c r="A72" s="96"/>
      <c r="B72" s="4" t="s">
        <v>269</v>
      </c>
      <c r="C72" s="17">
        <v>1</v>
      </c>
      <c r="D72" s="17"/>
      <c r="E72" s="17"/>
      <c r="F72" s="17" t="s">
        <v>37</v>
      </c>
      <c r="G72" s="17" t="s">
        <v>64</v>
      </c>
      <c r="H72" s="17" t="s">
        <v>202</v>
      </c>
      <c r="I72" s="4" t="s">
        <v>270</v>
      </c>
    </row>
    <row r="73" spans="1:9" x14ac:dyDescent="0.25">
      <c r="A73" s="96"/>
      <c r="B73" s="4" t="s">
        <v>271</v>
      </c>
      <c r="C73" s="17">
        <v>1</v>
      </c>
      <c r="D73" s="17"/>
      <c r="E73" s="17"/>
      <c r="F73" s="17" t="s">
        <v>49</v>
      </c>
      <c r="G73" s="17" t="s">
        <v>64</v>
      </c>
      <c r="H73" s="17" t="s">
        <v>202</v>
      </c>
      <c r="I73" s="4" t="s">
        <v>270</v>
      </c>
    </row>
    <row r="74" spans="1:9" x14ac:dyDescent="0.25">
      <c r="A74" s="96"/>
      <c r="B74" s="4" t="s">
        <v>272</v>
      </c>
      <c r="C74" s="17">
        <v>1</v>
      </c>
      <c r="D74" s="17"/>
      <c r="E74" s="17"/>
      <c r="F74" s="17" t="s">
        <v>49</v>
      </c>
      <c r="G74" s="17" t="s">
        <v>201</v>
      </c>
      <c r="H74" s="17" t="s">
        <v>202</v>
      </c>
      <c r="I74" s="4" t="s">
        <v>270</v>
      </c>
    </row>
    <row r="75" spans="1:9" x14ac:dyDescent="0.25">
      <c r="A75" s="96"/>
      <c r="B75" s="4" t="s">
        <v>273</v>
      </c>
      <c r="C75" s="17">
        <v>2</v>
      </c>
      <c r="D75" s="17"/>
      <c r="E75" s="17"/>
      <c r="F75" s="17" t="s">
        <v>37</v>
      </c>
      <c r="G75" s="17" t="s">
        <v>64</v>
      </c>
      <c r="H75" s="17" t="s">
        <v>220</v>
      </c>
      <c r="I75" s="4"/>
    </row>
    <row r="76" spans="1:9" x14ac:dyDescent="0.25">
      <c r="A76" s="96" t="s">
        <v>277</v>
      </c>
      <c r="B76" s="4" t="s">
        <v>278</v>
      </c>
      <c r="C76" s="17">
        <v>2</v>
      </c>
      <c r="D76" s="17"/>
      <c r="E76" s="17"/>
      <c r="F76" s="17" t="s">
        <v>37</v>
      </c>
      <c r="G76" s="17" t="s">
        <v>64</v>
      </c>
      <c r="H76" s="17" t="s">
        <v>220</v>
      </c>
      <c r="I76" s="4"/>
    </row>
    <row r="77" spans="1:9" x14ac:dyDescent="0.25">
      <c r="A77" s="96"/>
      <c r="B77" s="4" t="s">
        <v>279</v>
      </c>
      <c r="C77" s="17">
        <v>3</v>
      </c>
      <c r="D77" s="17"/>
      <c r="E77" s="17"/>
      <c r="F77" s="17" t="s">
        <v>37</v>
      </c>
      <c r="G77" s="17" t="s">
        <v>64</v>
      </c>
      <c r="H77" s="17" t="s">
        <v>220</v>
      </c>
      <c r="I77" s="4"/>
    </row>
    <row r="78" spans="1:9" x14ac:dyDescent="0.25">
      <c r="A78" s="96" t="s">
        <v>280</v>
      </c>
      <c r="B78" s="96"/>
      <c r="C78" s="4">
        <v>4</v>
      </c>
      <c r="D78" s="17"/>
      <c r="E78" s="17"/>
      <c r="F78" s="17" t="s">
        <v>37</v>
      </c>
      <c r="G78" s="17" t="s">
        <v>64</v>
      </c>
      <c r="H78" s="17" t="s">
        <v>220</v>
      </c>
      <c r="I78" s="4"/>
    </row>
    <row r="79" spans="1:9" x14ac:dyDescent="0.25">
      <c r="A79" s="96" t="s">
        <v>281</v>
      </c>
      <c r="B79" s="96"/>
      <c r="C79" s="4">
        <v>1</v>
      </c>
      <c r="D79" s="17"/>
      <c r="E79" s="17"/>
      <c r="F79" s="17" t="s">
        <v>37</v>
      </c>
      <c r="G79" s="17" t="s">
        <v>64</v>
      </c>
      <c r="H79" s="17" t="s">
        <v>202</v>
      </c>
      <c r="I79" s="4"/>
    </row>
    <row r="80" spans="1:9" x14ac:dyDescent="0.25">
      <c r="A80" s="96" t="s">
        <v>282</v>
      </c>
      <c r="B80" s="4" t="s">
        <v>283</v>
      </c>
      <c r="C80" s="17">
        <v>2</v>
      </c>
      <c r="D80" s="17"/>
      <c r="E80" s="17"/>
      <c r="F80" s="17" t="s">
        <v>37</v>
      </c>
      <c r="G80" s="17" t="s">
        <v>64</v>
      </c>
      <c r="H80" s="17" t="s">
        <v>220</v>
      </c>
      <c r="I80" s="4"/>
    </row>
    <row r="81" spans="1:9" x14ac:dyDescent="0.25">
      <c r="A81" s="96"/>
      <c r="B81" s="4" t="s">
        <v>284</v>
      </c>
      <c r="C81" s="17">
        <v>8</v>
      </c>
      <c r="D81" s="17"/>
      <c r="E81" s="17"/>
      <c r="F81" s="17" t="s">
        <v>37</v>
      </c>
      <c r="G81" s="17" t="s">
        <v>64</v>
      </c>
      <c r="H81" s="17" t="s">
        <v>202</v>
      </c>
      <c r="I81" s="4"/>
    </row>
    <row r="82" spans="1:9" x14ac:dyDescent="0.25">
      <c r="A82" s="96"/>
      <c r="B82" s="4" t="s">
        <v>285</v>
      </c>
      <c r="C82" s="17">
        <v>8</v>
      </c>
      <c r="D82" s="17"/>
      <c r="E82" s="17"/>
      <c r="F82" s="17" t="s">
        <v>37</v>
      </c>
      <c r="G82" s="17" t="s">
        <v>201</v>
      </c>
      <c r="H82" s="17" t="s">
        <v>202</v>
      </c>
      <c r="I82" s="4"/>
    </row>
    <row r="83" spans="1:9" x14ac:dyDescent="0.25">
      <c r="A83" s="96"/>
      <c r="B83" s="4" t="s">
        <v>286</v>
      </c>
      <c r="C83" s="17">
        <v>3</v>
      </c>
      <c r="D83" s="17"/>
      <c r="E83" s="17"/>
      <c r="F83" s="17" t="s">
        <v>37</v>
      </c>
      <c r="G83" s="17" t="s">
        <v>64</v>
      </c>
      <c r="H83" s="17" t="s">
        <v>220</v>
      </c>
      <c r="I83" s="4"/>
    </row>
    <row r="84" spans="1:9" x14ac:dyDescent="0.25">
      <c r="A84" s="96" t="s">
        <v>177</v>
      </c>
      <c r="B84" s="96"/>
      <c r="C84" s="4"/>
      <c r="D84" s="17"/>
      <c r="E84" s="17"/>
      <c r="F84" s="17"/>
      <c r="G84" s="17"/>
      <c r="H84" s="17"/>
      <c r="I84" s="4"/>
    </row>
    <row r="85" spans="1:9" x14ac:dyDescent="0.25">
      <c r="A85" s="96" t="s">
        <v>287</v>
      </c>
      <c r="B85" s="4" t="s">
        <v>283</v>
      </c>
      <c r="C85" s="17">
        <v>2</v>
      </c>
      <c r="D85" s="17"/>
      <c r="E85" s="17"/>
      <c r="F85" s="17" t="s">
        <v>37</v>
      </c>
      <c r="G85" s="17" t="s">
        <v>64</v>
      </c>
      <c r="H85" s="17" t="s">
        <v>220</v>
      </c>
      <c r="I85" s="4"/>
    </row>
    <row r="86" spans="1:9" x14ac:dyDescent="0.25">
      <c r="A86" s="96"/>
      <c r="B86" s="4" t="s">
        <v>284</v>
      </c>
      <c r="C86" s="17">
        <v>8</v>
      </c>
      <c r="D86" s="17"/>
      <c r="E86" s="17"/>
      <c r="F86" s="17" t="s">
        <v>37</v>
      </c>
      <c r="G86" s="17" t="s">
        <v>64</v>
      </c>
      <c r="H86" s="17" t="s">
        <v>202</v>
      </c>
      <c r="I86" s="4"/>
    </row>
    <row r="87" spans="1:9" x14ac:dyDescent="0.25">
      <c r="A87" s="96"/>
      <c r="B87" s="4" t="s">
        <v>285</v>
      </c>
      <c r="C87" s="17">
        <v>8</v>
      </c>
      <c r="D87" s="17"/>
      <c r="E87" s="17"/>
      <c r="F87" s="17" t="s">
        <v>37</v>
      </c>
      <c r="G87" s="17" t="s">
        <v>201</v>
      </c>
      <c r="H87" s="17" t="s">
        <v>202</v>
      </c>
      <c r="I87" s="4"/>
    </row>
    <row r="88" spans="1:9" x14ac:dyDescent="0.25">
      <c r="A88" s="96"/>
      <c r="B88" s="4" t="s">
        <v>286</v>
      </c>
      <c r="C88" s="17">
        <v>3</v>
      </c>
      <c r="D88" s="17"/>
      <c r="E88" s="17"/>
      <c r="F88" s="17" t="s">
        <v>37</v>
      </c>
      <c r="G88" s="17" t="s">
        <v>64</v>
      </c>
      <c r="H88" s="17" t="s">
        <v>220</v>
      </c>
      <c r="I88" s="4"/>
    </row>
  </sheetData>
  <autoFilter ref="A3:I3" xr:uid="{00000000-0009-0000-0000-000006000000}">
    <filterColumn colId="0" showButton="0"/>
  </autoFilter>
  <mergeCells count="79">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A57:B57"/>
    <mergeCell ref="A58:B58"/>
    <mergeCell ref="A59:A66"/>
    <mergeCell ref="B59:B60"/>
    <mergeCell ref="C59:C60"/>
    <mergeCell ref="H68:H69"/>
    <mergeCell ref="A76:A77"/>
    <mergeCell ref="A78:B78"/>
    <mergeCell ref="A79:B79"/>
    <mergeCell ref="E59:E60"/>
    <mergeCell ref="F59:F60"/>
    <mergeCell ref="G59:G60"/>
    <mergeCell ref="H59:H60"/>
    <mergeCell ref="A67:B67"/>
    <mergeCell ref="A68:A75"/>
    <mergeCell ref="B68:B69"/>
    <mergeCell ref="C68:C69"/>
    <mergeCell ref="D68:D69"/>
    <mergeCell ref="E68:E69"/>
    <mergeCell ref="D59:D60"/>
    <mergeCell ref="A80:A83"/>
    <mergeCell ref="A84:B84"/>
    <mergeCell ref="A85:A88"/>
    <mergeCell ref="F68:F69"/>
    <mergeCell ref="G68:G6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workbookViewId="0"/>
  </sheetViews>
  <sheetFormatPr baseColWidth="10" defaultRowHeight="15" x14ac:dyDescent="0.25"/>
  <cols>
    <col min="1" max="1" width="60" customWidth="1"/>
    <col min="5" max="5" width="26" bestFit="1" customWidth="1"/>
  </cols>
  <sheetData>
    <row r="1" spans="1:5" x14ac:dyDescent="0.25">
      <c r="A1" t="s">
        <v>288</v>
      </c>
    </row>
    <row r="2" spans="1:5" x14ac:dyDescent="0.25">
      <c r="A2" t="s">
        <v>530</v>
      </c>
    </row>
    <row r="3" spans="1:5" x14ac:dyDescent="0.25">
      <c r="A3" s="14" t="s">
        <v>1</v>
      </c>
      <c r="B3" s="14" t="s">
        <v>2</v>
      </c>
      <c r="C3" s="14" t="s">
        <v>3</v>
      </c>
      <c r="D3" s="14" t="s">
        <v>4</v>
      </c>
      <c r="E3" s="14" t="s">
        <v>182</v>
      </c>
    </row>
    <row r="4" spans="1:5" x14ac:dyDescent="0.25">
      <c r="A4" s="17" t="s">
        <v>183</v>
      </c>
      <c r="B4" s="18">
        <v>9</v>
      </c>
      <c r="C4" s="18">
        <v>1</v>
      </c>
      <c r="D4" s="18">
        <v>9</v>
      </c>
      <c r="E4" s="17"/>
    </row>
    <row r="5" spans="1:5" x14ac:dyDescent="0.25">
      <c r="A5" s="17" t="s">
        <v>184</v>
      </c>
      <c r="B5" s="18">
        <v>2</v>
      </c>
      <c r="C5" s="18">
        <v>10</v>
      </c>
      <c r="D5" s="18">
        <v>11</v>
      </c>
      <c r="E5" s="17">
        <v>9</v>
      </c>
    </row>
    <row r="6" spans="1:5" x14ac:dyDescent="0.25">
      <c r="A6" s="4" t="s">
        <v>289</v>
      </c>
      <c r="B6" s="18">
        <v>9</v>
      </c>
      <c r="C6" s="18">
        <v>12</v>
      </c>
      <c r="D6" s="18">
        <v>20</v>
      </c>
      <c r="E6" s="17"/>
    </row>
    <row r="7" spans="1:5" x14ac:dyDescent="0.25">
      <c r="A7" s="4" t="s">
        <v>290</v>
      </c>
      <c r="B7" s="18">
        <v>9</v>
      </c>
      <c r="C7" s="18">
        <v>21</v>
      </c>
      <c r="D7" s="18">
        <v>29</v>
      </c>
      <c r="E7" s="17"/>
    </row>
    <row r="8" spans="1:5" x14ac:dyDescent="0.25">
      <c r="A8" s="4" t="s">
        <v>186</v>
      </c>
      <c r="B8" s="18">
        <v>8</v>
      </c>
      <c r="C8" s="18">
        <v>30</v>
      </c>
      <c r="D8" s="18">
        <v>37</v>
      </c>
      <c r="E8" s="17"/>
    </row>
    <row r="9" spans="1:5" x14ac:dyDescent="0.25">
      <c r="A9" s="17" t="s">
        <v>187</v>
      </c>
      <c r="B9" s="18">
        <v>15</v>
      </c>
      <c r="C9" s="18">
        <v>38</v>
      </c>
      <c r="D9" s="18">
        <v>52</v>
      </c>
      <c r="E9" s="17" t="s">
        <v>188</v>
      </c>
    </row>
    <row r="10" spans="1:5" x14ac:dyDescent="0.25">
      <c r="A10" s="4" t="s">
        <v>189</v>
      </c>
      <c r="B10" s="18">
        <v>10</v>
      </c>
      <c r="C10" s="18">
        <v>53</v>
      </c>
      <c r="D10" s="18">
        <v>62</v>
      </c>
      <c r="E10" s="17" t="s">
        <v>190</v>
      </c>
    </row>
    <row r="11" spans="1:5" x14ac:dyDescent="0.25">
      <c r="A11" s="54" t="s">
        <v>191</v>
      </c>
      <c r="B11" s="56">
        <v>10</v>
      </c>
      <c r="C11" s="56">
        <v>63</v>
      </c>
      <c r="D11" s="56">
        <v>72</v>
      </c>
      <c r="E11" s="55" t="s">
        <v>190</v>
      </c>
    </row>
    <row r="12" spans="1:5" x14ac:dyDescent="0.25">
      <c r="A12" s="54" t="s">
        <v>192</v>
      </c>
      <c r="B12" s="56">
        <v>1</v>
      </c>
      <c r="C12" s="57">
        <v>73</v>
      </c>
      <c r="D12" s="57">
        <v>73</v>
      </c>
      <c r="E12" s="55" t="s">
        <v>193</v>
      </c>
    </row>
    <row r="13" spans="1:5" x14ac:dyDescent="0.25">
      <c r="A13" s="53" t="s">
        <v>194</v>
      </c>
      <c r="B13" s="57">
        <v>7</v>
      </c>
      <c r="C13" s="57">
        <v>74</v>
      </c>
      <c r="D13" s="57">
        <v>80</v>
      </c>
      <c r="E13" s="55"/>
    </row>
    <row r="14" spans="1:5" x14ac:dyDescent="0.25">
      <c r="A14" s="55" t="s">
        <v>99</v>
      </c>
      <c r="B14" s="56">
        <v>23</v>
      </c>
      <c r="C14" s="57">
        <v>81</v>
      </c>
      <c r="D14" s="57">
        <v>103</v>
      </c>
      <c r="E14" s="55" t="s">
        <v>195</v>
      </c>
    </row>
  </sheetData>
  <autoFilter ref="A3:E3" xr:uid="{00000000-0009-0000-0000-000007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
  <sheetViews>
    <sheetView workbookViewId="0"/>
  </sheetViews>
  <sheetFormatPr baseColWidth="10" defaultRowHeight="15" x14ac:dyDescent="0.25"/>
  <cols>
    <col min="1" max="1" width="54.5703125" customWidth="1"/>
    <col min="5" max="5" width="49.42578125" customWidth="1"/>
  </cols>
  <sheetData>
    <row r="1" spans="1:5" x14ac:dyDescent="0.25">
      <c r="A1" t="s">
        <v>293</v>
      </c>
    </row>
    <row r="2" spans="1:5" x14ac:dyDescent="0.25">
      <c r="A2" t="s">
        <v>530</v>
      </c>
    </row>
    <row r="3" spans="1:5" x14ac:dyDescent="0.25">
      <c r="A3" s="14" t="s">
        <v>1</v>
      </c>
      <c r="B3" s="14" t="s">
        <v>2</v>
      </c>
      <c r="C3" s="14" t="s">
        <v>3</v>
      </c>
      <c r="D3" s="14" t="s">
        <v>4</v>
      </c>
      <c r="E3" s="14" t="s">
        <v>182</v>
      </c>
    </row>
    <row r="4" spans="1:5" x14ac:dyDescent="0.25">
      <c r="A4" s="17" t="s">
        <v>183</v>
      </c>
      <c r="B4" s="18">
        <v>9</v>
      </c>
      <c r="C4" s="18">
        <v>1</v>
      </c>
      <c r="D4" s="18">
        <v>9</v>
      </c>
      <c r="E4" s="17"/>
    </row>
    <row r="5" spans="1:5" x14ac:dyDescent="0.25">
      <c r="A5" s="17" t="s">
        <v>184</v>
      </c>
      <c r="B5" s="18">
        <v>2</v>
      </c>
      <c r="C5" s="18">
        <v>10</v>
      </c>
      <c r="D5" s="18">
        <v>11</v>
      </c>
      <c r="E5" s="17" t="s">
        <v>196</v>
      </c>
    </row>
    <row r="6" spans="1:5" x14ac:dyDescent="0.25">
      <c r="A6" s="4" t="s">
        <v>289</v>
      </c>
      <c r="B6" s="18">
        <v>9</v>
      </c>
      <c r="C6" s="18">
        <v>12</v>
      </c>
      <c r="D6" s="18">
        <v>20</v>
      </c>
      <c r="E6" s="17"/>
    </row>
    <row r="7" spans="1:5" x14ac:dyDescent="0.25">
      <c r="A7" s="4" t="s">
        <v>291</v>
      </c>
      <c r="B7" s="18">
        <v>9</v>
      </c>
      <c r="C7" s="18">
        <v>21</v>
      </c>
      <c r="D7" s="18">
        <v>29</v>
      </c>
      <c r="E7" s="17"/>
    </row>
    <row r="8" spans="1:5" x14ac:dyDescent="0.25">
      <c r="A8" s="4" t="s">
        <v>186</v>
      </c>
      <c r="B8" s="18">
        <v>8</v>
      </c>
      <c r="C8" s="18">
        <v>30</v>
      </c>
      <c r="D8" s="18">
        <v>37</v>
      </c>
      <c r="E8" s="17"/>
    </row>
    <row r="9" spans="1:5" x14ac:dyDescent="0.25">
      <c r="A9" s="104" t="s">
        <v>187</v>
      </c>
      <c r="B9" s="106">
        <v>15</v>
      </c>
      <c r="C9" s="106">
        <v>38</v>
      </c>
      <c r="D9" s="106">
        <v>52</v>
      </c>
      <c r="E9" s="17" t="s">
        <v>188</v>
      </c>
    </row>
    <row r="10" spans="1:5" x14ac:dyDescent="0.25">
      <c r="A10" s="104"/>
      <c r="B10" s="106"/>
      <c r="C10" s="106"/>
      <c r="D10" s="106"/>
      <c r="E10" s="17" t="s">
        <v>292</v>
      </c>
    </row>
    <row r="11" spans="1:5" x14ac:dyDescent="0.25">
      <c r="A11" s="4" t="s">
        <v>189</v>
      </c>
      <c r="B11" s="18">
        <v>10</v>
      </c>
      <c r="C11" s="18">
        <v>53</v>
      </c>
      <c r="D11" s="18">
        <v>62</v>
      </c>
      <c r="E11" s="17" t="s">
        <v>190</v>
      </c>
    </row>
    <row r="12" spans="1:5" x14ac:dyDescent="0.25">
      <c r="A12" s="4" t="s">
        <v>191</v>
      </c>
      <c r="B12" s="18">
        <v>10</v>
      </c>
      <c r="C12" s="18">
        <v>63</v>
      </c>
      <c r="D12" s="18">
        <v>72</v>
      </c>
      <c r="E12" s="17" t="s">
        <v>190</v>
      </c>
    </row>
    <row r="13" spans="1:5" ht="22.5" x14ac:dyDescent="0.25">
      <c r="A13" s="4" t="s">
        <v>192</v>
      </c>
      <c r="B13" s="18">
        <v>1</v>
      </c>
      <c r="C13" s="10">
        <v>73</v>
      </c>
      <c r="D13" s="10">
        <v>73</v>
      </c>
      <c r="E13" s="17" t="s">
        <v>193</v>
      </c>
    </row>
    <row r="14" spans="1:5" x14ac:dyDescent="0.25">
      <c r="A14" s="17" t="s">
        <v>99</v>
      </c>
      <c r="B14" s="18">
        <v>30</v>
      </c>
      <c r="C14" s="10">
        <v>74</v>
      </c>
      <c r="D14" s="10">
        <v>103</v>
      </c>
      <c r="E14" s="17" t="s">
        <v>195</v>
      </c>
    </row>
  </sheetData>
  <autoFilter ref="A3:E3" xr:uid="{00000000-0009-0000-0000-000008000000}"/>
  <mergeCells count="4">
    <mergeCell ref="A9:A10"/>
    <mergeCell ref="B9:B10"/>
    <mergeCell ref="C9:C10"/>
    <mergeCell ref="D9:D1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65"/>
  <sheetViews>
    <sheetView workbookViewId="0"/>
  </sheetViews>
  <sheetFormatPr baseColWidth="10" defaultRowHeight="15" x14ac:dyDescent="0.25"/>
  <cols>
    <col min="1" max="1" width="53.5703125" style="21" customWidth="1"/>
    <col min="2" max="6" width="11.42578125" style="21"/>
    <col min="7" max="7" width="72.85546875" style="21" customWidth="1"/>
    <col min="8" max="16384" width="11.42578125" style="21"/>
  </cols>
  <sheetData>
    <row r="1" spans="1:7" x14ac:dyDescent="0.25">
      <c r="A1" s="21" t="s">
        <v>294</v>
      </c>
    </row>
    <row r="2" spans="1:7" customFormat="1" x14ac:dyDescent="0.25">
      <c r="A2" t="s">
        <v>530</v>
      </c>
    </row>
    <row r="3" spans="1:7" ht="30" x14ac:dyDescent="0.25">
      <c r="A3" s="20" t="s">
        <v>1</v>
      </c>
      <c r="B3" s="1" t="s">
        <v>3</v>
      </c>
      <c r="C3" s="1" t="s">
        <v>4</v>
      </c>
      <c r="D3" s="1" t="s">
        <v>2</v>
      </c>
      <c r="E3" s="20" t="s">
        <v>295</v>
      </c>
      <c r="F3" s="20" t="s">
        <v>296</v>
      </c>
      <c r="G3" s="20" t="s">
        <v>297</v>
      </c>
    </row>
    <row r="4" spans="1:7" x14ac:dyDescent="0.25">
      <c r="A4" s="28" t="s">
        <v>298</v>
      </c>
      <c r="B4" s="41">
        <v>1</v>
      </c>
      <c r="C4" s="41">
        <f>B4+D4-1</f>
        <v>1</v>
      </c>
      <c r="D4" s="41">
        <v>1</v>
      </c>
      <c r="E4" s="28" t="s">
        <v>299</v>
      </c>
      <c r="F4" s="42"/>
      <c r="G4" s="28" t="s">
        <v>300</v>
      </c>
    </row>
    <row r="5" spans="1:7" x14ac:dyDescent="0.25">
      <c r="A5" s="16" t="s">
        <v>183</v>
      </c>
      <c r="B5" s="9">
        <f>C4+1</f>
        <v>2</v>
      </c>
      <c r="C5" s="61">
        <f t="shared" ref="C5:C44" si="0">B5+D5-1</f>
        <v>10</v>
      </c>
      <c r="D5" s="9">
        <v>9</v>
      </c>
      <c r="E5" s="16" t="s">
        <v>301</v>
      </c>
      <c r="F5" s="9">
        <v>4</v>
      </c>
      <c r="G5" s="16"/>
    </row>
    <row r="6" spans="1:7" x14ac:dyDescent="0.25">
      <c r="A6" s="16" t="s">
        <v>302</v>
      </c>
      <c r="B6" s="9">
        <f t="shared" ref="B6:B44" si="1">C5+1</f>
        <v>11</v>
      </c>
      <c r="C6" s="61">
        <f t="shared" si="0"/>
        <v>19</v>
      </c>
      <c r="D6" s="9">
        <v>9</v>
      </c>
      <c r="E6" s="16" t="s">
        <v>301</v>
      </c>
      <c r="F6" s="9">
        <v>13</v>
      </c>
      <c r="G6" s="16"/>
    </row>
    <row r="7" spans="1:7" x14ac:dyDescent="0.25">
      <c r="A7" s="16" t="s">
        <v>303</v>
      </c>
      <c r="B7" s="9">
        <f t="shared" si="1"/>
        <v>20</v>
      </c>
      <c r="C7" s="61">
        <f t="shared" si="0"/>
        <v>28</v>
      </c>
      <c r="D7" s="9">
        <v>9</v>
      </c>
      <c r="E7" s="16" t="s">
        <v>304</v>
      </c>
      <c r="F7" s="9">
        <v>40</v>
      </c>
      <c r="G7" s="16"/>
    </row>
    <row r="8" spans="1:7" x14ac:dyDescent="0.25">
      <c r="A8" s="16" t="s">
        <v>209</v>
      </c>
      <c r="B8" s="9">
        <f t="shared" si="1"/>
        <v>29</v>
      </c>
      <c r="C8" s="61">
        <f t="shared" si="0"/>
        <v>29</v>
      </c>
      <c r="D8" s="9">
        <v>1</v>
      </c>
      <c r="E8" s="16" t="s">
        <v>301</v>
      </c>
      <c r="F8" s="9">
        <v>70</v>
      </c>
      <c r="G8" s="16"/>
    </row>
    <row r="9" spans="1:7" x14ac:dyDescent="0.25">
      <c r="A9" s="16" t="s">
        <v>305</v>
      </c>
      <c r="B9" s="9">
        <f t="shared" si="1"/>
        <v>30</v>
      </c>
      <c r="C9" s="61">
        <f t="shared" si="0"/>
        <v>30</v>
      </c>
      <c r="D9" s="9">
        <v>1</v>
      </c>
      <c r="E9" s="16" t="s">
        <v>306</v>
      </c>
      <c r="F9" s="9">
        <v>40</v>
      </c>
      <c r="G9" s="16" t="s">
        <v>307</v>
      </c>
    </row>
    <row r="10" spans="1:7" x14ac:dyDescent="0.25">
      <c r="A10" s="16" t="s">
        <v>28</v>
      </c>
      <c r="B10" s="9">
        <f t="shared" si="1"/>
        <v>31</v>
      </c>
      <c r="C10" s="61">
        <f t="shared" si="0"/>
        <v>43</v>
      </c>
      <c r="D10" s="9">
        <v>13</v>
      </c>
      <c r="E10" s="16" t="s">
        <v>304</v>
      </c>
      <c r="F10" s="9">
        <v>12</v>
      </c>
      <c r="G10" s="16"/>
    </row>
    <row r="11" spans="1:7" x14ac:dyDescent="0.25">
      <c r="A11" s="16" t="s">
        <v>308</v>
      </c>
      <c r="B11" s="9">
        <f t="shared" si="1"/>
        <v>44</v>
      </c>
      <c r="C11" s="61">
        <f t="shared" si="0"/>
        <v>45</v>
      </c>
      <c r="D11" s="9">
        <v>2</v>
      </c>
      <c r="E11" s="16" t="s">
        <v>304</v>
      </c>
      <c r="F11" s="9">
        <v>25</v>
      </c>
      <c r="G11" s="16"/>
    </row>
    <row r="12" spans="1:7" x14ac:dyDescent="0.25">
      <c r="A12" s="16" t="s">
        <v>309</v>
      </c>
      <c r="B12" s="9">
        <f t="shared" si="1"/>
        <v>46</v>
      </c>
      <c r="C12" s="61">
        <f t="shared" si="0"/>
        <v>48</v>
      </c>
      <c r="D12" s="9">
        <v>3</v>
      </c>
      <c r="E12" s="16" t="s">
        <v>304</v>
      </c>
      <c r="F12" s="9">
        <v>27</v>
      </c>
      <c r="G12" s="16"/>
    </row>
    <row r="13" spans="1:7" x14ac:dyDescent="0.25">
      <c r="A13" s="16" t="s">
        <v>291</v>
      </c>
      <c r="B13" s="9">
        <f t="shared" si="1"/>
        <v>49</v>
      </c>
      <c r="C13" s="61">
        <f t="shared" si="0"/>
        <v>57</v>
      </c>
      <c r="D13" s="9">
        <v>9</v>
      </c>
      <c r="E13" s="16" t="s">
        <v>304</v>
      </c>
      <c r="F13" s="9">
        <v>30</v>
      </c>
      <c r="G13" s="16"/>
    </row>
    <row r="14" spans="1:7" x14ac:dyDescent="0.25">
      <c r="A14" s="16" t="s">
        <v>46</v>
      </c>
      <c r="B14" s="9">
        <f t="shared" si="1"/>
        <v>58</v>
      </c>
      <c r="C14" s="61">
        <f t="shared" si="0"/>
        <v>70</v>
      </c>
      <c r="D14" s="9">
        <v>13</v>
      </c>
      <c r="E14" s="16" t="s">
        <v>310</v>
      </c>
      <c r="F14" s="9">
        <v>50</v>
      </c>
      <c r="G14" s="16" t="s">
        <v>311</v>
      </c>
    </row>
    <row r="15" spans="1:7" ht="22.5" x14ac:dyDescent="0.25">
      <c r="A15" s="16" t="s">
        <v>312</v>
      </c>
      <c r="B15" s="9">
        <f t="shared" si="1"/>
        <v>71</v>
      </c>
      <c r="C15" s="61">
        <f t="shared" si="0"/>
        <v>72</v>
      </c>
      <c r="D15" s="9">
        <v>2</v>
      </c>
      <c r="E15" s="16" t="s">
        <v>310</v>
      </c>
      <c r="F15" s="9">
        <v>63</v>
      </c>
      <c r="G15" s="16" t="s">
        <v>53</v>
      </c>
    </row>
    <row r="16" spans="1:7" x14ac:dyDescent="0.25">
      <c r="A16" s="16" t="s">
        <v>99</v>
      </c>
      <c r="B16" s="9">
        <f t="shared" si="1"/>
        <v>73</v>
      </c>
      <c r="C16" s="61">
        <f t="shared" si="0"/>
        <v>73</v>
      </c>
      <c r="D16" s="9">
        <v>1</v>
      </c>
      <c r="E16" s="9" t="s">
        <v>313</v>
      </c>
      <c r="F16" s="9" t="s">
        <v>314</v>
      </c>
      <c r="G16" s="16" t="s">
        <v>315</v>
      </c>
    </row>
    <row r="17" spans="1:8" x14ac:dyDescent="0.25">
      <c r="A17" s="16" t="s">
        <v>316</v>
      </c>
      <c r="B17" s="9">
        <f t="shared" si="1"/>
        <v>74</v>
      </c>
      <c r="C17" s="61">
        <f t="shared" si="0"/>
        <v>74</v>
      </c>
      <c r="D17" s="9">
        <v>1</v>
      </c>
      <c r="E17" s="16" t="s">
        <v>304</v>
      </c>
      <c r="F17" s="9">
        <v>39</v>
      </c>
      <c r="G17" s="16"/>
    </row>
    <row r="18" spans="1:8" x14ac:dyDescent="0.25">
      <c r="A18" s="16" t="s">
        <v>317</v>
      </c>
      <c r="B18" s="9">
        <f t="shared" si="1"/>
        <v>75</v>
      </c>
      <c r="C18" s="61">
        <f t="shared" si="0"/>
        <v>76</v>
      </c>
      <c r="D18" s="9">
        <v>2</v>
      </c>
      <c r="E18" s="16" t="s">
        <v>304</v>
      </c>
      <c r="F18" s="9">
        <v>77</v>
      </c>
      <c r="G18" s="16"/>
    </row>
    <row r="19" spans="1:8" x14ac:dyDescent="0.25">
      <c r="A19" s="16" t="s">
        <v>318</v>
      </c>
      <c r="B19" s="9">
        <f t="shared" si="1"/>
        <v>77</v>
      </c>
      <c r="C19" s="61">
        <f t="shared" si="0"/>
        <v>78</v>
      </c>
      <c r="D19" s="9">
        <v>2</v>
      </c>
      <c r="E19" s="16" t="s">
        <v>304</v>
      </c>
      <c r="F19" s="9">
        <v>117</v>
      </c>
      <c r="G19" s="16"/>
    </row>
    <row r="20" spans="1:8" x14ac:dyDescent="0.25">
      <c r="A20" s="16" t="s">
        <v>319</v>
      </c>
      <c r="B20" s="9">
        <f t="shared" si="1"/>
        <v>79</v>
      </c>
      <c r="C20" s="61">
        <f t="shared" si="0"/>
        <v>79</v>
      </c>
      <c r="D20" s="9">
        <v>1</v>
      </c>
      <c r="E20" s="16" t="s">
        <v>304</v>
      </c>
      <c r="F20" s="9">
        <v>79</v>
      </c>
      <c r="G20" s="16"/>
    </row>
    <row r="21" spans="1:8" x14ac:dyDescent="0.25">
      <c r="A21" s="16" t="s">
        <v>99</v>
      </c>
      <c r="B21" s="9">
        <f t="shared" si="1"/>
        <v>80</v>
      </c>
      <c r="C21" s="61">
        <f t="shared" si="0"/>
        <v>80</v>
      </c>
      <c r="D21" s="9">
        <v>1</v>
      </c>
      <c r="E21" s="37"/>
      <c r="F21" s="9"/>
      <c r="G21" s="16" t="s">
        <v>320</v>
      </c>
    </row>
    <row r="22" spans="1:8" x14ac:dyDescent="0.25">
      <c r="A22" s="16" t="s">
        <v>321</v>
      </c>
      <c r="B22" s="9">
        <f t="shared" si="1"/>
        <v>81</v>
      </c>
      <c r="C22" s="61">
        <f t="shared" si="0"/>
        <v>81</v>
      </c>
      <c r="D22" s="9">
        <v>1</v>
      </c>
      <c r="E22" s="37" t="s">
        <v>322</v>
      </c>
      <c r="F22" s="9"/>
      <c r="G22" s="16" t="s">
        <v>323</v>
      </c>
    </row>
    <row r="23" spans="1:8" x14ac:dyDescent="0.25">
      <c r="A23" s="16" t="s">
        <v>99</v>
      </c>
      <c r="B23" s="9">
        <f t="shared" si="1"/>
        <v>82</v>
      </c>
      <c r="C23" s="61">
        <f t="shared" si="0"/>
        <v>82</v>
      </c>
      <c r="D23" s="9">
        <v>1</v>
      </c>
      <c r="E23" s="37"/>
      <c r="F23" s="9"/>
      <c r="G23" s="16"/>
    </row>
    <row r="24" spans="1:8" x14ac:dyDescent="0.25">
      <c r="A24" s="16" t="s">
        <v>324</v>
      </c>
      <c r="B24" s="9">
        <f t="shared" si="1"/>
        <v>83</v>
      </c>
      <c r="C24" s="61">
        <f t="shared" si="0"/>
        <v>84</v>
      </c>
      <c r="D24" s="9">
        <v>2</v>
      </c>
      <c r="E24" s="16" t="s">
        <v>304</v>
      </c>
      <c r="F24" s="9">
        <v>49</v>
      </c>
      <c r="G24" s="16"/>
    </row>
    <row r="25" spans="1:8" x14ac:dyDescent="0.25">
      <c r="A25" s="16" t="s">
        <v>325</v>
      </c>
      <c r="B25" s="9">
        <f t="shared" si="1"/>
        <v>85</v>
      </c>
      <c r="C25" s="61">
        <f t="shared" si="0"/>
        <v>92</v>
      </c>
      <c r="D25" s="9">
        <v>8</v>
      </c>
      <c r="E25" s="16" t="s">
        <v>304</v>
      </c>
      <c r="F25" s="9">
        <v>96</v>
      </c>
      <c r="G25" s="16" t="s">
        <v>326</v>
      </c>
    </row>
    <row r="26" spans="1:8" x14ac:dyDescent="0.25">
      <c r="A26" s="16" t="s">
        <v>89</v>
      </c>
      <c r="B26" s="9">
        <f t="shared" si="1"/>
        <v>93</v>
      </c>
      <c r="C26" s="61">
        <f t="shared" si="0"/>
        <v>93</v>
      </c>
      <c r="D26" s="9">
        <v>1</v>
      </c>
      <c r="E26" s="16" t="s">
        <v>304</v>
      </c>
      <c r="F26" s="9">
        <v>102</v>
      </c>
      <c r="G26" s="16"/>
    </row>
    <row r="27" spans="1:8" x14ac:dyDescent="0.25">
      <c r="A27" s="16" t="s">
        <v>327</v>
      </c>
      <c r="B27" s="9">
        <f t="shared" si="1"/>
        <v>94</v>
      </c>
      <c r="C27" s="61">
        <f t="shared" si="0"/>
        <v>101</v>
      </c>
      <c r="D27" s="9">
        <v>8</v>
      </c>
      <c r="E27" s="16" t="s">
        <v>304</v>
      </c>
      <c r="F27" s="9">
        <v>103</v>
      </c>
      <c r="G27" s="16" t="s">
        <v>328</v>
      </c>
    </row>
    <row r="28" spans="1:8" x14ac:dyDescent="0.25">
      <c r="A28" s="16" t="s">
        <v>329</v>
      </c>
      <c r="B28" s="9">
        <f t="shared" si="1"/>
        <v>102</v>
      </c>
      <c r="C28" s="61">
        <f t="shared" si="0"/>
        <v>109</v>
      </c>
      <c r="D28" s="9">
        <v>8</v>
      </c>
      <c r="E28" s="16" t="s">
        <v>304</v>
      </c>
      <c r="F28" s="9">
        <v>109</v>
      </c>
      <c r="G28" s="16" t="s">
        <v>328</v>
      </c>
    </row>
    <row r="29" spans="1:8" x14ac:dyDescent="0.25">
      <c r="A29" s="59" t="s">
        <v>517</v>
      </c>
      <c r="B29" s="60">
        <f t="shared" si="1"/>
        <v>110</v>
      </c>
      <c r="C29" s="60">
        <f t="shared" si="0"/>
        <v>114</v>
      </c>
      <c r="D29" s="60">
        <v>5</v>
      </c>
      <c r="E29" s="59" t="s">
        <v>518</v>
      </c>
      <c r="F29" s="60">
        <v>91</v>
      </c>
      <c r="G29" s="59"/>
      <c r="H29" t="s">
        <v>519</v>
      </c>
    </row>
    <row r="30" spans="1:8" x14ac:dyDescent="0.25">
      <c r="A30" s="16" t="s">
        <v>330</v>
      </c>
      <c r="B30" s="9">
        <f t="shared" si="1"/>
        <v>115</v>
      </c>
      <c r="C30" s="61">
        <f t="shared" si="0"/>
        <v>122</v>
      </c>
      <c r="D30" s="9">
        <v>8</v>
      </c>
      <c r="E30" s="16" t="s">
        <v>331</v>
      </c>
      <c r="F30" s="9">
        <v>42</v>
      </c>
      <c r="G30" s="16" t="s">
        <v>332</v>
      </c>
    </row>
    <row r="31" spans="1:8" x14ac:dyDescent="0.25">
      <c r="A31" s="16" t="s">
        <v>333</v>
      </c>
      <c r="B31" s="9">
        <f t="shared" si="1"/>
        <v>123</v>
      </c>
      <c r="C31" s="61">
        <f t="shared" si="0"/>
        <v>130</v>
      </c>
      <c r="D31" s="9">
        <v>8</v>
      </c>
      <c r="E31" s="16" t="s">
        <v>331</v>
      </c>
      <c r="F31" s="9">
        <v>50</v>
      </c>
      <c r="G31" s="16" t="s">
        <v>334</v>
      </c>
    </row>
    <row r="32" spans="1:8" x14ac:dyDescent="0.25">
      <c r="A32" s="16" t="s">
        <v>335</v>
      </c>
      <c r="B32" s="9">
        <f t="shared" si="1"/>
        <v>131</v>
      </c>
      <c r="C32" s="61">
        <f t="shared" si="0"/>
        <v>138</v>
      </c>
      <c r="D32" s="9">
        <v>8</v>
      </c>
      <c r="E32" s="16" t="s">
        <v>331</v>
      </c>
      <c r="F32" s="9">
        <v>58</v>
      </c>
      <c r="G32" s="16" t="s">
        <v>336</v>
      </c>
    </row>
    <row r="33" spans="1:7" x14ac:dyDescent="0.25">
      <c r="A33" s="16" t="s">
        <v>337</v>
      </c>
      <c r="B33" s="9">
        <f t="shared" si="1"/>
        <v>139</v>
      </c>
      <c r="C33" s="61">
        <f t="shared" si="0"/>
        <v>146</v>
      </c>
      <c r="D33" s="9">
        <v>8</v>
      </c>
      <c r="E33" s="16" t="s">
        <v>331</v>
      </c>
      <c r="F33" s="9">
        <v>66</v>
      </c>
      <c r="G33" s="16" t="s">
        <v>334</v>
      </c>
    </row>
    <row r="34" spans="1:7" x14ac:dyDescent="0.25">
      <c r="A34" s="16" t="s">
        <v>338</v>
      </c>
      <c r="B34" s="9">
        <f t="shared" si="1"/>
        <v>147</v>
      </c>
      <c r="C34" s="61">
        <f t="shared" si="0"/>
        <v>154</v>
      </c>
      <c r="D34" s="9">
        <v>8</v>
      </c>
      <c r="E34" s="16" t="s">
        <v>331</v>
      </c>
      <c r="F34" s="9">
        <v>74</v>
      </c>
      <c r="G34" s="16" t="s">
        <v>332</v>
      </c>
    </row>
    <row r="35" spans="1:7" x14ac:dyDescent="0.25">
      <c r="A35" s="16" t="s">
        <v>339</v>
      </c>
      <c r="B35" s="9">
        <f t="shared" si="1"/>
        <v>155</v>
      </c>
      <c r="C35" s="61">
        <f t="shared" si="0"/>
        <v>162</v>
      </c>
      <c r="D35" s="9">
        <v>8</v>
      </c>
      <c r="E35" s="16" t="s">
        <v>331</v>
      </c>
      <c r="F35" s="9">
        <v>82</v>
      </c>
      <c r="G35" s="16"/>
    </row>
    <row r="36" spans="1:7" x14ac:dyDescent="0.25">
      <c r="A36" s="16" t="s">
        <v>340</v>
      </c>
      <c r="B36" s="9">
        <f t="shared" si="1"/>
        <v>163</v>
      </c>
      <c r="C36" s="61">
        <f t="shared" si="0"/>
        <v>170</v>
      </c>
      <c r="D36" s="9">
        <v>8</v>
      </c>
      <c r="E36" s="16" t="s">
        <v>331</v>
      </c>
      <c r="F36" s="9">
        <v>90</v>
      </c>
      <c r="G36" s="16"/>
    </row>
    <row r="37" spans="1:7" x14ac:dyDescent="0.25">
      <c r="A37" s="16" t="s">
        <v>341</v>
      </c>
      <c r="B37" s="9">
        <f t="shared" si="1"/>
        <v>171</v>
      </c>
      <c r="C37" s="61">
        <f t="shared" si="0"/>
        <v>178</v>
      </c>
      <c r="D37" s="9">
        <v>8</v>
      </c>
      <c r="E37" s="16" t="s">
        <v>331</v>
      </c>
      <c r="F37" s="9">
        <v>115</v>
      </c>
      <c r="G37" s="16"/>
    </row>
    <row r="38" spans="1:7" x14ac:dyDescent="0.25">
      <c r="A38" s="16" t="s">
        <v>342</v>
      </c>
      <c r="B38" s="9">
        <f t="shared" si="1"/>
        <v>179</v>
      </c>
      <c r="C38" s="61">
        <f t="shared" si="0"/>
        <v>179</v>
      </c>
      <c r="D38" s="9">
        <v>1</v>
      </c>
      <c r="E38" s="16" t="s">
        <v>497</v>
      </c>
      <c r="F38" s="9"/>
      <c r="G38" s="16" t="s">
        <v>343</v>
      </c>
    </row>
    <row r="39" spans="1:7" x14ac:dyDescent="0.25">
      <c r="A39" s="16" t="s">
        <v>74</v>
      </c>
      <c r="B39" s="9">
        <f t="shared" si="1"/>
        <v>180</v>
      </c>
      <c r="C39" s="61">
        <f t="shared" si="0"/>
        <v>180</v>
      </c>
      <c r="D39" s="9">
        <v>1</v>
      </c>
      <c r="E39" s="9"/>
      <c r="F39" s="9"/>
      <c r="G39" s="16" t="s">
        <v>75</v>
      </c>
    </row>
    <row r="40" spans="1:7" x14ac:dyDescent="0.25">
      <c r="A40" s="16" t="s">
        <v>36</v>
      </c>
      <c r="B40" s="9">
        <f t="shared" si="1"/>
        <v>181</v>
      </c>
      <c r="C40" s="61">
        <f t="shared" si="0"/>
        <v>182</v>
      </c>
      <c r="D40" s="9">
        <v>2</v>
      </c>
      <c r="E40" s="16"/>
      <c r="F40" s="9"/>
      <c r="G40" s="16" t="s">
        <v>38</v>
      </c>
    </row>
    <row r="41" spans="1:7" x14ac:dyDescent="0.25">
      <c r="A41" s="16" t="s">
        <v>99</v>
      </c>
      <c r="B41" s="9">
        <f t="shared" si="1"/>
        <v>183</v>
      </c>
      <c r="C41" s="61">
        <f t="shared" si="0"/>
        <v>191</v>
      </c>
      <c r="D41" s="9">
        <v>9</v>
      </c>
      <c r="E41" s="9"/>
      <c r="F41" s="9"/>
      <c r="G41" s="16" t="s">
        <v>195</v>
      </c>
    </row>
    <row r="42" spans="1:7" ht="56.25" x14ac:dyDescent="0.25">
      <c r="A42" s="16" t="s">
        <v>105</v>
      </c>
      <c r="B42" s="9">
        <f t="shared" si="1"/>
        <v>192</v>
      </c>
      <c r="C42" s="61">
        <f t="shared" si="0"/>
        <v>201</v>
      </c>
      <c r="D42" s="9">
        <v>10</v>
      </c>
      <c r="E42" s="16" t="s">
        <v>304</v>
      </c>
      <c r="F42" s="9">
        <v>119</v>
      </c>
      <c r="G42" s="16" t="s">
        <v>104</v>
      </c>
    </row>
    <row r="43" spans="1:7" ht="45" x14ac:dyDescent="0.25">
      <c r="A43" s="16" t="s">
        <v>102</v>
      </c>
      <c r="B43" s="9">
        <f t="shared" si="1"/>
        <v>202</v>
      </c>
      <c r="C43" s="61">
        <f t="shared" si="0"/>
        <v>210</v>
      </c>
      <c r="D43" s="9">
        <v>9</v>
      </c>
      <c r="E43" s="16" t="s">
        <v>304</v>
      </c>
      <c r="F43" s="9">
        <v>86</v>
      </c>
      <c r="G43" s="16" t="s">
        <v>344</v>
      </c>
    </row>
    <row r="44" spans="1:7" x14ac:dyDescent="0.25">
      <c r="A44" s="59" t="s">
        <v>179</v>
      </c>
      <c r="B44" s="60">
        <f t="shared" si="1"/>
        <v>211</v>
      </c>
      <c r="C44" s="60">
        <f t="shared" si="0"/>
        <v>230</v>
      </c>
      <c r="D44" s="60">
        <v>20</v>
      </c>
      <c r="E44" s="59"/>
      <c r="F44" s="60"/>
      <c r="G44" s="59"/>
    </row>
    <row r="45" spans="1:7" x14ac:dyDescent="0.25">
      <c r="A45" s="34"/>
      <c r="B45" s="34"/>
      <c r="C45" s="34"/>
      <c r="D45" s="34"/>
      <c r="E45" s="34"/>
      <c r="F45" s="34"/>
      <c r="G45" s="34"/>
    </row>
    <row r="46" spans="1:7" x14ac:dyDescent="0.25">
      <c r="A46" s="110" t="s">
        <v>389</v>
      </c>
      <c r="B46" s="110"/>
      <c r="C46" s="110"/>
      <c r="D46" s="110"/>
      <c r="E46" s="110"/>
      <c r="F46" s="110"/>
      <c r="G46" s="110"/>
    </row>
    <row r="47" spans="1:7" x14ac:dyDescent="0.25">
      <c r="A47" s="107" t="s">
        <v>345</v>
      </c>
      <c r="B47" s="107"/>
      <c r="C47" s="107"/>
      <c r="D47" s="107"/>
      <c r="E47" s="107"/>
      <c r="F47" s="107"/>
      <c r="G47" s="107"/>
    </row>
    <row r="48" spans="1:7" x14ac:dyDescent="0.25">
      <c r="A48" s="108"/>
      <c r="B48" s="108"/>
      <c r="C48" s="108"/>
      <c r="D48" s="108"/>
      <c r="E48" s="108"/>
      <c r="F48" s="108"/>
      <c r="G48" s="108"/>
    </row>
    <row r="49" spans="1:7" x14ac:dyDescent="0.25">
      <c r="A49" s="111" t="s">
        <v>390</v>
      </c>
      <c r="B49" s="111"/>
      <c r="C49" s="111"/>
      <c r="D49" s="111"/>
      <c r="E49" s="111"/>
      <c r="F49" s="111"/>
      <c r="G49" s="111"/>
    </row>
    <row r="50" spans="1:7" x14ac:dyDescent="0.25">
      <c r="A50" s="108" t="s">
        <v>346</v>
      </c>
      <c r="B50" s="108"/>
      <c r="C50" s="108"/>
      <c r="D50" s="108"/>
      <c r="E50" s="108"/>
      <c r="F50" s="108"/>
      <c r="G50" s="108"/>
    </row>
    <row r="51" spans="1:7" x14ac:dyDescent="0.25">
      <c r="A51" s="108" t="s">
        <v>347</v>
      </c>
      <c r="B51" s="108"/>
      <c r="C51" s="108"/>
      <c r="D51" s="108"/>
      <c r="E51" s="108"/>
      <c r="F51" s="108"/>
      <c r="G51" s="108"/>
    </row>
    <row r="52" spans="1:7" x14ac:dyDescent="0.25">
      <c r="A52" s="108" t="s">
        <v>348</v>
      </c>
      <c r="B52" s="108"/>
      <c r="C52" s="108"/>
      <c r="D52" s="108"/>
      <c r="E52" s="108"/>
      <c r="F52" s="108"/>
      <c r="G52" s="108"/>
    </row>
    <row r="53" spans="1:7" x14ac:dyDescent="0.25">
      <c r="A53" s="108" t="s">
        <v>349</v>
      </c>
      <c r="B53" s="108"/>
      <c r="C53" s="108"/>
      <c r="D53" s="108"/>
      <c r="E53" s="108"/>
      <c r="F53" s="108"/>
      <c r="G53" s="108"/>
    </row>
    <row r="54" spans="1:7" x14ac:dyDescent="0.25">
      <c r="A54" s="108"/>
      <c r="B54" s="108"/>
      <c r="C54" s="108"/>
      <c r="D54" s="108"/>
      <c r="E54" s="108"/>
      <c r="F54" s="108"/>
      <c r="G54" s="108"/>
    </row>
    <row r="55" spans="1:7" x14ac:dyDescent="0.25">
      <c r="A55" s="108" t="s">
        <v>350</v>
      </c>
      <c r="B55" s="108"/>
      <c r="C55" s="108"/>
      <c r="D55" s="108"/>
      <c r="E55" s="108"/>
      <c r="F55" s="108"/>
      <c r="G55" s="108"/>
    </row>
    <row r="56" spans="1:7" x14ac:dyDescent="0.25">
      <c r="A56" s="108" t="s">
        <v>351</v>
      </c>
      <c r="B56" s="108"/>
      <c r="C56" s="108"/>
      <c r="D56" s="108"/>
      <c r="E56" s="108"/>
      <c r="F56" s="108"/>
      <c r="G56" s="108"/>
    </row>
    <row r="57" spans="1:7" x14ac:dyDescent="0.25">
      <c r="A57" s="108" t="s">
        <v>352</v>
      </c>
      <c r="B57" s="108"/>
      <c r="C57" s="108"/>
      <c r="D57" s="108"/>
      <c r="E57" s="108"/>
      <c r="F57" s="108"/>
      <c r="G57" s="108"/>
    </row>
    <row r="58" spans="1:7" x14ac:dyDescent="0.25">
      <c r="A58" s="108" t="s">
        <v>353</v>
      </c>
      <c r="B58" s="108"/>
      <c r="C58" s="108"/>
      <c r="D58" s="108"/>
      <c r="E58" s="108"/>
      <c r="F58" s="108"/>
      <c r="G58" s="108"/>
    </row>
    <row r="59" spans="1:7" x14ac:dyDescent="0.25">
      <c r="A59" s="108" t="s">
        <v>354</v>
      </c>
      <c r="B59" s="108"/>
      <c r="C59" s="108"/>
      <c r="D59" s="108"/>
      <c r="E59" s="108"/>
      <c r="F59" s="108"/>
      <c r="G59" s="108"/>
    </row>
    <row r="60" spans="1:7" x14ac:dyDescent="0.25">
      <c r="A60" s="108" t="s">
        <v>355</v>
      </c>
      <c r="B60" s="108"/>
      <c r="C60" s="108"/>
      <c r="D60" s="108"/>
      <c r="E60" s="108"/>
      <c r="F60" s="108"/>
      <c r="G60" s="108"/>
    </row>
    <row r="61" spans="1:7" x14ac:dyDescent="0.25">
      <c r="A61" s="107" t="s">
        <v>356</v>
      </c>
      <c r="B61" s="107"/>
      <c r="C61" s="107"/>
      <c r="D61" s="107"/>
      <c r="E61" s="107"/>
      <c r="F61" s="107"/>
      <c r="G61" s="107"/>
    </row>
    <row r="62" spans="1:7" x14ac:dyDescent="0.25">
      <c r="A62" s="109"/>
      <c r="B62" s="109"/>
      <c r="C62" s="109"/>
      <c r="D62" s="109"/>
      <c r="E62" s="109"/>
      <c r="F62" s="109"/>
      <c r="G62" s="109"/>
    </row>
    <row r="63" spans="1:7" x14ac:dyDescent="0.25">
      <c r="A63" s="107"/>
      <c r="B63" s="107"/>
      <c r="C63" s="107"/>
      <c r="D63" s="107"/>
      <c r="E63" s="107"/>
      <c r="F63" s="107"/>
      <c r="G63" s="107"/>
    </row>
    <row r="64" spans="1:7" x14ac:dyDescent="0.25">
      <c r="A64" s="107"/>
      <c r="B64" s="107"/>
      <c r="C64" s="107"/>
      <c r="D64" s="107"/>
      <c r="E64" s="107"/>
      <c r="F64" s="107"/>
      <c r="G64" s="107"/>
    </row>
    <row r="65" spans="1:7" x14ac:dyDescent="0.25">
      <c r="A65" s="107"/>
      <c r="B65" s="107"/>
      <c r="C65" s="107"/>
      <c r="D65" s="107"/>
      <c r="E65" s="107"/>
      <c r="F65" s="107"/>
      <c r="G65" s="107"/>
    </row>
  </sheetData>
  <autoFilter ref="A3:G3" xr:uid="{00000000-0009-0000-0000-000009000000}"/>
  <mergeCells count="20">
    <mergeCell ref="A56:G56"/>
    <mergeCell ref="A46:G46"/>
    <mergeCell ref="A47:G47"/>
    <mergeCell ref="A48:G48"/>
    <mergeCell ref="A49:G49"/>
    <mergeCell ref="A50:G50"/>
    <mergeCell ref="A51:G51"/>
    <mergeCell ref="A52:G52"/>
    <mergeCell ref="A53:G53"/>
    <mergeCell ref="A54:G54"/>
    <mergeCell ref="A55:G55"/>
    <mergeCell ref="A63:G63"/>
    <mergeCell ref="A64:G64"/>
    <mergeCell ref="A65:G65"/>
    <mergeCell ref="A57:G57"/>
    <mergeCell ref="A58:G58"/>
    <mergeCell ref="A59:G59"/>
    <mergeCell ref="A60:G60"/>
    <mergeCell ref="A61:G61"/>
    <mergeCell ref="A62:G6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4"/>
  <sheetViews>
    <sheetView workbookViewId="0"/>
  </sheetViews>
  <sheetFormatPr baseColWidth="10" defaultRowHeight="15" x14ac:dyDescent="0.25"/>
  <cols>
    <col min="1" max="1" width="46.85546875" customWidth="1"/>
    <col min="7" max="7" width="39.140625" customWidth="1"/>
  </cols>
  <sheetData>
    <row r="1" spans="1:7" x14ac:dyDescent="0.25">
      <c r="A1" t="s">
        <v>357</v>
      </c>
    </row>
    <row r="2" spans="1:7" x14ac:dyDescent="0.25">
      <c r="A2" t="s">
        <v>530</v>
      </c>
    </row>
    <row r="3" spans="1:7" ht="30" x14ac:dyDescent="0.25">
      <c r="A3" s="14" t="s">
        <v>1</v>
      </c>
      <c r="B3" s="25" t="s">
        <v>3</v>
      </c>
      <c r="C3" s="25" t="s">
        <v>4</v>
      </c>
      <c r="D3" s="25" t="s">
        <v>2</v>
      </c>
      <c r="E3" s="14" t="s">
        <v>295</v>
      </c>
      <c r="F3" s="20" t="s">
        <v>296</v>
      </c>
      <c r="G3" s="20"/>
    </row>
    <row r="4" spans="1:7" x14ac:dyDescent="0.25">
      <c r="A4" s="26" t="s">
        <v>298</v>
      </c>
      <c r="B4" s="27">
        <v>1</v>
      </c>
      <c r="C4" s="27">
        <v>1</v>
      </c>
      <c r="D4" s="27">
        <v>1</v>
      </c>
      <c r="E4" s="26" t="s">
        <v>299</v>
      </c>
      <c r="F4" s="27"/>
      <c r="G4" s="28" t="s">
        <v>358</v>
      </c>
    </row>
    <row r="5" spans="1:7" x14ac:dyDescent="0.25">
      <c r="A5" s="15" t="s">
        <v>183</v>
      </c>
      <c r="B5" s="10">
        <v>2</v>
      </c>
      <c r="C5" s="10">
        <v>10</v>
      </c>
      <c r="D5" s="10">
        <v>9</v>
      </c>
      <c r="E5" s="15" t="s">
        <v>301</v>
      </c>
      <c r="F5" s="10">
        <v>4</v>
      </c>
      <c r="G5" s="16"/>
    </row>
    <row r="6" spans="1:7" x14ac:dyDescent="0.25">
      <c r="A6" s="15" t="s">
        <v>302</v>
      </c>
      <c r="B6" s="10">
        <v>11</v>
      </c>
      <c r="C6" s="10">
        <v>19</v>
      </c>
      <c r="D6" s="10">
        <v>9</v>
      </c>
      <c r="E6" s="15" t="s">
        <v>301</v>
      </c>
      <c r="F6" s="10">
        <v>13</v>
      </c>
      <c r="G6" s="16"/>
    </row>
    <row r="7" spans="1:7" x14ac:dyDescent="0.25">
      <c r="A7" s="15" t="s">
        <v>303</v>
      </c>
      <c r="B7" s="10">
        <v>20</v>
      </c>
      <c r="C7" s="10">
        <v>28</v>
      </c>
      <c r="D7" s="10">
        <v>9</v>
      </c>
      <c r="E7" s="15" t="s">
        <v>304</v>
      </c>
      <c r="F7" s="10">
        <v>40</v>
      </c>
      <c r="G7" s="16"/>
    </row>
    <row r="8" spans="1:7" x14ac:dyDescent="0.25">
      <c r="A8" s="15" t="s">
        <v>28</v>
      </c>
      <c r="B8" s="10">
        <v>29</v>
      </c>
      <c r="C8" s="10">
        <v>41</v>
      </c>
      <c r="D8" s="10">
        <v>13</v>
      </c>
      <c r="E8" s="15" t="s">
        <v>304</v>
      </c>
      <c r="F8" s="10">
        <v>12</v>
      </c>
      <c r="G8" s="16"/>
    </row>
    <row r="9" spans="1:7" x14ac:dyDescent="0.25">
      <c r="A9" s="15" t="s">
        <v>308</v>
      </c>
      <c r="B9" s="10">
        <v>42</v>
      </c>
      <c r="C9" s="10">
        <v>43</v>
      </c>
      <c r="D9" s="10">
        <v>2</v>
      </c>
      <c r="E9" s="15" t="s">
        <v>304</v>
      </c>
      <c r="F9" s="10">
        <v>25</v>
      </c>
      <c r="G9" s="15"/>
    </row>
    <row r="10" spans="1:7" x14ac:dyDescent="0.25">
      <c r="A10" s="15" t="s">
        <v>309</v>
      </c>
      <c r="B10" s="10">
        <v>44</v>
      </c>
      <c r="C10" s="10">
        <v>46</v>
      </c>
      <c r="D10" s="10">
        <v>3</v>
      </c>
      <c r="E10" s="15" t="s">
        <v>304</v>
      </c>
      <c r="F10" s="10">
        <v>27</v>
      </c>
      <c r="G10" s="16"/>
    </row>
    <row r="11" spans="1:7" x14ac:dyDescent="0.25">
      <c r="A11" s="15" t="s">
        <v>291</v>
      </c>
      <c r="B11" s="10">
        <v>47</v>
      </c>
      <c r="C11" s="10">
        <v>55</v>
      </c>
      <c r="D11" s="10">
        <v>9</v>
      </c>
      <c r="E11" s="15" t="s">
        <v>359</v>
      </c>
      <c r="F11" s="10">
        <v>30</v>
      </c>
      <c r="G11" s="16"/>
    </row>
    <row r="12" spans="1:7" ht="22.5" x14ac:dyDescent="0.25">
      <c r="A12" s="15" t="s">
        <v>360</v>
      </c>
      <c r="B12" s="10">
        <v>56</v>
      </c>
      <c r="C12" s="10">
        <v>68</v>
      </c>
      <c r="D12" s="10">
        <v>13</v>
      </c>
      <c r="E12" s="15" t="s">
        <v>310</v>
      </c>
      <c r="F12" s="10">
        <v>50</v>
      </c>
      <c r="G12" s="16" t="s">
        <v>311</v>
      </c>
    </row>
    <row r="13" spans="1:7" ht="33.75" x14ac:dyDescent="0.25">
      <c r="A13" s="15" t="s">
        <v>361</v>
      </c>
      <c r="B13" s="10">
        <v>69</v>
      </c>
      <c r="C13" s="10">
        <v>70</v>
      </c>
      <c r="D13" s="10">
        <v>2</v>
      </c>
      <c r="E13" s="15" t="s">
        <v>310</v>
      </c>
      <c r="F13" s="10">
        <v>63</v>
      </c>
      <c r="G13" s="16" t="s">
        <v>53</v>
      </c>
    </row>
    <row r="14" spans="1:7" x14ac:dyDescent="0.25">
      <c r="A14" s="15" t="s">
        <v>160</v>
      </c>
      <c r="B14" s="10">
        <v>71</v>
      </c>
      <c r="C14" s="10">
        <v>72</v>
      </c>
      <c r="D14" s="10">
        <v>2</v>
      </c>
      <c r="E14" s="15" t="s">
        <v>359</v>
      </c>
      <c r="F14" s="10">
        <v>39</v>
      </c>
      <c r="G14" s="16"/>
    </row>
    <row r="15" spans="1:7" x14ac:dyDescent="0.25">
      <c r="A15" s="15" t="s">
        <v>362</v>
      </c>
      <c r="B15" s="10">
        <v>73</v>
      </c>
      <c r="C15" s="10">
        <v>75</v>
      </c>
      <c r="D15" s="10">
        <v>3</v>
      </c>
      <c r="E15" s="15" t="s">
        <v>359</v>
      </c>
      <c r="F15" s="10">
        <v>41</v>
      </c>
      <c r="G15" s="16"/>
    </row>
    <row r="16" spans="1:7" x14ac:dyDescent="0.25">
      <c r="A16" s="15" t="s">
        <v>363</v>
      </c>
      <c r="B16" s="10">
        <v>76</v>
      </c>
      <c r="C16" s="10">
        <v>76</v>
      </c>
      <c r="D16" s="10">
        <v>1</v>
      </c>
      <c r="E16" s="15" t="s">
        <v>359</v>
      </c>
      <c r="F16" s="10">
        <v>64</v>
      </c>
      <c r="G16" s="16" t="s">
        <v>364</v>
      </c>
    </row>
    <row r="17" spans="1:7" x14ac:dyDescent="0.25">
      <c r="A17" s="15" t="s">
        <v>99</v>
      </c>
      <c r="B17" s="10">
        <v>77</v>
      </c>
      <c r="C17" s="10">
        <v>78</v>
      </c>
      <c r="D17" s="10">
        <v>2</v>
      </c>
      <c r="E17" s="10" t="s">
        <v>299</v>
      </c>
      <c r="F17" s="10" t="s">
        <v>299</v>
      </c>
      <c r="G17" s="16" t="s">
        <v>315</v>
      </c>
    </row>
    <row r="18" spans="1:7" x14ac:dyDescent="0.25">
      <c r="A18" s="15" t="s">
        <v>162</v>
      </c>
      <c r="B18" s="10">
        <v>79</v>
      </c>
      <c r="C18" s="10">
        <v>86</v>
      </c>
      <c r="D18" s="10">
        <v>8</v>
      </c>
      <c r="E18" s="15" t="s">
        <v>359</v>
      </c>
      <c r="F18" s="10">
        <v>44</v>
      </c>
      <c r="G18" s="16" t="s">
        <v>365</v>
      </c>
    </row>
    <row r="19" spans="1:7" x14ac:dyDescent="0.25">
      <c r="A19" s="15" t="s">
        <v>165</v>
      </c>
      <c r="B19" s="10">
        <v>87</v>
      </c>
      <c r="C19" s="10">
        <v>94</v>
      </c>
      <c r="D19" s="10">
        <v>8</v>
      </c>
      <c r="E19" s="15" t="s">
        <v>359</v>
      </c>
      <c r="F19" s="10">
        <v>50</v>
      </c>
      <c r="G19" s="16" t="s">
        <v>365</v>
      </c>
    </row>
    <row r="20" spans="1:7" x14ac:dyDescent="0.25">
      <c r="A20" s="15" t="s">
        <v>366</v>
      </c>
      <c r="B20" s="10">
        <v>95</v>
      </c>
      <c r="C20" s="10">
        <v>99</v>
      </c>
      <c r="D20" s="10">
        <v>5</v>
      </c>
      <c r="E20" s="15" t="s">
        <v>359</v>
      </c>
      <c r="F20" s="10">
        <v>56</v>
      </c>
      <c r="G20" s="16" t="s">
        <v>367</v>
      </c>
    </row>
    <row r="21" spans="1:7" x14ac:dyDescent="0.25">
      <c r="A21" s="15" t="s">
        <v>368</v>
      </c>
      <c r="B21" s="10">
        <v>100</v>
      </c>
      <c r="C21" s="10">
        <v>102</v>
      </c>
      <c r="D21" s="10">
        <v>3</v>
      </c>
      <c r="E21" s="15" t="s">
        <v>359</v>
      </c>
      <c r="F21" s="10">
        <v>61</v>
      </c>
      <c r="G21" s="16"/>
    </row>
    <row r="22" spans="1:7" x14ac:dyDescent="0.25">
      <c r="A22" s="15" t="s">
        <v>369</v>
      </c>
      <c r="B22" s="10">
        <v>103</v>
      </c>
      <c r="C22" s="10">
        <v>107</v>
      </c>
      <c r="D22" s="10">
        <v>5</v>
      </c>
      <c r="E22" s="15" t="s">
        <v>359</v>
      </c>
      <c r="F22" s="10">
        <v>65</v>
      </c>
      <c r="G22" s="16" t="s">
        <v>370</v>
      </c>
    </row>
    <row r="23" spans="1:7" x14ac:dyDescent="0.25">
      <c r="A23" s="15" t="s">
        <v>371</v>
      </c>
      <c r="B23" s="10">
        <v>108</v>
      </c>
      <c r="C23" s="10">
        <v>108</v>
      </c>
      <c r="D23" s="10">
        <v>1</v>
      </c>
      <c r="E23" s="15" t="s">
        <v>359</v>
      </c>
      <c r="F23" s="10">
        <v>70</v>
      </c>
      <c r="G23" s="16"/>
    </row>
    <row r="24" spans="1:7" x14ac:dyDescent="0.25">
      <c r="A24" s="15" t="s">
        <v>372</v>
      </c>
      <c r="B24" s="10">
        <v>109</v>
      </c>
      <c r="C24" s="10">
        <v>113</v>
      </c>
      <c r="D24" s="10">
        <v>5</v>
      </c>
      <c r="E24" s="15" t="s">
        <v>359</v>
      </c>
      <c r="F24" s="10">
        <v>71</v>
      </c>
      <c r="G24" s="16" t="s">
        <v>373</v>
      </c>
    </row>
    <row r="25" spans="1:7" x14ac:dyDescent="0.25">
      <c r="A25" s="15" t="s">
        <v>99</v>
      </c>
      <c r="B25" s="10">
        <v>114</v>
      </c>
      <c r="C25" s="10">
        <v>115</v>
      </c>
      <c r="D25" s="10">
        <v>2</v>
      </c>
      <c r="E25" s="10"/>
      <c r="F25" s="10"/>
      <c r="G25" s="16"/>
    </row>
    <row r="26" spans="1:7" x14ac:dyDescent="0.25">
      <c r="A26" s="15" t="s">
        <v>374</v>
      </c>
      <c r="B26" s="10">
        <v>116</v>
      </c>
      <c r="C26" s="10">
        <v>122</v>
      </c>
      <c r="D26" s="10">
        <v>7</v>
      </c>
      <c r="E26" s="15" t="s">
        <v>359</v>
      </c>
      <c r="F26" s="10">
        <v>76</v>
      </c>
      <c r="G26" s="16" t="s">
        <v>169</v>
      </c>
    </row>
    <row r="27" spans="1:7" x14ac:dyDescent="0.25">
      <c r="A27" s="15" t="s">
        <v>375</v>
      </c>
      <c r="B27" s="10">
        <v>123</v>
      </c>
      <c r="C27" s="10">
        <v>130</v>
      </c>
      <c r="D27" s="10">
        <v>8</v>
      </c>
      <c r="E27" s="15" t="s">
        <v>359</v>
      </c>
      <c r="F27" s="10">
        <v>83</v>
      </c>
      <c r="G27" s="16" t="s">
        <v>376</v>
      </c>
    </row>
    <row r="28" spans="1:7" x14ac:dyDescent="0.25">
      <c r="A28" s="15" t="s">
        <v>173</v>
      </c>
      <c r="B28" s="10">
        <v>131</v>
      </c>
      <c r="C28" s="10">
        <v>133</v>
      </c>
      <c r="D28" s="10">
        <v>3</v>
      </c>
      <c r="E28" s="15" t="s">
        <v>359</v>
      </c>
      <c r="F28" s="10">
        <v>91</v>
      </c>
      <c r="G28" s="16"/>
    </row>
    <row r="29" spans="1:7" x14ac:dyDescent="0.25">
      <c r="A29" s="15" t="s">
        <v>377</v>
      </c>
      <c r="B29" s="10">
        <v>134</v>
      </c>
      <c r="C29" s="10">
        <v>141</v>
      </c>
      <c r="D29" s="10">
        <v>8</v>
      </c>
      <c r="E29" s="15" t="s">
        <v>359</v>
      </c>
      <c r="F29" s="10">
        <v>94</v>
      </c>
      <c r="G29" s="16" t="s">
        <v>378</v>
      </c>
    </row>
    <row r="30" spans="1:7" x14ac:dyDescent="0.25">
      <c r="A30" s="15" t="s">
        <v>379</v>
      </c>
      <c r="B30" s="10">
        <v>142</v>
      </c>
      <c r="C30" s="10">
        <v>149</v>
      </c>
      <c r="D30" s="10">
        <v>8</v>
      </c>
      <c r="E30" s="15" t="s">
        <v>359</v>
      </c>
      <c r="F30" s="10">
        <v>102</v>
      </c>
      <c r="G30" s="16" t="s">
        <v>378</v>
      </c>
    </row>
    <row r="31" spans="1:7" x14ac:dyDescent="0.25">
      <c r="A31" s="15" t="s">
        <v>380</v>
      </c>
      <c r="B31" s="10">
        <v>150</v>
      </c>
      <c r="C31" s="10">
        <v>156</v>
      </c>
      <c r="D31" s="10">
        <v>7</v>
      </c>
      <c r="E31" s="15" t="s">
        <v>359</v>
      </c>
      <c r="F31" s="10">
        <v>122</v>
      </c>
      <c r="G31" s="16" t="s">
        <v>381</v>
      </c>
    </row>
    <row r="32" spans="1:7" x14ac:dyDescent="0.25">
      <c r="A32" s="15" t="s">
        <v>382</v>
      </c>
      <c r="B32" s="10">
        <v>157</v>
      </c>
      <c r="C32" s="10">
        <v>160</v>
      </c>
      <c r="D32" s="10">
        <v>4</v>
      </c>
      <c r="E32" s="15" t="s">
        <v>359</v>
      </c>
      <c r="F32" s="10">
        <v>110</v>
      </c>
      <c r="G32" s="16"/>
    </row>
    <row r="33" spans="1:7" x14ac:dyDescent="0.25">
      <c r="A33" s="15" t="s">
        <v>383</v>
      </c>
      <c r="B33" s="10">
        <v>161</v>
      </c>
      <c r="C33" s="10">
        <v>168</v>
      </c>
      <c r="D33" s="10">
        <v>8</v>
      </c>
      <c r="E33" s="15" t="s">
        <v>384</v>
      </c>
      <c r="F33" s="10">
        <v>47</v>
      </c>
      <c r="G33" s="16" t="s">
        <v>385</v>
      </c>
    </row>
    <row r="34" spans="1:7" x14ac:dyDescent="0.25">
      <c r="A34" s="15" t="s">
        <v>386</v>
      </c>
      <c r="B34" s="10">
        <v>169</v>
      </c>
      <c r="C34" s="10">
        <v>171</v>
      </c>
      <c r="D34" s="10">
        <v>3</v>
      </c>
      <c r="E34" s="15" t="s">
        <v>387</v>
      </c>
      <c r="F34" s="10">
        <v>27</v>
      </c>
      <c r="G34" s="16" t="s">
        <v>388</v>
      </c>
    </row>
  </sheetData>
  <autoFilter ref="A3:G3" xr:uid="{00000000-0009-0000-0000-00000A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4"/>
  <sheetViews>
    <sheetView workbookViewId="0"/>
  </sheetViews>
  <sheetFormatPr baseColWidth="10" defaultRowHeight="15" x14ac:dyDescent="0.25"/>
  <cols>
    <col min="1" max="1" width="50.85546875" customWidth="1"/>
    <col min="7" max="7" width="53.5703125" customWidth="1"/>
  </cols>
  <sheetData>
    <row r="1" spans="1:7" x14ac:dyDescent="0.25">
      <c r="A1" t="s">
        <v>391</v>
      </c>
    </row>
    <row r="2" spans="1:7" x14ac:dyDescent="0.25">
      <c r="A2" t="s">
        <v>530</v>
      </c>
    </row>
    <row r="3" spans="1:7" ht="30" x14ac:dyDescent="0.25">
      <c r="A3" s="14" t="s">
        <v>1</v>
      </c>
      <c r="B3" s="25" t="s">
        <v>3</v>
      </c>
      <c r="C3" s="25" t="s">
        <v>4</v>
      </c>
      <c r="D3" s="25" t="s">
        <v>2</v>
      </c>
      <c r="E3" s="14" t="s">
        <v>295</v>
      </c>
      <c r="F3" s="1" t="s">
        <v>296</v>
      </c>
      <c r="G3" s="20"/>
    </row>
    <row r="4" spans="1:7" x14ac:dyDescent="0.25">
      <c r="A4" s="26" t="s">
        <v>298</v>
      </c>
      <c r="B4" s="27">
        <v>1</v>
      </c>
      <c r="C4" s="27">
        <v>1</v>
      </c>
      <c r="D4" s="27">
        <v>1</v>
      </c>
      <c r="E4" s="26" t="s">
        <v>299</v>
      </c>
      <c r="F4" s="27"/>
      <c r="G4" s="28" t="s">
        <v>392</v>
      </c>
    </row>
    <row r="5" spans="1:7" x14ac:dyDescent="0.25">
      <c r="A5" s="15" t="s">
        <v>183</v>
      </c>
      <c r="B5" s="10">
        <v>2</v>
      </c>
      <c r="C5" s="10">
        <v>10</v>
      </c>
      <c r="D5" s="10">
        <v>9</v>
      </c>
      <c r="E5" s="15" t="s">
        <v>301</v>
      </c>
      <c r="F5" s="10">
        <v>4</v>
      </c>
      <c r="G5" s="16"/>
    </row>
    <row r="6" spans="1:7" x14ac:dyDescent="0.25">
      <c r="A6" s="15" t="s">
        <v>302</v>
      </c>
      <c r="B6" s="10">
        <v>11</v>
      </c>
      <c r="C6" s="10">
        <v>19</v>
      </c>
      <c r="D6" s="10">
        <v>9</v>
      </c>
      <c r="E6" s="15" t="s">
        <v>301</v>
      </c>
      <c r="F6" s="10">
        <v>13</v>
      </c>
      <c r="G6" s="16"/>
    </row>
    <row r="7" spans="1:7" x14ac:dyDescent="0.25">
      <c r="A7" s="15" t="s">
        <v>303</v>
      </c>
      <c r="B7" s="10">
        <v>20</v>
      </c>
      <c r="C7" s="10">
        <v>28</v>
      </c>
      <c r="D7" s="10">
        <v>9</v>
      </c>
      <c r="E7" s="15" t="s">
        <v>304</v>
      </c>
      <c r="F7" s="10">
        <v>40</v>
      </c>
      <c r="G7" s="16"/>
    </row>
    <row r="8" spans="1:7" x14ac:dyDescent="0.25">
      <c r="A8" s="15" t="s">
        <v>28</v>
      </c>
      <c r="B8" s="10">
        <v>29</v>
      </c>
      <c r="C8" s="10">
        <v>41</v>
      </c>
      <c r="D8" s="10">
        <v>13</v>
      </c>
      <c r="E8" s="15" t="s">
        <v>304</v>
      </c>
      <c r="F8" s="10">
        <v>12</v>
      </c>
      <c r="G8" s="16"/>
    </row>
    <row r="9" spans="1:7" x14ac:dyDescent="0.25">
      <c r="A9" s="15" t="s">
        <v>308</v>
      </c>
      <c r="B9" s="10">
        <v>42</v>
      </c>
      <c r="C9" s="10">
        <v>43</v>
      </c>
      <c r="D9" s="10">
        <v>2</v>
      </c>
      <c r="E9" s="15" t="s">
        <v>304</v>
      </c>
      <c r="F9" s="10">
        <v>25</v>
      </c>
      <c r="G9" s="16"/>
    </row>
    <row r="10" spans="1:7" x14ac:dyDescent="0.25">
      <c r="A10" s="15" t="s">
        <v>309</v>
      </c>
      <c r="B10" s="10">
        <v>44</v>
      </c>
      <c r="C10" s="10">
        <v>46</v>
      </c>
      <c r="D10" s="10">
        <v>3</v>
      </c>
      <c r="E10" s="15" t="s">
        <v>304</v>
      </c>
      <c r="F10" s="10">
        <v>27</v>
      </c>
      <c r="G10" s="16"/>
    </row>
    <row r="11" spans="1:7" x14ac:dyDescent="0.25">
      <c r="A11" s="15" t="s">
        <v>291</v>
      </c>
      <c r="B11" s="10">
        <v>47</v>
      </c>
      <c r="C11" s="10">
        <v>55</v>
      </c>
      <c r="D11" s="10">
        <v>9</v>
      </c>
      <c r="E11" s="15" t="s">
        <v>393</v>
      </c>
      <c r="F11" s="10">
        <v>30</v>
      </c>
      <c r="G11" s="16"/>
    </row>
    <row r="12" spans="1:7" ht="22.5" x14ac:dyDescent="0.25">
      <c r="A12" s="15" t="s">
        <v>360</v>
      </c>
      <c r="B12" s="10">
        <v>56</v>
      </c>
      <c r="C12" s="10">
        <v>68</v>
      </c>
      <c r="D12" s="10">
        <v>13</v>
      </c>
      <c r="E12" s="15" t="s">
        <v>310</v>
      </c>
      <c r="F12" s="10">
        <v>50</v>
      </c>
      <c r="G12" s="16" t="s">
        <v>311</v>
      </c>
    </row>
    <row r="13" spans="1:7" ht="22.5" x14ac:dyDescent="0.25">
      <c r="A13" s="15" t="s">
        <v>361</v>
      </c>
      <c r="B13" s="10">
        <v>69</v>
      </c>
      <c r="C13" s="10">
        <v>70</v>
      </c>
      <c r="D13" s="10">
        <v>2</v>
      </c>
      <c r="E13" s="15" t="s">
        <v>310</v>
      </c>
      <c r="F13" s="10">
        <v>63</v>
      </c>
      <c r="G13" s="16" t="s">
        <v>53</v>
      </c>
    </row>
    <row r="14" spans="1:7" x14ac:dyDescent="0.25">
      <c r="A14" s="15" t="s">
        <v>162</v>
      </c>
      <c r="B14" s="10">
        <v>71</v>
      </c>
      <c r="C14" s="10">
        <v>78</v>
      </c>
      <c r="D14" s="10">
        <v>8</v>
      </c>
      <c r="E14" s="15" t="s">
        <v>359</v>
      </c>
      <c r="F14" s="10">
        <v>44</v>
      </c>
      <c r="G14" s="16" t="s">
        <v>365</v>
      </c>
    </row>
    <row r="15" spans="1:7" x14ac:dyDescent="0.25">
      <c r="A15" s="15" t="s">
        <v>165</v>
      </c>
      <c r="B15" s="10">
        <v>79</v>
      </c>
      <c r="C15" s="10">
        <v>86</v>
      </c>
      <c r="D15" s="10">
        <v>8</v>
      </c>
      <c r="E15" s="15" t="s">
        <v>359</v>
      </c>
      <c r="F15" s="10">
        <v>50</v>
      </c>
      <c r="G15" s="16" t="s">
        <v>365</v>
      </c>
    </row>
    <row r="16" spans="1:7" x14ac:dyDescent="0.25">
      <c r="A16" s="15" t="s">
        <v>394</v>
      </c>
      <c r="B16" s="10">
        <v>87</v>
      </c>
      <c r="C16" s="10">
        <v>87</v>
      </c>
      <c r="D16" s="10">
        <v>1</v>
      </c>
      <c r="E16" s="15" t="s">
        <v>395</v>
      </c>
      <c r="F16" s="10">
        <v>81</v>
      </c>
      <c r="G16" s="16"/>
    </row>
    <row r="17" spans="1:7" x14ac:dyDescent="0.25">
      <c r="A17" s="16" t="s">
        <v>396</v>
      </c>
      <c r="B17" s="10">
        <v>88</v>
      </c>
      <c r="C17" s="10">
        <v>101</v>
      </c>
      <c r="D17" s="10">
        <v>14</v>
      </c>
      <c r="E17" s="15" t="s">
        <v>395</v>
      </c>
      <c r="F17" s="10">
        <v>67</v>
      </c>
      <c r="G17" s="16" t="s">
        <v>397</v>
      </c>
    </row>
    <row r="18" spans="1:7" s="32" customFormat="1" x14ac:dyDescent="0.25">
      <c r="A18" s="30"/>
      <c r="B18" s="31"/>
      <c r="C18" s="31"/>
      <c r="D18" s="31"/>
      <c r="E18" s="30"/>
      <c r="F18" s="31"/>
      <c r="G18" s="31"/>
    </row>
    <row r="19" spans="1:7" s="32" customFormat="1" x14ac:dyDescent="0.25">
      <c r="A19" s="112" t="s">
        <v>401</v>
      </c>
      <c r="B19" s="112"/>
      <c r="C19" s="112"/>
      <c r="D19" s="112"/>
      <c r="E19" s="112"/>
      <c r="F19" s="112"/>
      <c r="G19" s="112"/>
    </row>
    <row r="20" spans="1:7" s="32" customFormat="1" x14ac:dyDescent="0.25">
      <c r="A20" s="113" t="s">
        <v>398</v>
      </c>
      <c r="B20" s="113"/>
      <c r="C20" s="113"/>
      <c r="D20" s="113"/>
      <c r="E20" s="113"/>
      <c r="F20" s="31"/>
      <c r="G20" s="31"/>
    </row>
    <row r="21" spans="1:7" s="32" customFormat="1" x14ac:dyDescent="0.25">
      <c r="A21" s="30" t="s">
        <v>399</v>
      </c>
      <c r="B21" s="30"/>
      <c r="C21" s="30"/>
      <c r="D21" s="30"/>
      <c r="E21" s="30"/>
      <c r="F21" s="31"/>
      <c r="G21" s="31"/>
    </row>
    <row r="22" spans="1:7" s="32" customFormat="1" x14ac:dyDescent="0.25">
      <c r="A22" s="113"/>
      <c r="B22" s="113"/>
      <c r="C22" s="113"/>
      <c r="D22" s="114"/>
      <c r="E22" s="114"/>
      <c r="F22" s="114"/>
      <c r="G22" s="114"/>
    </row>
    <row r="23" spans="1:7" s="32" customFormat="1" x14ac:dyDescent="0.25">
      <c r="A23" s="113" t="s">
        <v>400</v>
      </c>
      <c r="B23" s="113"/>
      <c r="C23" s="113"/>
      <c r="D23" s="114"/>
      <c r="E23" s="114"/>
      <c r="F23" s="114"/>
      <c r="G23" s="114"/>
    </row>
    <row r="24" spans="1:7" s="32" customFormat="1" x14ac:dyDescent="0.25"/>
  </sheetData>
  <autoFilter ref="A3:G3" xr:uid="{00000000-0009-0000-0000-00000B000000}"/>
  <mergeCells count="5">
    <mergeCell ref="A19:G19"/>
    <mergeCell ref="A20:E20"/>
    <mergeCell ref="A22:C22"/>
    <mergeCell ref="A23:C23"/>
    <mergeCell ref="D22:G2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4"/>
  <sheetViews>
    <sheetView workbookViewId="0"/>
  </sheetViews>
  <sheetFormatPr baseColWidth="10" defaultRowHeight="15" x14ac:dyDescent="0.25"/>
  <cols>
    <col min="1" max="1" width="52.7109375" customWidth="1"/>
    <col min="7" max="7" width="40.7109375" customWidth="1"/>
  </cols>
  <sheetData>
    <row r="1" spans="1:7" x14ac:dyDescent="0.25">
      <c r="A1" s="35" t="s">
        <v>414</v>
      </c>
      <c r="B1" s="33"/>
      <c r="C1" s="33"/>
      <c r="D1" s="33"/>
      <c r="E1" s="33"/>
      <c r="F1" s="33"/>
      <c r="G1" s="33"/>
    </row>
    <row r="2" spans="1:7" x14ac:dyDescent="0.25">
      <c r="A2" t="s">
        <v>530</v>
      </c>
    </row>
    <row r="3" spans="1:7" ht="30" x14ac:dyDescent="0.25">
      <c r="A3" s="14" t="s">
        <v>1</v>
      </c>
      <c r="B3" s="25" t="s">
        <v>3</v>
      </c>
      <c r="C3" s="25" t="s">
        <v>4</v>
      </c>
      <c r="D3" s="25" t="s">
        <v>2</v>
      </c>
      <c r="E3" s="14" t="s">
        <v>295</v>
      </c>
      <c r="F3" s="20" t="s">
        <v>296</v>
      </c>
      <c r="G3" s="20"/>
    </row>
    <row r="4" spans="1:7" x14ac:dyDescent="0.25">
      <c r="A4" s="26" t="s">
        <v>298</v>
      </c>
      <c r="B4" s="27">
        <v>1</v>
      </c>
      <c r="C4" s="27">
        <v>1</v>
      </c>
      <c r="D4" s="27">
        <v>1</v>
      </c>
      <c r="E4" s="26" t="s">
        <v>299</v>
      </c>
      <c r="F4" s="27"/>
      <c r="G4" s="28" t="s">
        <v>402</v>
      </c>
    </row>
    <row r="5" spans="1:7" x14ac:dyDescent="0.25">
      <c r="A5" s="15" t="s">
        <v>183</v>
      </c>
      <c r="B5" s="10">
        <v>2</v>
      </c>
      <c r="C5" s="10">
        <v>10</v>
      </c>
      <c r="D5" s="10">
        <v>9</v>
      </c>
      <c r="E5" s="15" t="s">
        <v>301</v>
      </c>
      <c r="F5" s="10">
        <v>4</v>
      </c>
      <c r="G5" s="16"/>
    </row>
    <row r="6" spans="1:7" x14ac:dyDescent="0.25">
      <c r="A6" s="15" t="s">
        <v>302</v>
      </c>
      <c r="B6" s="10">
        <v>11</v>
      </c>
      <c r="C6" s="10">
        <v>19</v>
      </c>
      <c r="D6" s="10">
        <v>9</v>
      </c>
      <c r="E6" s="15" t="s">
        <v>301</v>
      </c>
      <c r="F6" s="10">
        <v>13</v>
      </c>
      <c r="G6" s="16"/>
    </row>
    <row r="7" spans="1:7" x14ac:dyDescent="0.25">
      <c r="A7" s="15" t="s">
        <v>303</v>
      </c>
      <c r="B7" s="10">
        <v>20</v>
      </c>
      <c r="C7" s="10">
        <v>28</v>
      </c>
      <c r="D7" s="10">
        <v>9</v>
      </c>
      <c r="E7" s="15" t="s">
        <v>304</v>
      </c>
      <c r="F7" s="10">
        <v>40</v>
      </c>
      <c r="G7" s="16"/>
    </row>
    <row r="8" spans="1:7" x14ac:dyDescent="0.25">
      <c r="A8" s="15" t="s">
        <v>28</v>
      </c>
      <c r="B8" s="10">
        <v>29</v>
      </c>
      <c r="C8" s="10">
        <v>41</v>
      </c>
      <c r="D8" s="10">
        <v>13</v>
      </c>
      <c r="E8" s="15" t="s">
        <v>304</v>
      </c>
      <c r="F8" s="10">
        <v>12</v>
      </c>
      <c r="G8" s="16"/>
    </row>
    <row r="9" spans="1:7" x14ac:dyDescent="0.25">
      <c r="A9" s="15" t="s">
        <v>308</v>
      </c>
      <c r="B9" s="10">
        <v>42</v>
      </c>
      <c r="C9" s="10">
        <v>43</v>
      </c>
      <c r="D9" s="10">
        <v>2</v>
      </c>
      <c r="E9" s="15" t="s">
        <v>304</v>
      </c>
      <c r="F9" s="10">
        <v>25</v>
      </c>
      <c r="G9" s="16"/>
    </row>
    <row r="10" spans="1:7" x14ac:dyDescent="0.25">
      <c r="A10" s="15" t="s">
        <v>309</v>
      </c>
      <c r="B10" s="10">
        <v>44</v>
      </c>
      <c r="C10" s="10">
        <v>46</v>
      </c>
      <c r="D10" s="10">
        <v>3</v>
      </c>
      <c r="E10" s="15" t="s">
        <v>304</v>
      </c>
      <c r="F10" s="10">
        <v>27</v>
      </c>
      <c r="G10" s="16"/>
    </row>
    <row r="11" spans="1:7" x14ac:dyDescent="0.25">
      <c r="A11" s="15" t="s">
        <v>291</v>
      </c>
      <c r="B11" s="10">
        <v>47</v>
      </c>
      <c r="C11" s="10">
        <v>55</v>
      </c>
      <c r="D11" s="10">
        <v>9</v>
      </c>
      <c r="E11" s="15" t="s">
        <v>403</v>
      </c>
      <c r="F11" s="10">
        <v>27</v>
      </c>
      <c r="G11" s="16"/>
    </row>
    <row r="12" spans="1:7" ht="22.5" x14ac:dyDescent="0.25">
      <c r="A12" s="15" t="s">
        <v>360</v>
      </c>
      <c r="B12" s="10">
        <v>56</v>
      </c>
      <c r="C12" s="10">
        <v>68</v>
      </c>
      <c r="D12" s="10">
        <v>13</v>
      </c>
      <c r="E12" s="15" t="s">
        <v>310</v>
      </c>
      <c r="F12" s="10">
        <v>50</v>
      </c>
      <c r="G12" s="16" t="s">
        <v>311</v>
      </c>
    </row>
    <row r="13" spans="1:7" ht="22.5" x14ac:dyDescent="0.25">
      <c r="A13" s="15" t="s">
        <v>361</v>
      </c>
      <c r="B13" s="10">
        <v>69</v>
      </c>
      <c r="C13" s="10">
        <v>70</v>
      </c>
      <c r="D13" s="10">
        <v>2</v>
      </c>
      <c r="E13" s="15" t="s">
        <v>310</v>
      </c>
      <c r="F13" s="10">
        <v>63</v>
      </c>
      <c r="G13" s="16" t="s">
        <v>404</v>
      </c>
    </row>
    <row r="14" spans="1:7" x14ac:dyDescent="0.25">
      <c r="A14" s="15" t="s">
        <v>162</v>
      </c>
      <c r="B14" s="10">
        <v>71</v>
      </c>
      <c r="C14" s="10">
        <v>78</v>
      </c>
      <c r="D14" s="10">
        <v>8</v>
      </c>
      <c r="E14" s="15" t="s">
        <v>359</v>
      </c>
      <c r="F14" s="10">
        <v>44</v>
      </c>
      <c r="G14" s="16" t="s">
        <v>365</v>
      </c>
    </row>
    <row r="15" spans="1:7" x14ac:dyDescent="0.25">
      <c r="A15" s="15" t="s">
        <v>405</v>
      </c>
      <c r="B15" s="10">
        <v>79</v>
      </c>
      <c r="C15" s="10">
        <v>91</v>
      </c>
      <c r="D15" s="10">
        <v>13</v>
      </c>
      <c r="E15" s="15" t="s">
        <v>406</v>
      </c>
      <c r="F15" s="10">
        <v>43</v>
      </c>
      <c r="G15" s="16"/>
    </row>
    <row r="16" spans="1:7" x14ac:dyDescent="0.25">
      <c r="A16" s="15" t="s">
        <v>368</v>
      </c>
      <c r="B16" s="10">
        <v>92</v>
      </c>
      <c r="C16" s="10">
        <v>93</v>
      </c>
      <c r="D16" s="10">
        <v>2</v>
      </c>
      <c r="E16" s="15" t="s">
        <v>406</v>
      </c>
      <c r="F16" s="10">
        <v>70</v>
      </c>
      <c r="G16" s="16"/>
    </row>
    <row r="17" spans="1:7" x14ac:dyDescent="0.25">
      <c r="A17" s="15" t="s">
        <v>407</v>
      </c>
      <c r="B17" s="10">
        <v>94</v>
      </c>
      <c r="C17" s="10">
        <v>100</v>
      </c>
      <c r="D17" s="10">
        <v>7</v>
      </c>
      <c r="E17" s="15" t="s">
        <v>406</v>
      </c>
      <c r="F17" s="10">
        <v>72</v>
      </c>
      <c r="G17" s="16" t="s">
        <v>169</v>
      </c>
    </row>
    <row r="18" spans="1:7" x14ac:dyDescent="0.25">
      <c r="A18" s="15" t="s">
        <v>408</v>
      </c>
      <c r="B18" s="10">
        <v>101</v>
      </c>
      <c r="C18" s="10">
        <v>107</v>
      </c>
      <c r="D18" s="10">
        <v>7</v>
      </c>
      <c r="E18" s="15" t="s">
        <v>406</v>
      </c>
      <c r="F18" s="10">
        <v>79</v>
      </c>
      <c r="G18" s="16" t="s">
        <v>381</v>
      </c>
    </row>
    <row r="19" spans="1:7" x14ac:dyDescent="0.25">
      <c r="A19" s="15" t="s">
        <v>409</v>
      </c>
      <c r="B19" s="10">
        <v>108</v>
      </c>
      <c r="C19" s="10">
        <v>114</v>
      </c>
      <c r="D19" s="10">
        <v>7</v>
      </c>
      <c r="E19" s="15" t="s">
        <v>406</v>
      </c>
      <c r="F19" s="10">
        <v>86</v>
      </c>
      <c r="G19" s="16" t="s">
        <v>169</v>
      </c>
    </row>
    <row r="20" spans="1:7" x14ac:dyDescent="0.25">
      <c r="A20" s="15" t="s">
        <v>410</v>
      </c>
      <c r="B20" s="10">
        <v>115</v>
      </c>
      <c r="C20" s="10">
        <v>121</v>
      </c>
      <c r="D20" s="10">
        <v>7</v>
      </c>
      <c r="E20" s="15" t="s">
        <v>406</v>
      </c>
      <c r="F20" s="10">
        <v>93</v>
      </c>
      <c r="G20" s="16" t="s">
        <v>169</v>
      </c>
    </row>
    <row r="21" spans="1:7" x14ac:dyDescent="0.25">
      <c r="A21" s="15" t="s">
        <v>411</v>
      </c>
      <c r="B21" s="10">
        <v>122</v>
      </c>
      <c r="C21" s="10">
        <v>128</v>
      </c>
      <c r="D21" s="10">
        <v>7</v>
      </c>
      <c r="E21" s="15" t="s">
        <v>406</v>
      </c>
      <c r="F21" s="10">
        <v>100</v>
      </c>
      <c r="G21" s="16" t="s">
        <v>169</v>
      </c>
    </row>
    <row r="23" spans="1:7" x14ac:dyDescent="0.25">
      <c r="A23" s="29" t="s">
        <v>413</v>
      </c>
    </row>
    <row r="24" spans="1:7" x14ac:dyDescent="0.25">
      <c r="A24" s="11" t="s">
        <v>412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2"/>
  <sheetViews>
    <sheetView workbookViewId="0"/>
  </sheetViews>
  <sheetFormatPr baseColWidth="10" defaultRowHeight="15" x14ac:dyDescent="0.25"/>
  <cols>
    <col min="1" max="1" width="43.7109375" customWidth="1"/>
    <col min="6" max="6" width="12.5703125" customWidth="1"/>
    <col min="7" max="7" width="48.42578125" customWidth="1"/>
  </cols>
  <sheetData>
    <row r="1" spans="1:7" x14ac:dyDescent="0.25">
      <c r="A1" s="2" t="s">
        <v>422</v>
      </c>
    </row>
    <row r="2" spans="1:7" x14ac:dyDescent="0.25">
      <c r="A2" t="s">
        <v>530</v>
      </c>
    </row>
    <row r="3" spans="1:7" ht="30" x14ac:dyDescent="0.25">
      <c r="A3" s="14" t="s">
        <v>1</v>
      </c>
      <c r="B3" s="25" t="s">
        <v>3</v>
      </c>
      <c r="C3" s="25" t="s">
        <v>4</v>
      </c>
      <c r="D3" s="25" t="s">
        <v>2</v>
      </c>
      <c r="E3" s="14" t="s">
        <v>295</v>
      </c>
      <c r="F3" s="20" t="s">
        <v>296</v>
      </c>
      <c r="G3" s="20"/>
    </row>
    <row r="4" spans="1:7" x14ac:dyDescent="0.25">
      <c r="A4" s="26" t="s">
        <v>298</v>
      </c>
      <c r="B4" s="27">
        <v>1</v>
      </c>
      <c r="C4" s="27">
        <v>1</v>
      </c>
      <c r="D4" s="27">
        <v>1</v>
      </c>
      <c r="E4" s="26" t="s">
        <v>299</v>
      </c>
      <c r="F4" s="27"/>
      <c r="G4" s="28" t="s">
        <v>415</v>
      </c>
    </row>
    <row r="5" spans="1:7" x14ac:dyDescent="0.25">
      <c r="A5" s="15" t="s">
        <v>183</v>
      </c>
      <c r="B5" s="10">
        <v>2</v>
      </c>
      <c r="C5" s="10">
        <v>10</v>
      </c>
      <c r="D5" s="10">
        <v>9</v>
      </c>
      <c r="E5" s="15" t="s">
        <v>301</v>
      </c>
      <c r="F5" s="10">
        <v>4</v>
      </c>
      <c r="G5" s="16"/>
    </row>
    <row r="6" spans="1:7" x14ac:dyDescent="0.25">
      <c r="A6" s="15" t="s">
        <v>302</v>
      </c>
      <c r="B6" s="10">
        <v>11</v>
      </c>
      <c r="C6" s="10">
        <v>19</v>
      </c>
      <c r="D6" s="10">
        <v>9</v>
      </c>
      <c r="E6" s="15" t="s">
        <v>301</v>
      </c>
      <c r="F6" s="10">
        <v>13</v>
      </c>
      <c r="G6" s="16"/>
    </row>
    <row r="7" spans="1:7" x14ac:dyDescent="0.25">
      <c r="A7" s="15" t="s">
        <v>303</v>
      </c>
      <c r="B7" s="10">
        <v>20</v>
      </c>
      <c r="C7" s="10">
        <v>28</v>
      </c>
      <c r="D7" s="10">
        <v>9</v>
      </c>
      <c r="E7" s="15" t="s">
        <v>304</v>
      </c>
      <c r="F7" s="10">
        <v>40</v>
      </c>
      <c r="G7" s="16"/>
    </row>
    <row r="8" spans="1:7" x14ac:dyDescent="0.25">
      <c r="A8" s="15" t="s">
        <v>28</v>
      </c>
      <c r="B8" s="10">
        <v>29</v>
      </c>
      <c r="C8" s="10">
        <v>41</v>
      </c>
      <c r="D8" s="10">
        <v>13</v>
      </c>
      <c r="E8" s="15" t="s">
        <v>304</v>
      </c>
      <c r="F8" s="10">
        <v>12</v>
      </c>
      <c r="G8" s="16"/>
    </row>
    <row r="9" spans="1:7" x14ac:dyDescent="0.25">
      <c r="A9" s="15" t="s">
        <v>308</v>
      </c>
      <c r="B9" s="10">
        <v>42</v>
      </c>
      <c r="C9" s="10">
        <v>43</v>
      </c>
      <c r="D9" s="10">
        <v>2</v>
      </c>
      <c r="E9" s="15" t="s">
        <v>304</v>
      </c>
      <c r="F9" s="10">
        <v>25</v>
      </c>
      <c r="G9" s="16"/>
    </row>
    <row r="10" spans="1:7" x14ac:dyDescent="0.25">
      <c r="A10" s="15" t="s">
        <v>309</v>
      </c>
      <c r="B10" s="10">
        <v>44</v>
      </c>
      <c r="C10" s="10">
        <v>46</v>
      </c>
      <c r="D10" s="10">
        <v>3</v>
      </c>
      <c r="E10" s="15" t="s">
        <v>304</v>
      </c>
      <c r="F10" s="10">
        <v>27</v>
      </c>
      <c r="G10" s="16"/>
    </row>
    <row r="11" spans="1:7" x14ac:dyDescent="0.25">
      <c r="A11" s="15" t="s">
        <v>416</v>
      </c>
      <c r="B11" s="10">
        <v>47</v>
      </c>
      <c r="C11" s="10">
        <v>55</v>
      </c>
      <c r="D11" s="10">
        <v>9</v>
      </c>
      <c r="E11" s="15" t="s">
        <v>304</v>
      </c>
      <c r="F11" s="10">
        <v>30</v>
      </c>
      <c r="G11" s="16"/>
    </row>
    <row r="12" spans="1:7" ht="22.5" x14ac:dyDescent="0.25">
      <c r="A12" s="15" t="s">
        <v>360</v>
      </c>
      <c r="B12" s="10">
        <v>56</v>
      </c>
      <c r="C12" s="10">
        <v>68</v>
      </c>
      <c r="D12" s="10">
        <v>13</v>
      </c>
      <c r="E12" s="15" t="s">
        <v>310</v>
      </c>
      <c r="F12" s="10">
        <v>50</v>
      </c>
      <c r="G12" s="16" t="s">
        <v>311</v>
      </c>
    </row>
    <row r="13" spans="1:7" ht="22.5" x14ac:dyDescent="0.25">
      <c r="A13" s="15" t="s">
        <v>361</v>
      </c>
      <c r="B13" s="10">
        <v>69</v>
      </c>
      <c r="C13" s="10">
        <v>70</v>
      </c>
      <c r="D13" s="10">
        <v>2</v>
      </c>
      <c r="E13" s="15" t="s">
        <v>310</v>
      </c>
      <c r="F13" s="10">
        <v>63</v>
      </c>
      <c r="G13" s="16" t="s">
        <v>53</v>
      </c>
    </row>
    <row r="14" spans="1:7" x14ac:dyDescent="0.25">
      <c r="A14" s="15" t="s">
        <v>162</v>
      </c>
      <c r="B14" s="10">
        <v>71</v>
      </c>
      <c r="C14" s="10">
        <v>78</v>
      </c>
      <c r="D14" s="10">
        <v>8</v>
      </c>
      <c r="E14" s="15" t="s">
        <v>359</v>
      </c>
      <c r="F14" s="10">
        <v>44</v>
      </c>
      <c r="G14" s="16" t="s">
        <v>365</v>
      </c>
    </row>
    <row r="15" spans="1:7" x14ac:dyDescent="0.25">
      <c r="A15" s="15" t="s">
        <v>187</v>
      </c>
      <c r="B15" s="10">
        <v>79</v>
      </c>
      <c r="C15" s="10">
        <v>85</v>
      </c>
      <c r="D15" s="10">
        <v>7</v>
      </c>
      <c r="E15" s="15" t="s">
        <v>417</v>
      </c>
      <c r="F15" s="10">
        <v>49</v>
      </c>
      <c r="G15" s="16"/>
    </row>
    <row r="16" spans="1:7" x14ac:dyDescent="0.25">
      <c r="A16" s="15" t="s">
        <v>194</v>
      </c>
      <c r="B16" s="10">
        <v>86</v>
      </c>
      <c r="C16" s="10">
        <v>92</v>
      </c>
      <c r="D16" s="10">
        <v>7</v>
      </c>
      <c r="E16" s="15"/>
      <c r="F16" s="10"/>
      <c r="G16" s="16"/>
    </row>
    <row r="17" spans="1:7" x14ac:dyDescent="0.25">
      <c r="A17" s="15" t="s">
        <v>418</v>
      </c>
      <c r="B17" s="10">
        <v>93</v>
      </c>
      <c r="C17" s="10">
        <v>97</v>
      </c>
      <c r="D17" s="10">
        <v>5</v>
      </c>
      <c r="E17" s="15" t="s">
        <v>417</v>
      </c>
      <c r="F17" s="10">
        <v>57</v>
      </c>
      <c r="G17" s="16" t="s">
        <v>419</v>
      </c>
    </row>
    <row r="18" spans="1:7" x14ac:dyDescent="0.25">
      <c r="A18" s="15" t="s">
        <v>420</v>
      </c>
      <c r="B18" s="10">
        <v>98</v>
      </c>
      <c r="C18" s="10">
        <v>104</v>
      </c>
      <c r="D18" s="10">
        <v>7</v>
      </c>
      <c r="E18" s="15" t="s">
        <v>417</v>
      </c>
      <c r="F18" s="10">
        <v>67</v>
      </c>
      <c r="G18" s="16" t="s">
        <v>169</v>
      </c>
    </row>
    <row r="19" spans="1:7" x14ac:dyDescent="0.25">
      <c r="A19" s="15" t="s">
        <v>410</v>
      </c>
      <c r="B19" s="10">
        <v>105</v>
      </c>
      <c r="C19" s="10">
        <v>111</v>
      </c>
      <c r="D19" s="10">
        <v>7</v>
      </c>
      <c r="E19" s="15" t="s">
        <v>417</v>
      </c>
      <c r="F19" s="10">
        <v>74</v>
      </c>
      <c r="G19" s="16" t="s">
        <v>381</v>
      </c>
    </row>
    <row r="20" spans="1:7" x14ac:dyDescent="0.25">
      <c r="A20" s="15" t="s">
        <v>411</v>
      </c>
      <c r="B20" s="10">
        <v>112</v>
      </c>
      <c r="C20" s="10">
        <v>118</v>
      </c>
      <c r="D20" s="10">
        <v>7</v>
      </c>
      <c r="E20" s="15" t="s">
        <v>417</v>
      </c>
      <c r="F20" s="10">
        <v>81</v>
      </c>
      <c r="G20" s="16" t="s">
        <v>169</v>
      </c>
    </row>
    <row r="21" spans="1:7" x14ac:dyDescent="0.25">
      <c r="A21" s="15" t="s">
        <v>368</v>
      </c>
      <c r="B21" s="10">
        <v>119</v>
      </c>
      <c r="C21" s="10">
        <v>121</v>
      </c>
      <c r="D21" s="10">
        <v>3</v>
      </c>
      <c r="E21" s="15" t="s">
        <v>417</v>
      </c>
      <c r="F21" s="10">
        <v>88</v>
      </c>
      <c r="G21" s="16"/>
    </row>
    <row r="22" spans="1:7" x14ac:dyDescent="0.25">
      <c r="A22" s="15" t="s">
        <v>421</v>
      </c>
      <c r="B22" s="10">
        <v>122</v>
      </c>
      <c r="C22" s="10">
        <v>128</v>
      </c>
      <c r="D22" s="10">
        <v>7</v>
      </c>
      <c r="E22" s="15" t="s">
        <v>417</v>
      </c>
      <c r="F22" s="10">
        <v>91</v>
      </c>
      <c r="G22" s="16" t="s">
        <v>381</v>
      </c>
    </row>
  </sheetData>
  <autoFilter ref="A3:G3" xr:uid="{00000000-0009-0000-0000-00000D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1"/>
  <sheetViews>
    <sheetView workbookViewId="0"/>
  </sheetViews>
  <sheetFormatPr baseColWidth="10" defaultRowHeight="15" x14ac:dyDescent="0.25"/>
  <cols>
    <col min="1" max="1" width="49.7109375" customWidth="1"/>
    <col min="7" max="7" width="56.7109375" customWidth="1"/>
  </cols>
  <sheetData>
    <row r="1" spans="1:7" x14ac:dyDescent="0.25">
      <c r="A1" t="s">
        <v>423</v>
      </c>
    </row>
    <row r="2" spans="1:7" x14ac:dyDescent="0.25">
      <c r="A2" t="s">
        <v>530</v>
      </c>
    </row>
    <row r="3" spans="1:7" ht="30" x14ac:dyDescent="0.25">
      <c r="A3" s="14" t="s">
        <v>1</v>
      </c>
      <c r="B3" s="25" t="s">
        <v>3</v>
      </c>
      <c r="C3" s="25" t="s">
        <v>4</v>
      </c>
      <c r="D3" s="25" t="s">
        <v>2</v>
      </c>
      <c r="E3" s="14" t="s">
        <v>295</v>
      </c>
      <c r="F3" s="1" t="s">
        <v>296</v>
      </c>
      <c r="G3" s="20"/>
    </row>
    <row r="4" spans="1:7" x14ac:dyDescent="0.25">
      <c r="A4" s="26" t="s">
        <v>298</v>
      </c>
      <c r="B4" s="27">
        <v>1</v>
      </c>
      <c r="C4" s="27">
        <v>1</v>
      </c>
      <c r="D4" s="27">
        <v>1</v>
      </c>
      <c r="E4" s="26" t="s">
        <v>299</v>
      </c>
      <c r="F4" s="27"/>
      <c r="G4" s="28" t="s">
        <v>424</v>
      </c>
    </row>
    <row r="5" spans="1:7" x14ac:dyDescent="0.25">
      <c r="A5" s="15" t="s">
        <v>183</v>
      </c>
      <c r="B5" s="10">
        <v>2</v>
      </c>
      <c r="C5" s="10">
        <v>10</v>
      </c>
      <c r="D5" s="10">
        <v>9</v>
      </c>
      <c r="E5" s="15" t="s">
        <v>301</v>
      </c>
      <c r="F5" s="10">
        <v>4</v>
      </c>
      <c r="G5" s="16"/>
    </row>
    <row r="6" spans="1:7" x14ac:dyDescent="0.25">
      <c r="A6" s="15" t="s">
        <v>302</v>
      </c>
      <c r="B6" s="10">
        <v>11</v>
      </c>
      <c r="C6" s="10">
        <v>19</v>
      </c>
      <c r="D6" s="10">
        <v>9</v>
      </c>
      <c r="E6" s="15" t="s">
        <v>301</v>
      </c>
      <c r="F6" s="10">
        <v>13</v>
      </c>
      <c r="G6" s="16"/>
    </row>
    <row r="7" spans="1:7" x14ac:dyDescent="0.25">
      <c r="A7" s="15" t="s">
        <v>303</v>
      </c>
      <c r="B7" s="10">
        <v>20</v>
      </c>
      <c r="C7" s="10">
        <v>28</v>
      </c>
      <c r="D7" s="10">
        <v>9</v>
      </c>
      <c r="E7" s="15" t="s">
        <v>304</v>
      </c>
      <c r="F7" s="10">
        <v>40</v>
      </c>
      <c r="G7" s="16"/>
    </row>
    <row r="8" spans="1:7" x14ac:dyDescent="0.25">
      <c r="A8" s="15" t="s">
        <v>28</v>
      </c>
      <c r="B8" s="10">
        <v>29</v>
      </c>
      <c r="C8" s="10">
        <v>41</v>
      </c>
      <c r="D8" s="10">
        <v>13</v>
      </c>
      <c r="E8" s="15" t="s">
        <v>304</v>
      </c>
      <c r="F8" s="10">
        <v>12</v>
      </c>
      <c r="G8" s="16"/>
    </row>
    <row r="9" spans="1:7" x14ac:dyDescent="0.25">
      <c r="A9" s="15" t="s">
        <v>308</v>
      </c>
      <c r="B9" s="10">
        <v>42</v>
      </c>
      <c r="C9" s="10">
        <v>43</v>
      </c>
      <c r="D9" s="10">
        <v>2</v>
      </c>
      <c r="E9" s="15" t="s">
        <v>304</v>
      </c>
      <c r="F9" s="10">
        <v>25</v>
      </c>
      <c r="G9" s="16"/>
    </row>
    <row r="10" spans="1:7" x14ac:dyDescent="0.25">
      <c r="A10" s="15" t="s">
        <v>309</v>
      </c>
      <c r="B10" s="10">
        <v>44</v>
      </c>
      <c r="C10" s="10">
        <v>46</v>
      </c>
      <c r="D10" s="10">
        <v>3</v>
      </c>
      <c r="E10" s="15" t="s">
        <v>304</v>
      </c>
      <c r="F10" s="10">
        <v>27</v>
      </c>
      <c r="G10" s="16"/>
    </row>
    <row r="11" spans="1:7" x14ac:dyDescent="0.25">
      <c r="A11" s="15" t="s">
        <v>416</v>
      </c>
      <c r="B11" s="10">
        <v>47</v>
      </c>
      <c r="C11" s="10">
        <v>55</v>
      </c>
      <c r="D11" s="10">
        <v>9</v>
      </c>
      <c r="E11" s="15" t="s">
        <v>304</v>
      </c>
      <c r="F11" s="10">
        <v>30</v>
      </c>
      <c r="G11" s="16"/>
    </row>
    <row r="12" spans="1:7" ht="22.5" x14ac:dyDescent="0.25">
      <c r="A12" s="15" t="s">
        <v>360</v>
      </c>
      <c r="B12" s="10">
        <v>56</v>
      </c>
      <c r="C12" s="10">
        <v>68</v>
      </c>
      <c r="D12" s="10">
        <v>13</v>
      </c>
      <c r="E12" s="15" t="s">
        <v>310</v>
      </c>
      <c r="F12" s="10">
        <v>50</v>
      </c>
      <c r="G12" s="16" t="s">
        <v>311</v>
      </c>
    </row>
    <row r="13" spans="1:7" ht="22.5" x14ac:dyDescent="0.25">
      <c r="A13" s="15" t="s">
        <v>361</v>
      </c>
      <c r="B13" s="10">
        <v>69</v>
      </c>
      <c r="C13" s="10">
        <v>70</v>
      </c>
      <c r="D13" s="10">
        <v>2</v>
      </c>
      <c r="E13" s="15" t="s">
        <v>310</v>
      </c>
      <c r="F13" s="10">
        <v>63</v>
      </c>
      <c r="G13" s="16" t="s">
        <v>404</v>
      </c>
    </row>
    <row r="14" spans="1:7" x14ac:dyDescent="0.25">
      <c r="A14" s="15" t="s">
        <v>160</v>
      </c>
      <c r="B14" s="10">
        <v>71</v>
      </c>
      <c r="C14" s="10">
        <v>72</v>
      </c>
      <c r="D14" s="10">
        <v>2</v>
      </c>
      <c r="E14" s="15" t="s">
        <v>425</v>
      </c>
      <c r="F14" s="10">
        <v>39</v>
      </c>
      <c r="G14" s="16"/>
    </row>
    <row r="15" spans="1:7" x14ac:dyDescent="0.25">
      <c r="A15" s="15" t="s">
        <v>362</v>
      </c>
      <c r="B15" s="10">
        <v>73</v>
      </c>
      <c r="C15" s="10">
        <v>75</v>
      </c>
      <c r="D15" s="10">
        <v>3</v>
      </c>
      <c r="E15" s="15" t="s">
        <v>425</v>
      </c>
      <c r="F15" s="10">
        <v>41</v>
      </c>
      <c r="G15" s="16"/>
    </row>
    <row r="16" spans="1:7" x14ac:dyDescent="0.25">
      <c r="A16" s="15" t="s">
        <v>426</v>
      </c>
      <c r="B16" s="10">
        <v>76</v>
      </c>
      <c r="C16" s="10">
        <v>76</v>
      </c>
      <c r="D16" s="10">
        <v>1</v>
      </c>
      <c r="E16" s="15" t="s">
        <v>425</v>
      </c>
      <c r="F16" s="10">
        <v>54</v>
      </c>
      <c r="G16" s="16"/>
    </row>
    <row r="17" spans="1:7" x14ac:dyDescent="0.25">
      <c r="A17" s="15" t="s">
        <v>427</v>
      </c>
      <c r="B17" s="10">
        <v>77</v>
      </c>
      <c r="C17" s="10">
        <v>78</v>
      </c>
      <c r="D17" s="10">
        <v>2</v>
      </c>
      <c r="E17" s="15" t="s">
        <v>425</v>
      </c>
      <c r="F17" s="10">
        <v>68</v>
      </c>
      <c r="G17" s="16" t="s">
        <v>428</v>
      </c>
    </row>
    <row r="18" spans="1:7" x14ac:dyDescent="0.25">
      <c r="A18" s="15" t="s">
        <v>429</v>
      </c>
      <c r="B18" s="10">
        <v>79</v>
      </c>
      <c r="C18" s="10">
        <v>86</v>
      </c>
      <c r="D18" s="36">
        <v>8</v>
      </c>
      <c r="E18" s="15" t="s">
        <v>425</v>
      </c>
      <c r="F18" s="10">
        <v>70</v>
      </c>
      <c r="G18" s="16" t="s">
        <v>365</v>
      </c>
    </row>
    <row r="19" spans="1:7" x14ac:dyDescent="0.25">
      <c r="A19" s="15" t="s">
        <v>366</v>
      </c>
      <c r="B19" s="10">
        <v>87</v>
      </c>
      <c r="C19" s="10">
        <v>91</v>
      </c>
      <c r="D19" s="10">
        <v>5</v>
      </c>
      <c r="E19" s="15" t="s">
        <v>425</v>
      </c>
      <c r="F19" s="10">
        <v>76</v>
      </c>
      <c r="G19" s="16"/>
    </row>
    <row r="20" spans="1:7" x14ac:dyDescent="0.25">
      <c r="A20" s="15" t="s">
        <v>368</v>
      </c>
      <c r="B20" s="10">
        <v>92</v>
      </c>
      <c r="C20" s="10">
        <v>93</v>
      </c>
      <c r="D20" s="10">
        <v>2</v>
      </c>
      <c r="E20" s="15" t="s">
        <v>425</v>
      </c>
      <c r="F20" s="10">
        <v>81</v>
      </c>
      <c r="G20" s="16"/>
    </row>
    <row r="21" spans="1:7" x14ac:dyDescent="0.25">
      <c r="A21" s="15" t="s">
        <v>369</v>
      </c>
      <c r="B21" s="10">
        <v>94</v>
      </c>
      <c r="C21" s="10">
        <v>99</v>
      </c>
      <c r="D21" s="10">
        <v>6</v>
      </c>
      <c r="E21" s="15" t="s">
        <v>425</v>
      </c>
      <c r="F21" s="10">
        <v>83</v>
      </c>
      <c r="G21" s="16"/>
    </row>
    <row r="22" spans="1:7" x14ac:dyDescent="0.25">
      <c r="A22" s="15" t="s">
        <v>430</v>
      </c>
      <c r="B22" s="10">
        <v>100</v>
      </c>
      <c r="C22" s="10">
        <v>101</v>
      </c>
      <c r="D22" s="10">
        <v>2</v>
      </c>
      <c r="E22" s="15" t="s">
        <v>425</v>
      </c>
      <c r="F22" s="10">
        <v>89</v>
      </c>
      <c r="G22" s="16"/>
    </row>
    <row r="23" spans="1:7" x14ac:dyDescent="0.25">
      <c r="A23" s="15" t="s">
        <v>374</v>
      </c>
      <c r="B23" s="10">
        <v>102</v>
      </c>
      <c r="C23" s="10">
        <v>108</v>
      </c>
      <c r="D23" s="10">
        <v>7</v>
      </c>
      <c r="E23" s="15" t="s">
        <v>425</v>
      </c>
      <c r="F23" s="10">
        <v>91</v>
      </c>
      <c r="G23" s="16"/>
    </row>
    <row r="24" spans="1:7" x14ac:dyDescent="0.25">
      <c r="A24" s="15" t="s">
        <v>375</v>
      </c>
      <c r="B24" s="10">
        <v>109</v>
      </c>
      <c r="C24" s="10">
        <v>115</v>
      </c>
      <c r="D24" s="10">
        <v>7</v>
      </c>
      <c r="E24" s="15" t="s">
        <v>425</v>
      </c>
      <c r="F24" s="10">
        <v>98</v>
      </c>
      <c r="G24" s="16" t="s">
        <v>385</v>
      </c>
    </row>
    <row r="25" spans="1:7" x14ac:dyDescent="0.25">
      <c r="A25" s="15" t="s">
        <v>431</v>
      </c>
      <c r="B25" s="10">
        <v>116</v>
      </c>
      <c r="C25" s="10">
        <v>118</v>
      </c>
      <c r="D25" s="10">
        <v>3</v>
      </c>
      <c r="E25" s="15" t="s">
        <v>425</v>
      </c>
      <c r="F25" s="10">
        <v>105</v>
      </c>
      <c r="G25" s="16"/>
    </row>
    <row r="26" spans="1:7" x14ac:dyDescent="0.25">
      <c r="A26" s="15" t="s">
        <v>432</v>
      </c>
      <c r="B26" s="10">
        <v>119</v>
      </c>
      <c r="C26" s="10">
        <v>125</v>
      </c>
      <c r="D26" s="10">
        <v>7</v>
      </c>
      <c r="E26" s="15" t="s">
        <v>425</v>
      </c>
      <c r="F26" s="10">
        <v>108</v>
      </c>
      <c r="G26" s="16" t="s">
        <v>385</v>
      </c>
    </row>
    <row r="27" spans="1:7" x14ac:dyDescent="0.25">
      <c r="A27" s="15" t="s">
        <v>433</v>
      </c>
      <c r="B27" s="10">
        <v>126</v>
      </c>
      <c r="C27" s="10">
        <v>132</v>
      </c>
      <c r="D27" s="10">
        <v>7</v>
      </c>
      <c r="E27" s="15" t="s">
        <v>425</v>
      </c>
      <c r="F27" s="10">
        <v>115</v>
      </c>
      <c r="G27" s="16" t="s">
        <v>385</v>
      </c>
    </row>
    <row r="28" spans="1:7" x14ac:dyDescent="0.25">
      <c r="A28" s="15" t="s">
        <v>434</v>
      </c>
      <c r="B28" s="10">
        <v>133</v>
      </c>
      <c r="C28" s="10">
        <v>138</v>
      </c>
      <c r="D28" s="10">
        <v>6</v>
      </c>
      <c r="E28" s="15" t="s">
        <v>425</v>
      </c>
      <c r="F28" s="10">
        <v>123</v>
      </c>
      <c r="G28" s="16" t="s">
        <v>385</v>
      </c>
    </row>
    <row r="29" spans="1:7" x14ac:dyDescent="0.25">
      <c r="A29" s="15" t="s">
        <v>383</v>
      </c>
      <c r="B29" s="10">
        <v>139</v>
      </c>
      <c r="C29" s="10">
        <v>146</v>
      </c>
      <c r="D29" s="10">
        <v>8</v>
      </c>
      <c r="E29" s="15" t="s">
        <v>384</v>
      </c>
      <c r="F29" s="10">
        <v>47</v>
      </c>
      <c r="G29" s="16" t="s">
        <v>385</v>
      </c>
    </row>
    <row r="30" spans="1:7" x14ac:dyDescent="0.25">
      <c r="A30" s="15" t="s">
        <v>386</v>
      </c>
      <c r="B30" s="10">
        <v>147</v>
      </c>
      <c r="C30" s="10">
        <v>149</v>
      </c>
      <c r="D30" s="10">
        <v>3</v>
      </c>
      <c r="E30" s="15" t="s">
        <v>387</v>
      </c>
      <c r="F30" s="10">
        <v>27</v>
      </c>
      <c r="G30" s="16" t="s">
        <v>435</v>
      </c>
    </row>
    <row r="31" spans="1:7" x14ac:dyDescent="0.25">
      <c r="A31" s="15" t="s">
        <v>99</v>
      </c>
      <c r="B31" s="10">
        <v>150</v>
      </c>
      <c r="C31" s="10">
        <v>156</v>
      </c>
      <c r="D31" s="10">
        <v>7</v>
      </c>
      <c r="E31" s="15"/>
      <c r="F31" s="10"/>
      <c r="G31" s="37"/>
    </row>
  </sheetData>
  <autoFilter ref="A3:G3" xr:uid="{00000000-0009-0000-0000-00000E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heetViews>
  <sheetFormatPr baseColWidth="10" defaultColWidth="9.140625" defaultRowHeight="15" x14ac:dyDescent="0.25"/>
  <cols>
    <col min="1" max="1" width="48.85546875" style="2" customWidth="1"/>
    <col min="2" max="4" width="9.140625" style="2"/>
    <col min="5" max="5" width="67.85546875" style="2" customWidth="1"/>
    <col min="6" max="16384" width="9.140625" style="2"/>
  </cols>
  <sheetData>
    <row r="1" spans="1:5" x14ac:dyDescent="0.25">
      <c r="A1" s="2" t="s">
        <v>0</v>
      </c>
    </row>
    <row r="2" spans="1:5" x14ac:dyDescent="0.25">
      <c r="A2" s="2" t="s">
        <v>528</v>
      </c>
    </row>
    <row r="3" spans="1:5" x14ac:dyDescent="0.25">
      <c r="A3" s="3" t="s">
        <v>1</v>
      </c>
      <c r="B3" s="3" t="s">
        <v>2</v>
      </c>
      <c r="C3" s="3" t="s">
        <v>3</v>
      </c>
      <c r="D3" s="3" t="s">
        <v>4</v>
      </c>
      <c r="E3" s="3" t="s">
        <v>5</v>
      </c>
    </row>
    <row r="4" spans="1:5" x14ac:dyDescent="0.25">
      <c r="A4" s="4" t="s">
        <v>6</v>
      </c>
      <c r="B4" s="5">
        <v>9</v>
      </c>
      <c r="C4" s="5">
        <v>1</v>
      </c>
      <c r="D4" s="5">
        <v>9</v>
      </c>
      <c r="E4" s="4"/>
    </row>
    <row r="5" spans="1:5" ht="22.5" x14ac:dyDescent="0.25">
      <c r="A5" s="96" t="s">
        <v>7</v>
      </c>
      <c r="B5" s="97">
        <v>2</v>
      </c>
      <c r="C5" s="97">
        <v>10</v>
      </c>
      <c r="D5" s="97">
        <v>11</v>
      </c>
      <c r="E5" s="4" t="s">
        <v>8</v>
      </c>
    </row>
    <row r="6" spans="1:5" x14ac:dyDescent="0.25">
      <c r="A6" s="96"/>
      <c r="B6" s="97"/>
      <c r="C6" s="97"/>
      <c r="D6" s="97"/>
      <c r="E6" s="6" t="s">
        <v>9</v>
      </c>
    </row>
    <row r="7" spans="1:5" x14ac:dyDescent="0.25">
      <c r="A7" s="96"/>
      <c r="B7" s="97"/>
      <c r="C7" s="97"/>
      <c r="D7" s="97"/>
      <c r="E7" s="4" t="s">
        <v>10</v>
      </c>
    </row>
    <row r="8" spans="1:5" x14ac:dyDescent="0.25">
      <c r="A8" s="96"/>
      <c r="B8" s="97"/>
      <c r="C8" s="97"/>
      <c r="D8" s="97"/>
      <c r="E8" s="4" t="s">
        <v>11</v>
      </c>
    </row>
    <row r="9" spans="1:5" x14ac:dyDescent="0.25">
      <c r="A9" s="96" t="s">
        <v>12</v>
      </c>
      <c r="B9" s="97">
        <v>1</v>
      </c>
      <c r="C9" s="97">
        <v>12</v>
      </c>
      <c r="D9" s="97">
        <v>12</v>
      </c>
      <c r="E9" s="4" t="s">
        <v>13</v>
      </c>
    </row>
    <row r="10" spans="1:5" x14ac:dyDescent="0.25">
      <c r="A10" s="96"/>
      <c r="B10" s="97"/>
      <c r="C10" s="97"/>
      <c r="D10" s="97"/>
      <c r="E10" s="4" t="s">
        <v>14</v>
      </c>
    </row>
    <row r="11" spans="1:5" x14ac:dyDescent="0.25">
      <c r="A11" s="4" t="s">
        <v>15</v>
      </c>
      <c r="B11" s="5">
        <v>8</v>
      </c>
      <c r="C11" s="5">
        <v>13</v>
      </c>
      <c r="D11" s="5">
        <v>20</v>
      </c>
      <c r="E11" s="4" t="s">
        <v>16</v>
      </c>
    </row>
    <row r="12" spans="1:5" ht="22.5" x14ac:dyDescent="0.25">
      <c r="A12" s="4" t="s">
        <v>17</v>
      </c>
      <c r="B12" s="5">
        <v>8</v>
      </c>
      <c r="C12" s="5">
        <v>21</v>
      </c>
      <c r="D12" s="5">
        <v>28</v>
      </c>
      <c r="E12" s="4" t="s">
        <v>18</v>
      </c>
    </row>
    <row r="14" spans="1:5" x14ac:dyDescent="0.25">
      <c r="A14" s="7" t="s">
        <v>22</v>
      </c>
    </row>
    <row r="15" spans="1:5" x14ac:dyDescent="0.25">
      <c r="A15" s="7" t="s">
        <v>19</v>
      </c>
    </row>
    <row r="16" spans="1:5" x14ac:dyDescent="0.25">
      <c r="A16" s="7" t="s">
        <v>20</v>
      </c>
    </row>
    <row r="17" spans="1:1" x14ac:dyDescent="0.25">
      <c r="A17" s="7" t="s">
        <v>21</v>
      </c>
    </row>
  </sheetData>
  <autoFilter ref="A3:E3" xr:uid="{00000000-0009-0000-0000-000000000000}"/>
  <mergeCells count="8">
    <mergeCell ref="A5:A8"/>
    <mergeCell ref="B5:B8"/>
    <mergeCell ref="C5:C8"/>
    <mergeCell ref="D5:D8"/>
    <mergeCell ref="A9:A10"/>
    <mergeCell ref="B9:B10"/>
    <mergeCell ref="C9:C10"/>
    <mergeCell ref="D9:D10"/>
  </mergeCells>
  <hyperlinks>
    <hyperlink ref="E6" r:id="rId1" display="http://cirulaire.legifrance.gouv.fr/pdf/2013/03/cir_36720.pdf" xr:uid="{00000000-0004-0000-00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5"/>
  <sheetViews>
    <sheetView workbookViewId="0"/>
  </sheetViews>
  <sheetFormatPr baseColWidth="10" defaultRowHeight="15" x14ac:dyDescent="0.25"/>
  <cols>
    <col min="1" max="1" width="45.7109375" bestFit="1" customWidth="1"/>
    <col min="7" max="7" width="58.5703125" customWidth="1"/>
  </cols>
  <sheetData>
    <row r="1" spans="1:7" x14ac:dyDescent="0.25">
      <c r="A1" t="s">
        <v>436</v>
      </c>
    </row>
    <row r="2" spans="1:7" x14ac:dyDescent="0.25">
      <c r="A2" t="s">
        <v>530</v>
      </c>
    </row>
    <row r="3" spans="1:7" ht="30" x14ac:dyDescent="0.25">
      <c r="A3" s="14" t="s">
        <v>1</v>
      </c>
      <c r="B3" s="25" t="s">
        <v>3</v>
      </c>
      <c r="C3" s="25" t="s">
        <v>4</v>
      </c>
      <c r="D3" s="25" t="s">
        <v>2</v>
      </c>
      <c r="E3" s="14" t="s">
        <v>295</v>
      </c>
      <c r="F3" s="1" t="s">
        <v>296</v>
      </c>
      <c r="G3" s="20"/>
    </row>
    <row r="4" spans="1:7" x14ac:dyDescent="0.25">
      <c r="A4" s="22" t="s">
        <v>298</v>
      </c>
      <c r="B4" s="23">
        <v>1</v>
      </c>
      <c r="C4" s="23">
        <v>1</v>
      </c>
      <c r="D4" s="23">
        <v>1</v>
      </c>
      <c r="E4" s="22" t="s">
        <v>299</v>
      </c>
      <c r="F4" s="23"/>
      <c r="G4" s="24" t="s">
        <v>437</v>
      </c>
    </row>
    <row r="5" spans="1:7" x14ac:dyDescent="0.25">
      <c r="A5" s="12" t="s">
        <v>183</v>
      </c>
      <c r="B5" s="8">
        <v>2</v>
      </c>
      <c r="C5" s="8">
        <v>10</v>
      </c>
      <c r="D5" s="8">
        <v>9</v>
      </c>
      <c r="E5" s="12" t="s">
        <v>301</v>
      </c>
      <c r="F5" s="8">
        <v>4</v>
      </c>
      <c r="G5" s="13"/>
    </row>
    <row r="6" spans="1:7" x14ac:dyDescent="0.25">
      <c r="A6" s="12" t="s">
        <v>302</v>
      </c>
      <c r="B6" s="8">
        <v>11</v>
      </c>
      <c r="C6" s="8">
        <v>19</v>
      </c>
      <c r="D6" s="8">
        <v>9</v>
      </c>
      <c r="E6" s="12" t="s">
        <v>301</v>
      </c>
      <c r="F6" s="8">
        <v>13</v>
      </c>
      <c r="G6" s="13"/>
    </row>
    <row r="7" spans="1:7" x14ac:dyDescent="0.25">
      <c r="A7" s="12" t="s">
        <v>303</v>
      </c>
      <c r="B7" s="8">
        <v>20</v>
      </c>
      <c r="C7" s="8">
        <v>28</v>
      </c>
      <c r="D7" s="8">
        <v>9</v>
      </c>
      <c r="E7" s="12" t="s">
        <v>304</v>
      </c>
      <c r="F7" s="8">
        <v>40</v>
      </c>
      <c r="G7" s="13"/>
    </row>
    <row r="8" spans="1:7" x14ac:dyDescent="0.25">
      <c r="A8" s="12" t="s">
        <v>28</v>
      </c>
      <c r="B8" s="8">
        <v>29</v>
      </c>
      <c r="C8" s="8">
        <v>41</v>
      </c>
      <c r="D8" s="8">
        <v>13</v>
      </c>
      <c r="E8" s="12" t="s">
        <v>304</v>
      </c>
      <c r="F8" s="8">
        <v>12</v>
      </c>
      <c r="G8" s="13"/>
    </row>
    <row r="9" spans="1:7" x14ac:dyDescent="0.25">
      <c r="A9" s="12" t="s">
        <v>308</v>
      </c>
      <c r="B9" s="8">
        <v>42</v>
      </c>
      <c r="C9" s="8">
        <v>43</v>
      </c>
      <c r="D9" s="8">
        <v>2</v>
      </c>
      <c r="E9" s="12" t="s">
        <v>304</v>
      </c>
      <c r="F9" s="8">
        <v>25</v>
      </c>
      <c r="G9" s="13"/>
    </row>
    <row r="10" spans="1:7" x14ac:dyDescent="0.25">
      <c r="A10" s="12" t="s">
        <v>309</v>
      </c>
      <c r="B10" s="8">
        <v>44</v>
      </c>
      <c r="C10" s="8">
        <v>46</v>
      </c>
      <c r="D10" s="8">
        <v>3</v>
      </c>
      <c r="E10" s="12" t="s">
        <v>304</v>
      </c>
      <c r="F10" s="8">
        <v>27</v>
      </c>
      <c r="G10" s="13"/>
    </row>
    <row r="11" spans="1:7" x14ac:dyDescent="0.25">
      <c r="A11" s="12" t="s">
        <v>416</v>
      </c>
      <c r="B11" s="8">
        <v>47</v>
      </c>
      <c r="C11" s="8">
        <v>55</v>
      </c>
      <c r="D11" s="8">
        <v>9</v>
      </c>
      <c r="E11" s="12" t="s">
        <v>304</v>
      </c>
      <c r="F11" s="8">
        <v>30</v>
      </c>
      <c r="G11" s="13"/>
    </row>
    <row r="12" spans="1:7" ht="22.5" x14ac:dyDescent="0.25">
      <c r="A12" s="12" t="s">
        <v>360</v>
      </c>
      <c r="B12" s="8">
        <v>56</v>
      </c>
      <c r="C12" s="8">
        <v>68</v>
      </c>
      <c r="D12" s="8">
        <v>13</v>
      </c>
      <c r="E12" s="8" t="s">
        <v>310</v>
      </c>
      <c r="F12" s="8">
        <v>50</v>
      </c>
      <c r="G12" s="13" t="s">
        <v>311</v>
      </c>
    </row>
    <row r="13" spans="1:7" ht="22.5" x14ac:dyDescent="0.25">
      <c r="A13" s="12" t="s">
        <v>361</v>
      </c>
      <c r="B13" s="8">
        <v>69</v>
      </c>
      <c r="C13" s="8">
        <v>70</v>
      </c>
      <c r="D13" s="8">
        <v>2</v>
      </c>
      <c r="E13" s="8" t="s">
        <v>310</v>
      </c>
      <c r="F13" s="8">
        <v>63</v>
      </c>
      <c r="G13" s="13" t="s">
        <v>53</v>
      </c>
    </row>
    <row r="14" spans="1:7" x14ac:dyDescent="0.25">
      <c r="A14" s="12" t="s">
        <v>160</v>
      </c>
      <c r="B14" s="8">
        <v>71</v>
      </c>
      <c r="C14" s="8">
        <v>72</v>
      </c>
      <c r="D14" s="8">
        <v>2</v>
      </c>
      <c r="E14" s="12" t="s">
        <v>438</v>
      </c>
      <c r="F14" s="8">
        <v>39</v>
      </c>
      <c r="G14" s="13"/>
    </row>
    <row r="15" spans="1:7" x14ac:dyDescent="0.25">
      <c r="A15" s="12" t="s">
        <v>362</v>
      </c>
      <c r="B15" s="8">
        <v>73</v>
      </c>
      <c r="C15" s="8">
        <v>75</v>
      </c>
      <c r="D15" s="8">
        <v>3</v>
      </c>
      <c r="E15" s="12" t="s">
        <v>425</v>
      </c>
      <c r="F15" s="8">
        <v>41</v>
      </c>
      <c r="G15" s="13"/>
    </row>
    <row r="16" spans="1:7" x14ac:dyDescent="0.25">
      <c r="A16" s="12" t="s">
        <v>429</v>
      </c>
      <c r="B16" s="8">
        <v>76</v>
      </c>
      <c r="C16" s="8">
        <v>83</v>
      </c>
      <c r="D16" s="8">
        <v>8</v>
      </c>
      <c r="E16" s="12" t="s">
        <v>425</v>
      </c>
      <c r="F16" s="8">
        <v>68</v>
      </c>
      <c r="G16" s="13" t="s">
        <v>439</v>
      </c>
    </row>
    <row r="17" spans="1:7" x14ac:dyDescent="0.25">
      <c r="A17" s="12" t="s">
        <v>266</v>
      </c>
      <c r="B17" s="8">
        <v>84</v>
      </c>
      <c r="C17" s="8">
        <v>96</v>
      </c>
      <c r="D17" s="8">
        <v>13</v>
      </c>
      <c r="E17" s="12" t="s">
        <v>438</v>
      </c>
      <c r="F17" s="8">
        <v>43</v>
      </c>
      <c r="G17" s="13"/>
    </row>
    <row r="18" spans="1:7" x14ac:dyDescent="0.25">
      <c r="A18" s="12" t="s">
        <v>272</v>
      </c>
      <c r="B18" s="8">
        <v>97</v>
      </c>
      <c r="C18" s="8">
        <v>97</v>
      </c>
      <c r="D18" s="8">
        <v>1</v>
      </c>
      <c r="E18" s="12" t="s">
        <v>438</v>
      </c>
      <c r="F18" s="8">
        <v>56</v>
      </c>
      <c r="G18" s="13"/>
    </row>
    <row r="19" spans="1:7" x14ac:dyDescent="0.25">
      <c r="A19" s="12" t="s">
        <v>440</v>
      </c>
      <c r="B19" s="8">
        <v>98</v>
      </c>
      <c r="C19" s="8">
        <v>98</v>
      </c>
      <c r="D19" s="8">
        <v>1</v>
      </c>
      <c r="E19" s="12" t="s">
        <v>438</v>
      </c>
      <c r="F19" s="8">
        <v>57</v>
      </c>
      <c r="G19" s="13"/>
    </row>
    <row r="20" spans="1:7" x14ac:dyDescent="0.25">
      <c r="A20" s="12" t="s">
        <v>441</v>
      </c>
      <c r="B20" s="8">
        <v>99</v>
      </c>
      <c r="C20" s="8">
        <v>99</v>
      </c>
      <c r="D20" s="8">
        <v>1</v>
      </c>
      <c r="E20" s="12" t="s">
        <v>438</v>
      </c>
      <c r="F20" s="8">
        <v>58</v>
      </c>
      <c r="G20" s="13"/>
    </row>
    <row r="21" spans="1:7" x14ac:dyDescent="0.25">
      <c r="A21" s="12" t="s">
        <v>442</v>
      </c>
      <c r="B21" s="8">
        <v>100</v>
      </c>
      <c r="C21" s="8">
        <v>100</v>
      </c>
      <c r="D21" s="8">
        <v>1</v>
      </c>
      <c r="E21" s="12" t="s">
        <v>438</v>
      </c>
      <c r="F21" s="8">
        <v>59</v>
      </c>
      <c r="G21" s="13"/>
    </row>
    <row r="22" spans="1:7" x14ac:dyDescent="0.25">
      <c r="A22" s="12" t="s">
        <v>443</v>
      </c>
      <c r="B22" s="8">
        <v>101</v>
      </c>
      <c r="C22" s="8">
        <v>101</v>
      </c>
      <c r="D22" s="8">
        <v>1</v>
      </c>
      <c r="E22" s="12" t="s">
        <v>438</v>
      </c>
      <c r="F22" s="8">
        <v>60</v>
      </c>
      <c r="G22" s="13"/>
    </row>
    <row r="23" spans="1:7" x14ac:dyDescent="0.25">
      <c r="A23" s="12" t="s">
        <v>444</v>
      </c>
      <c r="B23" s="8">
        <v>102</v>
      </c>
      <c r="C23" s="8">
        <v>102</v>
      </c>
      <c r="D23" s="8">
        <v>1</v>
      </c>
      <c r="E23" s="12" t="s">
        <v>438</v>
      </c>
      <c r="F23" s="8">
        <v>61</v>
      </c>
      <c r="G23" s="13"/>
    </row>
    <row r="24" spans="1:7" x14ac:dyDescent="0.25">
      <c r="A24" s="12" t="s">
        <v>445</v>
      </c>
      <c r="B24" s="8">
        <v>103</v>
      </c>
      <c r="C24" s="8">
        <v>103</v>
      </c>
      <c r="D24" s="8">
        <v>1</v>
      </c>
      <c r="E24" s="12" t="s">
        <v>438</v>
      </c>
      <c r="F24" s="8">
        <v>62</v>
      </c>
      <c r="G24" s="13"/>
    </row>
    <row r="25" spans="1:7" x14ac:dyDescent="0.25">
      <c r="A25" s="12" t="s">
        <v>446</v>
      </c>
      <c r="B25" s="8">
        <v>104</v>
      </c>
      <c r="C25" s="8">
        <v>104</v>
      </c>
      <c r="D25" s="8">
        <v>1</v>
      </c>
      <c r="E25" s="12" t="s">
        <v>438</v>
      </c>
      <c r="F25" s="8">
        <v>63</v>
      </c>
      <c r="G25" s="13"/>
    </row>
    <row r="26" spans="1:7" x14ac:dyDescent="0.25">
      <c r="A26" s="12" t="s">
        <v>447</v>
      </c>
      <c r="B26" s="8">
        <v>105</v>
      </c>
      <c r="C26" s="8">
        <v>105</v>
      </c>
      <c r="D26" s="8">
        <v>1</v>
      </c>
      <c r="E26" s="12" t="s">
        <v>438</v>
      </c>
      <c r="F26" s="8">
        <v>64</v>
      </c>
      <c r="G26" s="13"/>
    </row>
    <row r="27" spans="1:7" x14ac:dyDescent="0.25">
      <c r="A27" s="12" t="s">
        <v>448</v>
      </c>
      <c r="B27" s="8">
        <v>106</v>
      </c>
      <c r="C27" s="8">
        <v>107</v>
      </c>
      <c r="D27" s="8">
        <v>2</v>
      </c>
      <c r="E27" s="12" t="s">
        <v>438</v>
      </c>
      <c r="F27" s="8">
        <v>71</v>
      </c>
      <c r="G27" s="13"/>
    </row>
    <row r="28" spans="1:7" x14ac:dyDescent="0.25">
      <c r="A28" s="12" t="s">
        <v>449</v>
      </c>
      <c r="B28" s="8">
        <v>108</v>
      </c>
      <c r="C28" s="8">
        <v>109</v>
      </c>
      <c r="D28" s="8">
        <v>2</v>
      </c>
      <c r="E28" s="12" t="s">
        <v>438</v>
      </c>
      <c r="F28" s="8">
        <v>73</v>
      </c>
      <c r="G28" s="13"/>
    </row>
    <row r="29" spans="1:7" x14ac:dyDescent="0.25">
      <c r="A29" s="12" t="s">
        <v>450</v>
      </c>
      <c r="B29" s="8">
        <v>110</v>
      </c>
      <c r="C29" s="8">
        <v>111</v>
      </c>
      <c r="D29" s="8">
        <v>2</v>
      </c>
      <c r="E29" s="12" t="s">
        <v>438</v>
      </c>
      <c r="F29" s="8">
        <v>75</v>
      </c>
      <c r="G29" s="13"/>
    </row>
    <row r="30" spans="1:7" x14ac:dyDescent="0.25">
      <c r="A30" s="12" t="s">
        <v>451</v>
      </c>
      <c r="B30" s="8">
        <v>112</v>
      </c>
      <c r="C30" s="8">
        <v>113</v>
      </c>
      <c r="D30" s="8">
        <v>2</v>
      </c>
      <c r="E30" s="12" t="s">
        <v>438</v>
      </c>
      <c r="F30" s="8">
        <v>77</v>
      </c>
      <c r="G30" s="13"/>
    </row>
    <row r="31" spans="1:7" x14ac:dyDescent="0.25">
      <c r="A31" s="12" t="s">
        <v>452</v>
      </c>
      <c r="B31" s="8">
        <v>114</v>
      </c>
      <c r="C31" s="8">
        <v>115</v>
      </c>
      <c r="D31" s="8">
        <v>2</v>
      </c>
      <c r="E31" s="12" t="s">
        <v>438</v>
      </c>
      <c r="F31" s="8">
        <v>79</v>
      </c>
      <c r="G31" s="13"/>
    </row>
    <row r="32" spans="1:7" x14ac:dyDescent="0.25">
      <c r="A32" s="12" t="s">
        <v>453</v>
      </c>
      <c r="B32" s="8">
        <v>116</v>
      </c>
      <c r="C32" s="8">
        <v>117</v>
      </c>
      <c r="D32" s="8">
        <v>2</v>
      </c>
      <c r="E32" s="12" t="s">
        <v>438</v>
      </c>
      <c r="F32" s="8">
        <v>81</v>
      </c>
      <c r="G32" s="13"/>
    </row>
    <row r="33" spans="1:7" x14ac:dyDescent="0.25">
      <c r="A33" s="12" t="s">
        <v>454</v>
      </c>
      <c r="B33" s="8">
        <v>118</v>
      </c>
      <c r="C33" s="8">
        <v>119</v>
      </c>
      <c r="D33" s="8">
        <v>2</v>
      </c>
      <c r="E33" s="12" t="s">
        <v>438</v>
      </c>
      <c r="F33" s="8">
        <v>83</v>
      </c>
      <c r="G33" s="13"/>
    </row>
    <row r="34" spans="1:7" x14ac:dyDescent="0.25">
      <c r="A34" s="12" t="s">
        <v>455</v>
      </c>
      <c r="B34" s="8">
        <v>120</v>
      </c>
      <c r="C34" s="8">
        <v>121</v>
      </c>
      <c r="D34" s="8">
        <v>2</v>
      </c>
      <c r="E34" s="12" t="s">
        <v>438</v>
      </c>
      <c r="F34" s="8">
        <v>85</v>
      </c>
      <c r="G34" s="13"/>
    </row>
    <row r="35" spans="1:7" x14ac:dyDescent="0.25">
      <c r="A35" s="12" t="s">
        <v>456</v>
      </c>
      <c r="B35" s="8">
        <v>122</v>
      </c>
      <c r="C35" s="8">
        <v>123</v>
      </c>
      <c r="D35" s="8">
        <v>2</v>
      </c>
      <c r="E35" s="12" t="s">
        <v>438</v>
      </c>
      <c r="F35" s="8">
        <v>87</v>
      </c>
      <c r="G35" s="13"/>
    </row>
    <row r="36" spans="1:7" x14ac:dyDescent="0.25">
      <c r="A36" s="12" t="s">
        <v>457</v>
      </c>
      <c r="B36" s="8">
        <v>124</v>
      </c>
      <c r="C36" s="8">
        <v>125</v>
      </c>
      <c r="D36" s="8">
        <v>2</v>
      </c>
      <c r="E36" s="12" t="s">
        <v>438</v>
      </c>
      <c r="F36" s="8">
        <v>89</v>
      </c>
      <c r="G36" s="13"/>
    </row>
    <row r="37" spans="1:7" x14ac:dyDescent="0.25">
      <c r="A37" s="12" t="s">
        <v>458</v>
      </c>
      <c r="B37" s="8">
        <v>126</v>
      </c>
      <c r="C37" s="8">
        <v>127</v>
      </c>
      <c r="D37" s="8">
        <v>2</v>
      </c>
      <c r="E37" s="12" t="s">
        <v>438</v>
      </c>
      <c r="F37" s="8">
        <v>91</v>
      </c>
      <c r="G37" s="13"/>
    </row>
    <row r="38" spans="1:7" x14ac:dyDescent="0.25">
      <c r="A38" s="12" t="s">
        <v>459</v>
      </c>
      <c r="B38" s="8">
        <v>128</v>
      </c>
      <c r="C38" s="8">
        <v>129</v>
      </c>
      <c r="D38" s="8">
        <v>2</v>
      </c>
      <c r="E38" s="12" t="s">
        <v>438</v>
      </c>
      <c r="F38" s="8">
        <v>93</v>
      </c>
      <c r="G38" s="13"/>
    </row>
    <row r="39" spans="1:7" x14ac:dyDescent="0.25">
      <c r="A39" s="12" t="s">
        <v>460</v>
      </c>
      <c r="B39" s="8">
        <v>130</v>
      </c>
      <c r="C39" s="8">
        <v>131</v>
      </c>
      <c r="D39" s="8">
        <v>2</v>
      </c>
      <c r="E39" s="12" t="s">
        <v>438</v>
      </c>
      <c r="F39" s="8">
        <v>95</v>
      </c>
      <c r="G39" s="13"/>
    </row>
    <row r="40" spans="1:7" x14ac:dyDescent="0.25">
      <c r="A40" s="12" t="s">
        <v>461</v>
      </c>
      <c r="B40" s="8">
        <v>132</v>
      </c>
      <c r="C40" s="8">
        <v>133</v>
      </c>
      <c r="D40" s="8">
        <v>2</v>
      </c>
      <c r="E40" s="12" t="s">
        <v>438</v>
      </c>
      <c r="F40" s="8">
        <v>97</v>
      </c>
      <c r="G40" s="13"/>
    </row>
    <row r="41" spans="1:7" x14ac:dyDescent="0.25">
      <c r="A41" s="12" t="s">
        <v>462</v>
      </c>
      <c r="B41" s="8">
        <v>134</v>
      </c>
      <c r="C41" s="8">
        <v>135</v>
      </c>
      <c r="D41" s="8">
        <v>2</v>
      </c>
      <c r="E41" s="12" t="s">
        <v>438</v>
      </c>
      <c r="F41" s="8">
        <v>99</v>
      </c>
      <c r="G41" s="13"/>
    </row>
    <row r="42" spans="1:7" x14ac:dyDescent="0.25">
      <c r="A42" s="12" t="s">
        <v>463</v>
      </c>
      <c r="B42" s="8">
        <v>136</v>
      </c>
      <c r="C42" s="8">
        <v>137</v>
      </c>
      <c r="D42" s="8">
        <v>2</v>
      </c>
      <c r="E42" s="12" t="s">
        <v>438</v>
      </c>
      <c r="F42" s="8">
        <v>101</v>
      </c>
      <c r="G42" s="13"/>
    </row>
    <row r="44" spans="1:7" x14ac:dyDescent="0.25">
      <c r="A44" s="33" t="s">
        <v>464</v>
      </c>
      <c r="B44" s="33"/>
      <c r="C44" s="33"/>
      <c r="D44" s="33"/>
      <c r="E44" s="33"/>
      <c r="F44" s="33"/>
      <c r="G44" s="33"/>
    </row>
    <row r="45" spans="1:7" x14ac:dyDescent="0.25">
      <c r="A45" s="33" t="s">
        <v>465</v>
      </c>
      <c r="B45" s="33"/>
      <c r="C45" s="33"/>
      <c r="D45" s="33"/>
      <c r="E45" s="33"/>
      <c r="F45" s="33"/>
      <c r="G45" s="33"/>
    </row>
  </sheetData>
  <autoFilter ref="A3:G3" xr:uid="{00000000-0009-0000-0000-00000F000000}"/>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0"/>
  <sheetViews>
    <sheetView workbookViewId="0"/>
  </sheetViews>
  <sheetFormatPr baseColWidth="10" defaultRowHeight="15" x14ac:dyDescent="0.25"/>
  <cols>
    <col min="1" max="1" width="54.85546875" customWidth="1"/>
    <col min="7" max="7" width="64.5703125" customWidth="1"/>
  </cols>
  <sheetData>
    <row r="1" spans="1:7" x14ac:dyDescent="0.25">
      <c r="A1" t="s">
        <v>466</v>
      </c>
    </row>
    <row r="2" spans="1:7" x14ac:dyDescent="0.25">
      <c r="A2" t="s">
        <v>530</v>
      </c>
    </row>
    <row r="3" spans="1:7" ht="30" x14ac:dyDescent="0.25">
      <c r="A3" s="14" t="s">
        <v>1</v>
      </c>
      <c r="B3" s="25" t="s">
        <v>2</v>
      </c>
      <c r="C3" s="25" t="s">
        <v>3</v>
      </c>
      <c r="D3" s="25" t="s">
        <v>4</v>
      </c>
      <c r="E3" s="14" t="s">
        <v>295</v>
      </c>
      <c r="F3" s="1" t="s">
        <v>296</v>
      </c>
      <c r="G3" s="20"/>
    </row>
    <row r="4" spans="1:7" x14ac:dyDescent="0.25">
      <c r="A4" s="26" t="s">
        <v>298</v>
      </c>
      <c r="B4" s="27">
        <v>1</v>
      </c>
      <c r="C4" s="27">
        <v>1</v>
      </c>
      <c r="D4" s="27">
        <v>1</v>
      </c>
      <c r="E4" s="27" t="s">
        <v>314</v>
      </c>
      <c r="F4" s="26"/>
      <c r="G4" s="28" t="s">
        <v>467</v>
      </c>
    </row>
    <row r="5" spans="1:7" x14ac:dyDescent="0.25">
      <c r="A5" s="15" t="s">
        <v>183</v>
      </c>
      <c r="B5" s="10">
        <v>9</v>
      </c>
      <c r="C5" s="10">
        <v>2</v>
      </c>
      <c r="D5" s="10">
        <v>10</v>
      </c>
      <c r="E5" s="10" t="s">
        <v>301</v>
      </c>
      <c r="F5" s="15"/>
      <c r="G5" s="16"/>
    </row>
    <row r="6" spans="1:7" x14ac:dyDescent="0.25">
      <c r="A6" s="15" t="s">
        <v>302</v>
      </c>
      <c r="B6" s="10">
        <v>9</v>
      </c>
      <c r="C6" s="10">
        <v>11</v>
      </c>
      <c r="D6" s="10">
        <v>19</v>
      </c>
      <c r="E6" s="10" t="s">
        <v>301</v>
      </c>
      <c r="F6" s="15"/>
      <c r="G6" s="16"/>
    </row>
    <row r="7" spans="1:7" x14ac:dyDescent="0.25">
      <c r="A7" s="15" t="s">
        <v>303</v>
      </c>
      <c r="B7" s="10">
        <v>9</v>
      </c>
      <c r="C7" s="10">
        <v>20</v>
      </c>
      <c r="D7" s="10">
        <v>28</v>
      </c>
      <c r="E7" s="10" t="s">
        <v>304</v>
      </c>
      <c r="F7" s="10">
        <v>40</v>
      </c>
      <c r="G7" s="16"/>
    </row>
    <row r="8" spans="1:7" x14ac:dyDescent="0.25">
      <c r="A8" s="15" t="s">
        <v>28</v>
      </c>
      <c r="B8" s="10">
        <v>13</v>
      </c>
      <c r="C8" s="10">
        <v>29</v>
      </c>
      <c r="D8" s="10">
        <v>41</v>
      </c>
      <c r="E8" s="10" t="s">
        <v>304</v>
      </c>
      <c r="F8" s="10">
        <v>12</v>
      </c>
      <c r="G8" s="16"/>
    </row>
    <row r="9" spans="1:7" x14ac:dyDescent="0.25">
      <c r="A9" s="15" t="s">
        <v>308</v>
      </c>
      <c r="B9" s="10">
        <v>2</v>
      </c>
      <c r="C9" s="10">
        <v>42</v>
      </c>
      <c r="D9" s="10">
        <v>43</v>
      </c>
      <c r="E9" s="10" t="s">
        <v>304</v>
      </c>
      <c r="F9" s="10">
        <v>25</v>
      </c>
      <c r="G9" s="16"/>
    </row>
    <row r="10" spans="1:7" x14ac:dyDescent="0.25">
      <c r="A10" s="15" t="s">
        <v>309</v>
      </c>
      <c r="B10" s="10">
        <v>3</v>
      </c>
      <c r="C10" s="10">
        <v>44</v>
      </c>
      <c r="D10" s="10">
        <v>46</v>
      </c>
      <c r="E10" s="10" t="s">
        <v>304</v>
      </c>
      <c r="F10" s="10">
        <v>27</v>
      </c>
      <c r="G10" s="16"/>
    </row>
    <row r="11" spans="1:7" x14ac:dyDescent="0.25">
      <c r="A11" s="15" t="s">
        <v>416</v>
      </c>
      <c r="B11" s="10">
        <v>9</v>
      </c>
      <c r="C11" s="10">
        <v>47</v>
      </c>
      <c r="D11" s="10">
        <v>55</v>
      </c>
      <c r="E11" s="10" t="s">
        <v>304</v>
      </c>
      <c r="F11" s="10">
        <v>30</v>
      </c>
      <c r="G11" s="16"/>
    </row>
    <row r="12" spans="1:7" ht="22.5" x14ac:dyDescent="0.25">
      <c r="A12" s="15" t="s">
        <v>360</v>
      </c>
      <c r="B12" s="10">
        <v>13</v>
      </c>
      <c r="C12" s="10">
        <v>56</v>
      </c>
      <c r="D12" s="10">
        <v>68</v>
      </c>
      <c r="E12" s="10" t="s">
        <v>310</v>
      </c>
      <c r="F12" s="10">
        <v>50</v>
      </c>
      <c r="G12" s="16" t="s">
        <v>311</v>
      </c>
    </row>
    <row r="13" spans="1:7" ht="22.5" x14ac:dyDescent="0.25">
      <c r="A13" s="15" t="s">
        <v>361</v>
      </c>
      <c r="B13" s="10">
        <v>2</v>
      </c>
      <c r="C13" s="10">
        <v>69</v>
      </c>
      <c r="D13" s="10">
        <v>70</v>
      </c>
      <c r="E13" s="10" t="s">
        <v>310</v>
      </c>
      <c r="F13" s="10">
        <v>63</v>
      </c>
      <c r="G13" s="16" t="s">
        <v>53</v>
      </c>
    </row>
    <row r="14" spans="1:7" x14ac:dyDescent="0.25">
      <c r="A14" s="15" t="s">
        <v>160</v>
      </c>
      <c r="B14" s="10">
        <v>2</v>
      </c>
      <c r="C14" s="10">
        <v>71</v>
      </c>
      <c r="D14" s="10">
        <v>72</v>
      </c>
      <c r="E14" s="10" t="s">
        <v>425</v>
      </c>
      <c r="F14" s="10">
        <v>39</v>
      </c>
      <c r="G14" s="16"/>
    </row>
    <row r="15" spans="1:7" x14ac:dyDescent="0.25">
      <c r="A15" s="15" t="s">
        <v>362</v>
      </c>
      <c r="B15" s="10">
        <v>3</v>
      </c>
      <c r="C15" s="10">
        <v>73</v>
      </c>
      <c r="D15" s="10">
        <v>75</v>
      </c>
      <c r="E15" s="10" t="s">
        <v>425</v>
      </c>
      <c r="F15" s="10">
        <v>41</v>
      </c>
      <c r="G15" s="16"/>
    </row>
    <row r="16" spans="1:7" x14ac:dyDescent="0.25">
      <c r="A16" s="15" t="s">
        <v>468</v>
      </c>
      <c r="B16" s="10">
        <v>8</v>
      </c>
      <c r="C16" s="10">
        <v>76</v>
      </c>
      <c r="D16" s="10">
        <v>83</v>
      </c>
      <c r="E16" s="10" t="s">
        <v>469</v>
      </c>
      <c r="F16" s="10">
        <v>49</v>
      </c>
      <c r="G16" s="16" t="s">
        <v>470</v>
      </c>
    </row>
    <row r="17" spans="1:7" x14ac:dyDescent="0.25">
      <c r="A17" s="15" t="s">
        <v>471</v>
      </c>
      <c r="B17" s="10">
        <v>2</v>
      </c>
      <c r="C17" s="10">
        <v>84</v>
      </c>
      <c r="D17" s="10">
        <v>85</v>
      </c>
      <c r="E17" s="10" t="s">
        <v>469</v>
      </c>
      <c r="F17" s="10">
        <v>55</v>
      </c>
      <c r="G17" s="16"/>
    </row>
    <row r="18" spans="1:7" x14ac:dyDescent="0.25">
      <c r="A18" s="15" t="s">
        <v>472</v>
      </c>
      <c r="B18" s="10">
        <v>8</v>
      </c>
      <c r="C18" s="10">
        <v>86</v>
      </c>
      <c r="D18" s="10">
        <v>93</v>
      </c>
      <c r="E18" s="10" t="s">
        <v>469</v>
      </c>
      <c r="F18" s="10">
        <v>57</v>
      </c>
      <c r="G18" s="16"/>
    </row>
    <row r="19" spans="1:7" x14ac:dyDescent="0.25">
      <c r="A19" s="15" t="s">
        <v>473</v>
      </c>
      <c r="B19" s="10">
        <v>8</v>
      </c>
      <c r="C19" s="10">
        <v>94</v>
      </c>
      <c r="D19" s="10">
        <v>101</v>
      </c>
      <c r="E19" s="10" t="s">
        <v>469</v>
      </c>
      <c r="F19" s="10">
        <v>65</v>
      </c>
      <c r="G19" s="16" t="s">
        <v>470</v>
      </c>
    </row>
    <row r="20" spans="1:7" x14ac:dyDescent="0.25">
      <c r="A20" s="15" t="s">
        <v>474</v>
      </c>
      <c r="B20" s="10">
        <v>2</v>
      </c>
      <c r="C20" s="10">
        <v>102</v>
      </c>
      <c r="D20" s="10">
        <v>103</v>
      </c>
      <c r="E20" s="10" t="s">
        <v>469</v>
      </c>
      <c r="F20" s="10">
        <v>71</v>
      </c>
      <c r="G20" s="16"/>
    </row>
    <row r="21" spans="1:7" x14ac:dyDescent="0.25">
      <c r="A21" s="15" t="s">
        <v>475</v>
      </c>
      <c r="B21" s="10">
        <v>8</v>
      </c>
      <c r="C21" s="10">
        <v>104</v>
      </c>
      <c r="D21" s="10">
        <v>111</v>
      </c>
      <c r="E21" s="10" t="s">
        <v>469</v>
      </c>
      <c r="F21" s="10">
        <v>73</v>
      </c>
      <c r="G21" s="16"/>
    </row>
    <row r="22" spans="1:7" x14ac:dyDescent="0.25">
      <c r="A22" s="15" t="s">
        <v>476</v>
      </c>
      <c r="B22" s="10">
        <v>8</v>
      </c>
      <c r="C22" s="10">
        <v>112</v>
      </c>
      <c r="D22" s="10">
        <v>119</v>
      </c>
      <c r="E22" s="10" t="s">
        <v>469</v>
      </c>
      <c r="F22" s="10">
        <v>81</v>
      </c>
      <c r="G22" s="16" t="s">
        <v>470</v>
      </c>
    </row>
    <row r="23" spans="1:7" x14ac:dyDescent="0.25">
      <c r="A23" s="15" t="s">
        <v>477</v>
      </c>
      <c r="B23" s="10">
        <v>2</v>
      </c>
      <c r="C23" s="10">
        <v>120</v>
      </c>
      <c r="D23" s="10">
        <v>121</v>
      </c>
      <c r="E23" s="10" t="s">
        <v>469</v>
      </c>
      <c r="F23" s="10">
        <v>87</v>
      </c>
      <c r="G23" s="16"/>
    </row>
    <row r="24" spans="1:7" x14ac:dyDescent="0.25">
      <c r="A24" s="15" t="s">
        <v>478</v>
      </c>
      <c r="B24" s="10">
        <v>8</v>
      </c>
      <c r="C24" s="10">
        <v>122</v>
      </c>
      <c r="D24" s="10">
        <v>129</v>
      </c>
      <c r="E24" s="10" t="s">
        <v>469</v>
      </c>
      <c r="F24" s="10">
        <v>89</v>
      </c>
      <c r="G24" s="16"/>
    </row>
    <row r="25" spans="1:7" x14ac:dyDescent="0.25">
      <c r="A25" s="15" t="s">
        <v>479</v>
      </c>
      <c r="B25" s="10">
        <v>8</v>
      </c>
      <c r="C25" s="10">
        <v>130</v>
      </c>
      <c r="D25" s="10">
        <v>137</v>
      </c>
      <c r="E25" s="10" t="s">
        <v>469</v>
      </c>
      <c r="F25" s="10">
        <v>97</v>
      </c>
      <c r="G25" s="16" t="s">
        <v>470</v>
      </c>
    </row>
    <row r="26" spans="1:7" x14ac:dyDescent="0.25">
      <c r="A26" s="15" t="s">
        <v>480</v>
      </c>
      <c r="B26" s="10">
        <v>2</v>
      </c>
      <c r="C26" s="10">
        <v>138</v>
      </c>
      <c r="D26" s="10">
        <v>139</v>
      </c>
      <c r="E26" s="10" t="s">
        <v>469</v>
      </c>
      <c r="F26" s="10">
        <v>103</v>
      </c>
      <c r="G26" s="16"/>
    </row>
    <row r="27" spans="1:7" x14ac:dyDescent="0.25">
      <c r="A27" s="15" t="s">
        <v>481</v>
      </c>
      <c r="B27" s="10">
        <v>8</v>
      </c>
      <c r="C27" s="10">
        <v>140</v>
      </c>
      <c r="D27" s="10">
        <v>147</v>
      </c>
      <c r="E27" s="10" t="s">
        <v>469</v>
      </c>
      <c r="F27" s="10">
        <v>105</v>
      </c>
      <c r="G27" s="16"/>
    </row>
    <row r="28" spans="1:7" x14ac:dyDescent="0.25">
      <c r="A28" s="15" t="s">
        <v>482</v>
      </c>
      <c r="B28" s="10">
        <v>8</v>
      </c>
      <c r="C28" s="10">
        <v>148</v>
      </c>
      <c r="D28" s="10">
        <v>155</v>
      </c>
      <c r="E28" s="10" t="s">
        <v>469</v>
      </c>
      <c r="F28" s="10">
        <v>113</v>
      </c>
      <c r="G28" s="16" t="s">
        <v>470</v>
      </c>
    </row>
    <row r="29" spans="1:7" x14ac:dyDescent="0.25">
      <c r="A29" s="15" t="s">
        <v>483</v>
      </c>
      <c r="B29" s="10">
        <v>2</v>
      </c>
      <c r="C29" s="10">
        <v>156</v>
      </c>
      <c r="D29" s="10">
        <v>157</v>
      </c>
      <c r="E29" s="10" t="s">
        <v>469</v>
      </c>
      <c r="F29" s="10">
        <v>119</v>
      </c>
      <c r="G29" s="16"/>
    </row>
    <row r="30" spans="1:7" x14ac:dyDescent="0.25">
      <c r="A30" s="15" t="s">
        <v>484</v>
      </c>
      <c r="B30" s="10">
        <v>8</v>
      </c>
      <c r="C30" s="10">
        <v>158</v>
      </c>
      <c r="D30" s="10">
        <v>165</v>
      </c>
      <c r="E30" s="10" t="s">
        <v>469</v>
      </c>
      <c r="F30" s="10">
        <v>121</v>
      </c>
      <c r="G30" s="1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8"/>
  <sheetViews>
    <sheetView workbookViewId="0"/>
  </sheetViews>
  <sheetFormatPr baseColWidth="10" defaultRowHeight="15" x14ac:dyDescent="0.25"/>
  <cols>
    <col min="2" max="2" width="34.85546875" customWidth="1"/>
    <col min="9" max="9" width="46.7109375" customWidth="1"/>
  </cols>
  <sheetData>
    <row r="1" spans="1:9" x14ac:dyDescent="0.25">
      <c r="A1" t="s">
        <v>489</v>
      </c>
    </row>
    <row r="2" spans="1:9" x14ac:dyDescent="0.25">
      <c r="A2" t="s">
        <v>530</v>
      </c>
    </row>
    <row r="3" spans="1:9" ht="30" x14ac:dyDescent="0.25">
      <c r="A3" s="115" t="s">
        <v>197</v>
      </c>
      <c r="B3" s="115"/>
      <c r="C3" s="1" t="s">
        <v>2</v>
      </c>
      <c r="D3" s="1" t="s">
        <v>3</v>
      </c>
      <c r="E3" s="1" t="s">
        <v>4</v>
      </c>
      <c r="F3" s="1" t="s">
        <v>26</v>
      </c>
      <c r="G3" s="1" t="s">
        <v>198</v>
      </c>
      <c r="H3" s="1" t="s">
        <v>199</v>
      </c>
      <c r="I3" s="1" t="s">
        <v>5</v>
      </c>
    </row>
    <row r="4" spans="1:9" x14ac:dyDescent="0.25">
      <c r="A4" s="96" t="s">
        <v>200</v>
      </c>
      <c r="B4" s="96"/>
      <c r="C4" s="5">
        <v>3</v>
      </c>
      <c r="D4" s="18">
        <v>1</v>
      </c>
      <c r="E4" s="18">
        <v>3</v>
      </c>
      <c r="F4" s="18" t="s">
        <v>37</v>
      </c>
      <c r="G4" s="18" t="s">
        <v>201</v>
      </c>
      <c r="H4" s="18" t="s">
        <v>202</v>
      </c>
      <c r="I4" s="56" t="s">
        <v>485</v>
      </c>
    </row>
    <row r="5" spans="1:9" x14ac:dyDescent="0.25">
      <c r="A5" s="96" t="s">
        <v>183</v>
      </c>
      <c r="B5" s="96"/>
      <c r="C5" s="5">
        <v>9</v>
      </c>
      <c r="D5" s="18">
        <v>4</v>
      </c>
      <c r="E5" s="18">
        <v>12</v>
      </c>
      <c r="F5" s="18" t="s">
        <v>37</v>
      </c>
      <c r="G5" s="18" t="s">
        <v>201</v>
      </c>
      <c r="H5" s="18" t="s">
        <v>202</v>
      </c>
      <c r="I5" s="18"/>
    </row>
    <row r="6" spans="1:9" x14ac:dyDescent="0.25">
      <c r="A6" s="96" t="s">
        <v>204</v>
      </c>
      <c r="B6" s="96"/>
      <c r="C6" s="5">
        <v>9</v>
      </c>
      <c r="D6" s="18">
        <v>13</v>
      </c>
      <c r="E6" s="18">
        <v>21</v>
      </c>
      <c r="F6" s="18" t="s">
        <v>37</v>
      </c>
      <c r="G6" s="18" t="s">
        <v>201</v>
      </c>
      <c r="H6" s="18" t="s">
        <v>202</v>
      </c>
      <c r="I6" s="18"/>
    </row>
    <row r="7" spans="1:9" x14ac:dyDescent="0.25">
      <c r="A7" s="96" t="s">
        <v>205</v>
      </c>
      <c r="B7" s="96"/>
      <c r="C7" s="5">
        <v>20</v>
      </c>
      <c r="D7" s="18">
        <v>22</v>
      </c>
      <c r="E7" s="18">
        <v>41</v>
      </c>
      <c r="F7" s="18" t="s">
        <v>37</v>
      </c>
      <c r="G7" s="18" t="s">
        <v>201</v>
      </c>
      <c r="H7" s="18" t="s">
        <v>206</v>
      </c>
      <c r="I7" s="18"/>
    </row>
    <row r="8" spans="1:9" x14ac:dyDescent="0.25">
      <c r="A8" s="104" t="s">
        <v>303</v>
      </c>
      <c r="B8" s="104"/>
      <c r="C8" s="5">
        <v>9</v>
      </c>
      <c r="D8" s="18">
        <v>42</v>
      </c>
      <c r="E8" s="18">
        <v>50</v>
      </c>
      <c r="F8" s="18" t="s">
        <v>37</v>
      </c>
      <c r="G8" s="18" t="s">
        <v>64</v>
      </c>
      <c r="H8" s="18" t="s">
        <v>220</v>
      </c>
      <c r="I8" s="18"/>
    </row>
    <row r="9" spans="1:9" x14ac:dyDescent="0.25">
      <c r="A9" s="104" t="s">
        <v>291</v>
      </c>
      <c r="B9" s="104"/>
      <c r="C9" s="5">
        <v>9</v>
      </c>
      <c r="D9" s="18">
        <v>51</v>
      </c>
      <c r="E9" s="18">
        <v>59</v>
      </c>
      <c r="F9" s="18" t="s">
        <v>37</v>
      </c>
      <c r="G9" s="18" t="s">
        <v>64</v>
      </c>
      <c r="H9" s="18" t="s">
        <v>220</v>
      </c>
      <c r="I9" s="18"/>
    </row>
    <row r="10" spans="1:9" x14ac:dyDescent="0.25">
      <c r="A10" s="104" t="s">
        <v>486</v>
      </c>
      <c r="B10" s="104"/>
      <c r="C10" s="5">
        <v>1</v>
      </c>
      <c r="D10" s="18">
        <v>60</v>
      </c>
      <c r="E10" s="18">
        <v>60</v>
      </c>
      <c r="F10" s="18" t="s">
        <v>37</v>
      </c>
      <c r="G10" s="18" t="s">
        <v>64</v>
      </c>
      <c r="H10" s="18" t="s">
        <v>202</v>
      </c>
      <c r="I10" s="18"/>
    </row>
    <row r="11" spans="1:9" x14ac:dyDescent="0.25">
      <c r="A11" s="104" t="s">
        <v>487</v>
      </c>
      <c r="B11" s="104"/>
      <c r="C11" s="5">
        <v>1</v>
      </c>
      <c r="D11" s="18">
        <v>61</v>
      </c>
      <c r="E11" s="18">
        <v>61</v>
      </c>
      <c r="F11" s="18" t="s">
        <v>37</v>
      </c>
      <c r="G11" s="18" t="s">
        <v>64</v>
      </c>
      <c r="H11" s="18" t="s">
        <v>202</v>
      </c>
      <c r="I11" s="18"/>
    </row>
    <row r="12" spans="1:9" x14ac:dyDescent="0.25">
      <c r="A12" s="96" t="s">
        <v>207</v>
      </c>
      <c r="B12" s="96"/>
      <c r="C12" s="5">
        <v>8</v>
      </c>
      <c r="D12" s="18">
        <v>62</v>
      </c>
      <c r="E12" s="18">
        <v>69</v>
      </c>
      <c r="F12" s="18" t="s">
        <v>37</v>
      </c>
      <c r="G12" s="18" t="s">
        <v>201</v>
      </c>
      <c r="H12" s="18" t="s">
        <v>202</v>
      </c>
      <c r="I12" s="18" t="s">
        <v>208</v>
      </c>
    </row>
    <row r="13" spans="1:9" x14ac:dyDescent="0.25">
      <c r="A13" s="96" t="s">
        <v>209</v>
      </c>
      <c r="B13" s="96"/>
      <c r="C13" s="5">
        <v>1</v>
      </c>
      <c r="D13" s="18">
        <v>70</v>
      </c>
      <c r="E13" s="18">
        <v>70</v>
      </c>
      <c r="F13" s="18" t="s">
        <v>37</v>
      </c>
      <c r="G13" s="18" t="s">
        <v>64</v>
      </c>
      <c r="H13" s="18" t="s">
        <v>202</v>
      </c>
      <c r="I13" s="18"/>
    </row>
    <row r="14" spans="1:9" x14ac:dyDescent="0.25">
      <c r="A14" s="96" t="s">
        <v>210</v>
      </c>
      <c r="B14" s="96"/>
      <c r="C14" s="5">
        <v>5</v>
      </c>
      <c r="D14" s="18">
        <v>71</v>
      </c>
      <c r="E14" s="18">
        <v>75</v>
      </c>
      <c r="F14" s="18" t="s">
        <v>37</v>
      </c>
      <c r="G14" s="18" t="s">
        <v>64</v>
      </c>
      <c r="H14" s="18" t="s">
        <v>202</v>
      </c>
      <c r="I14" s="18"/>
    </row>
    <row r="15" spans="1:9" x14ac:dyDescent="0.25">
      <c r="A15" s="96" t="s">
        <v>211</v>
      </c>
      <c r="B15" s="96"/>
      <c r="C15" s="5">
        <v>1</v>
      </c>
      <c r="D15" s="18">
        <v>76</v>
      </c>
      <c r="E15" s="18">
        <v>76</v>
      </c>
      <c r="F15" s="18" t="s">
        <v>49</v>
      </c>
      <c r="G15" s="18" t="s">
        <v>64</v>
      </c>
      <c r="H15" s="18" t="s">
        <v>202</v>
      </c>
      <c r="I15" s="18"/>
    </row>
    <row r="16" spans="1:9" x14ac:dyDescent="0.25">
      <c r="A16" s="96" t="s">
        <v>212</v>
      </c>
      <c r="B16" s="96"/>
      <c r="C16" s="38">
        <v>9</v>
      </c>
      <c r="D16" s="18">
        <v>77</v>
      </c>
      <c r="E16" s="18">
        <v>85</v>
      </c>
      <c r="F16" s="18" t="s">
        <v>37</v>
      </c>
      <c r="G16" s="18" t="s">
        <v>201</v>
      </c>
      <c r="H16" s="18" t="s">
        <v>202</v>
      </c>
      <c r="I16" s="18"/>
    </row>
    <row r="17" spans="1:9" x14ac:dyDescent="0.25">
      <c r="A17" s="96" t="s">
        <v>213</v>
      </c>
      <c r="B17" s="96"/>
      <c r="C17" s="5">
        <v>8</v>
      </c>
      <c r="D17" s="18">
        <v>86</v>
      </c>
      <c r="E17" s="18">
        <v>93</v>
      </c>
      <c r="F17" s="18" t="s">
        <v>37</v>
      </c>
      <c r="G17" s="18" t="s">
        <v>64</v>
      </c>
      <c r="H17" s="18" t="s">
        <v>202</v>
      </c>
      <c r="I17" s="18" t="s">
        <v>208</v>
      </c>
    </row>
    <row r="18" spans="1:9" x14ac:dyDescent="0.25">
      <c r="A18" s="96" t="s">
        <v>214</v>
      </c>
      <c r="B18" s="96"/>
      <c r="C18" s="5">
        <v>1</v>
      </c>
      <c r="D18" s="18">
        <v>94</v>
      </c>
      <c r="E18" s="18">
        <v>94</v>
      </c>
      <c r="F18" s="18" t="s">
        <v>37</v>
      </c>
      <c r="G18" s="18" t="s">
        <v>64</v>
      </c>
      <c r="H18" s="18" t="s">
        <v>202</v>
      </c>
      <c r="I18" s="18"/>
    </row>
    <row r="19" spans="1:9" x14ac:dyDescent="0.25">
      <c r="A19" s="96" t="s">
        <v>215</v>
      </c>
      <c r="B19" s="96"/>
      <c r="C19" s="5">
        <v>1</v>
      </c>
      <c r="D19" s="18">
        <v>95</v>
      </c>
      <c r="E19" s="18">
        <v>95</v>
      </c>
      <c r="F19" s="18" t="s">
        <v>49</v>
      </c>
      <c r="G19" s="18" t="s">
        <v>64</v>
      </c>
      <c r="H19" s="18" t="s">
        <v>202</v>
      </c>
      <c r="I19" s="18"/>
    </row>
    <row r="20" spans="1:9" x14ac:dyDescent="0.25">
      <c r="A20" s="96" t="s">
        <v>216</v>
      </c>
      <c r="B20" s="96"/>
      <c r="C20" s="5">
        <v>8</v>
      </c>
      <c r="D20" s="18">
        <v>96</v>
      </c>
      <c r="E20" s="18">
        <v>103</v>
      </c>
      <c r="F20" s="18" t="s">
        <v>37</v>
      </c>
      <c r="G20" s="18" t="s">
        <v>64</v>
      </c>
      <c r="H20" s="18" t="s">
        <v>202</v>
      </c>
      <c r="I20" s="18" t="s">
        <v>208</v>
      </c>
    </row>
    <row r="21" spans="1:9" x14ac:dyDescent="0.25">
      <c r="A21" s="96" t="s">
        <v>217</v>
      </c>
      <c r="B21" s="96"/>
      <c r="C21" s="5">
        <v>1</v>
      </c>
      <c r="D21" s="18">
        <v>104</v>
      </c>
      <c r="E21" s="18">
        <v>104</v>
      </c>
      <c r="F21" s="18" t="s">
        <v>37</v>
      </c>
      <c r="G21" s="18" t="s">
        <v>64</v>
      </c>
      <c r="H21" s="18" t="s">
        <v>202</v>
      </c>
      <c r="I21" s="18"/>
    </row>
    <row r="22" spans="1:9" x14ac:dyDescent="0.25">
      <c r="A22" s="96" t="s">
        <v>218</v>
      </c>
      <c r="B22" s="96"/>
      <c r="C22" s="5">
        <v>1</v>
      </c>
      <c r="D22" s="18">
        <v>105</v>
      </c>
      <c r="E22" s="18">
        <v>105</v>
      </c>
      <c r="F22" s="18" t="s">
        <v>49</v>
      </c>
      <c r="G22" s="18" t="s">
        <v>64</v>
      </c>
      <c r="H22" s="18" t="s">
        <v>202</v>
      </c>
      <c r="I22" s="18"/>
    </row>
    <row r="23" spans="1:9" x14ac:dyDescent="0.25">
      <c r="A23" s="96" t="s">
        <v>219</v>
      </c>
      <c r="B23" s="96"/>
      <c r="C23" s="5">
        <v>4</v>
      </c>
      <c r="D23" s="18">
        <v>106</v>
      </c>
      <c r="E23" s="18">
        <v>109</v>
      </c>
      <c r="F23" s="18" t="s">
        <v>37</v>
      </c>
      <c r="G23" s="18" t="s">
        <v>64</v>
      </c>
      <c r="H23" s="18" t="s">
        <v>220</v>
      </c>
      <c r="I23" s="18"/>
    </row>
    <row r="24" spans="1:9" x14ac:dyDescent="0.25">
      <c r="A24" s="96" t="s">
        <v>221</v>
      </c>
      <c r="B24" s="96"/>
      <c r="C24" s="5">
        <v>8</v>
      </c>
      <c r="D24" s="18">
        <v>110</v>
      </c>
      <c r="E24" s="18">
        <v>117</v>
      </c>
      <c r="F24" s="18" t="s">
        <v>37</v>
      </c>
      <c r="G24" s="18" t="s">
        <v>64</v>
      </c>
      <c r="H24" s="18" t="s">
        <v>202</v>
      </c>
      <c r="I24" s="18" t="s">
        <v>208</v>
      </c>
    </row>
    <row r="25" spans="1:9" x14ac:dyDescent="0.25">
      <c r="A25" s="96" t="s">
        <v>222</v>
      </c>
      <c r="B25" s="96"/>
      <c r="C25" s="5">
        <v>8</v>
      </c>
      <c r="D25" s="18">
        <v>118</v>
      </c>
      <c r="E25" s="18">
        <v>125</v>
      </c>
      <c r="F25" s="18" t="s">
        <v>37</v>
      </c>
      <c r="G25" s="18" t="s">
        <v>64</v>
      </c>
      <c r="H25" s="18" t="s">
        <v>202</v>
      </c>
      <c r="I25" s="18" t="s">
        <v>208</v>
      </c>
    </row>
    <row r="26" spans="1:9" x14ac:dyDescent="0.25">
      <c r="A26" s="96" t="s">
        <v>223</v>
      </c>
      <c r="B26" s="96"/>
      <c r="C26" s="5">
        <v>2</v>
      </c>
      <c r="D26" s="18">
        <v>126</v>
      </c>
      <c r="E26" s="18">
        <v>127</v>
      </c>
      <c r="F26" s="18" t="s">
        <v>37</v>
      </c>
      <c r="G26" s="18" t="s">
        <v>64</v>
      </c>
      <c r="H26" s="18" t="s">
        <v>220</v>
      </c>
      <c r="I26" s="18"/>
    </row>
    <row r="27" spans="1:9" x14ac:dyDescent="0.25">
      <c r="A27" s="96" t="s">
        <v>224</v>
      </c>
      <c r="B27" s="96"/>
      <c r="C27" s="5">
        <v>2</v>
      </c>
      <c r="D27" s="18">
        <v>128</v>
      </c>
      <c r="E27" s="18">
        <v>129</v>
      </c>
      <c r="F27" s="18" t="s">
        <v>37</v>
      </c>
      <c r="G27" s="18" t="s">
        <v>64</v>
      </c>
      <c r="H27" s="18" t="s">
        <v>220</v>
      </c>
      <c r="I27" s="18"/>
    </row>
    <row r="28" spans="1:9" x14ac:dyDescent="0.25">
      <c r="A28" s="96" t="s">
        <v>225</v>
      </c>
      <c r="B28" s="96"/>
      <c r="C28" s="5">
        <v>2</v>
      </c>
      <c r="D28" s="18">
        <v>130</v>
      </c>
      <c r="E28" s="18">
        <v>131</v>
      </c>
      <c r="F28" s="18" t="s">
        <v>49</v>
      </c>
      <c r="G28" s="18" t="s">
        <v>64</v>
      </c>
      <c r="H28" s="18" t="s">
        <v>220</v>
      </c>
      <c r="I28" s="18"/>
    </row>
    <row r="29" spans="1:9" x14ac:dyDescent="0.25">
      <c r="A29" s="96" t="s">
        <v>226</v>
      </c>
      <c r="B29" s="96"/>
      <c r="C29" s="5">
        <v>2</v>
      </c>
      <c r="D29" s="18">
        <v>132</v>
      </c>
      <c r="E29" s="18">
        <v>133</v>
      </c>
      <c r="F29" s="18" t="s">
        <v>49</v>
      </c>
      <c r="G29" s="18" t="s">
        <v>64</v>
      </c>
      <c r="H29" s="18" t="s">
        <v>220</v>
      </c>
      <c r="I29" s="18"/>
    </row>
    <row r="30" spans="1:9" x14ac:dyDescent="0.25">
      <c r="A30" s="96" t="s">
        <v>227</v>
      </c>
      <c r="B30" s="96"/>
      <c r="C30" s="5">
        <v>2</v>
      </c>
      <c r="D30" s="18">
        <v>134</v>
      </c>
      <c r="E30" s="18">
        <v>135</v>
      </c>
      <c r="F30" s="18" t="s">
        <v>49</v>
      </c>
      <c r="G30" s="18" t="s">
        <v>64</v>
      </c>
      <c r="H30" s="18" t="s">
        <v>220</v>
      </c>
      <c r="I30" s="18"/>
    </row>
    <row r="31" spans="1:9" x14ac:dyDescent="0.25">
      <c r="A31" s="96" t="s">
        <v>228</v>
      </c>
      <c r="B31" s="96"/>
      <c r="C31" s="5">
        <v>2</v>
      </c>
      <c r="D31" s="18">
        <v>136</v>
      </c>
      <c r="E31" s="18">
        <v>137</v>
      </c>
      <c r="F31" s="18" t="s">
        <v>49</v>
      </c>
      <c r="G31" s="18" t="s">
        <v>64</v>
      </c>
      <c r="H31" s="18" t="s">
        <v>220</v>
      </c>
      <c r="I31" s="18"/>
    </row>
    <row r="32" spans="1:9" x14ac:dyDescent="0.25">
      <c r="A32" s="96" t="s">
        <v>229</v>
      </c>
      <c r="B32" s="96"/>
      <c r="C32" s="5">
        <v>2</v>
      </c>
      <c r="D32" s="18">
        <v>138</v>
      </c>
      <c r="E32" s="18">
        <v>139</v>
      </c>
      <c r="F32" s="18" t="s">
        <v>49</v>
      </c>
      <c r="G32" s="18" t="s">
        <v>64</v>
      </c>
      <c r="H32" s="18" t="s">
        <v>220</v>
      </c>
      <c r="I32" s="18"/>
    </row>
    <row r="33" spans="1:9" x14ac:dyDescent="0.25">
      <c r="A33" s="102" t="s">
        <v>230</v>
      </c>
      <c r="B33" s="102"/>
      <c r="C33" s="58">
        <v>3</v>
      </c>
      <c r="D33" s="56">
        <v>140</v>
      </c>
      <c r="E33" s="56">
        <v>142</v>
      </c>
      <c r="F33" s="56" t="s">
        <v>37</v>
      </c>
      <c r="G33" s="56" t="s">
        <v>64</v>
      </c>
      <c r="H33" s="56" t="s">
        <v>220</v>
      </c>
      <c r="I33" s="56"/>
    </row>
    <row r="34" spans="1:9" x14ac:dyDescent="0.25">
      <c r="A34" s="102" t="s">
        <v>99</v>
      </c>
      <c r="B34" s="102"/>
      <c r="C34" s="58">
        <v>3</v>
      </c>
      <c r="D34" s="58">
        <v>143</v>
      </c>
      <c r="E34" s="58">
        <v>145</v>
      </c>
      <c r="F34" s="56" t="s">
        <v>37</v>
      </c>
      <c r="G34" s="56" t="s">
        <v>201</v>
      </c>
      <c r="H34" s="56" t="s">
        <v>202</v>
      </c>
      <c r="I34" s="56" t="s">
        <v>195</v>
      </c>
    </row>
    <row r="35" spans="1:9" ht="44.25" customHeight="1" x14ac:dyDescent="0.25">
      <c r="A35" s="102" t="s">
        <v>231</v>
      </c>
      <c r="B35" s="102"/>
      <c r="C35" s="58">
        <v>2</v>
      </c>
      <c r="D35" s="58">
        <v>146</v>
      </c>
      <c r="E35" s="58">
        <v>147</v>
      </c>
      <c r="F35" s="56" t="s">
        <v>37</v>
      </c>
      <c r="G35" s="56" t="s">
        <v>201</v>
      </c>
      <c r="H35" s="56" t="s">
        <v>202</v>
      </c>
      <c r="I35" s="58" t="s">
        <v>232</v>
      </c>
    </row>
    <row r="36" spans="1:9" x14ac:dyDescent="0.25">
      <c r="A36" s="96" t="s">
        <v>233</v>
      </c>
      <c r="B36" s="96"/>
      <c r="C36" s="5">
        <v>1</v>
      </c>
      <c r="D36" s="5">
        <v>148</v>
      </c>
      <c r="E36" s="5">
        <v>148</v>
      </c>
      <c r="F36" s="18" t="s">
        <v>49</v>
      </c>
      <c r="G36" s="18" t="s">
        <v>201</v>
      </c>
      <c r="H36" s="18" t="s">
        <v>202</v>
      </c>
      <c r="I36" s="18" t="s">
        <v>234</v>
      </c>
    </row>
    <row r="37" spans="1:9" x14ac:dyDescent="0.25">
      <c r="A37" s="96" t="s">
        <v>235</v>
      </c>
      <c r="B37" s="96"/>
      <c r="C37" s="5">
        <v>1</v>
      </c>
      <c r="D37" s="5">
        <v>149</v>
      </c>
      <c r="E37" s="5">
        <v>149</v>
      </c>
      <c r="F37" s="18" t="s">
        <v>37</v>
      </c>
      <c r="G37" s="18" t="s">
        <v>64</v>
      </c>
      <c r="H37" s="18" t="s">
        <v>202</v>
      </c>
      <c r="I37" s="17" t="s">
        <v>236</v>
      </c>
    </row>
    <row r="38" spans="1:9" x14ac:dyDescent="0.25">
      <c r="A38" s="96" t="s">
        <v>237</v>
      </c>
      <c r="B38" s="96"/>
      <c r="C38" s="5">
        <v>1</v>
      </c>
      <c r="D38" s="5">
        <v>150</v>
      </c>
      <c r="E38" s="5">
        <v>150</v>
      </c>
      <c r="F38" s="18" t="s">
        <v>37</v>
      </c>
      <c r="G38" s="18" t="s">
        <v>64</v>
      </c>
      <c r="H38" s="18" t="s">
        <v>202</v>
      </c>
      <c r="I38" s="17" t="s">
        <v>238</v>
      </c>
    </row>
    <row r="39" spans="1:9" x14ac:dyDescent="0.25">
      <c r="A39" s="96" t="s">
        <v>239</v>
      </c>
      <c r="B39" s="96"/>
      <c r="C39" s="5">
        <v>2</v>
      </c>
      <c r="D39" s="18">
        <v>151</v>
      </c>
      <c r="E39" s="18">
        <v>152</v>
      </c>
      <c r="F39" s="18" t="s">
        <v>37</v>
      </c>
      <c r="G39" s="18" t="s">
        <v>64</v>
      </c>
      <c r="H39" s="18" t="s">
        <v>220</v>
      </c>
      <c r="I39" s="18" t="s">
        <v>240</v>
      </c>
    </row>
    <row r="40" spans="1:9" x14ac:dyDescent="0.25">
      <c r="A40" s="96" t="s">
        <v>241</v>
      </c>
      <c r="B40" s="96"/>
      <c r="C40" s="5">
        <v>1</v>
      </c>
      <c r="D40" s="18">
        <v>153</v>
      </c>
      <c r="E40" s="18">
        <v>153</v>
      </c>
      <c r="F40" s="18" t="s">
        <v>37</v>
      </c>
      <c r="G40" s="18" t="s">
        <v>64</v>
      </c>
      <c r="H40" s="18" t="s">
        <v>202</v>
      </c>
      <c r="I40" s="18"/>
    </row>
    <row r="41" spans="1:9" x14ac:dyDescent="0.25">
      <c r="A41" s="96" t="s">
        <v>242</v>
      </c>
      <c r="B41" s="96"/>
      <c r="C41" s="5">
        <v>1</v>
      </c>
      <c r="D41" s="18">
        <v>154</v>
      </c>
      <c r="E41" s="18">
        <v>154</v>
      </c>
      <c r="F41" s="18" t="s">
        <v>37</v>
      </c>
      <c r="G41" s="18" t="s">
        <v>64</v>
      </c>
      <c r="H41" s="18" t="s">
        <v>202</v>
      </c>
      <c r="I41" s="18"/>
    </row>
    <row r="42" spans="1:9" x14ac:dyDescent="0.25">
      <c r="A42" s="96" t="s">
        <v>243</v>
      </c>
      <c r="B42" s="96"/>
      <c r="C42" s="5">
        <v>1</v>
      </c>
      <c r="D42" s="18">
        <v>155</v>
      </c>
      <c r="E42" s="18">
        <v>155</v>
      </c>
      <c r="F42" s="18" t="s">
        <v>37</v>
      </c>
      <c r="G42" s="18" t="s">
        <v>64</v>
      </c>
      <c r="H42" s="18" t="s">
        <v>202</v>
      </c>
      <c r="I42" s="18"/>
    </row>
    <row r="43" spans="1:9" x14ac:dyDescent="0.25">
      <c r="A43" s="96" t="s">
        <v>244</v>
      </c>
      <c r="B43" s="96"/>
      <c r="C43" s="5">
        <v>1</v>
      </c>
      <c r="D43" s="18">
        <v>156</v>
      </c>
      <c r="E43" s="18">
        <v>156</v>
      </c>
      <c r="F43" s="18" t="s">
        <v>37</v>
      </c>
      <c r="G43" s="18" t="s">
        <v>64</v>
      </c>
      <c r="H43" s="18" t="s">
        <v>202</v>
      </c>
      <c r="I43" s="18"/>
    </row>
    <row r="44" spans="1:9" x14ac:dyDescent="0.25">
      <c r="A44" s="96" t="s">
        <v>245</v>
      </c>
      <c r="B44" s="96"/>
      <c r="C44" s="5">
        <v>1</v>
      </c>
      <c r="D44" s="18">
        <v>157</v>
      </c>
      <c r="E44" s="18">
        <v>157</v>
      </c>
      <c r="F44" s="18" t="s">
        <v>37</v>
      </c>
      <c r="G44" s="18" t="s">
        <v>64</v>
      </c>
      <c r="H44" s="18" t="s">
        <v>202</v>
      </c>
      <c r="I44" s="18"/>
    </row>
    <row r="45" spans="1:9" x14ac:dyDescent="0.25">
      <c r="A45" s="96" t="s">
        <v>246</v>
      </c>
      <c r="B45" s="96"/>
      <c r="C45" s="5">
        <v>1</v>
      </c>
      <c r="D45" s="18">
        <v>158</v>
      </c>
      <c r="E45" s="18">
        <v>158</v>
      </c>
      <c r="F45" s="18" t="s">
        <v>37</v>
      </c>
      <c r="G45" s="18" t="s">
        <v>64</v>
      </c>
      <c r="H45" s="18" t="s">
        <v>202</v>
      </c>
      <c r="I45" s="18"/>
    </row>
    <row r="46" spans="1:9" x14ac:dyDescent="0.25">
      <c r="A46" s="96" t="s">
        <v>247</v>
      </c>
      <c r="B46" s="96"/>
      <c r="C46" s="5">
        <v>4</v>
      </c>
      <c r="D46" s="18">
        <v>159</v>
      </c>
      <c r="E46" s="18">
        <v>162</v>
      </c>
      <c r="F46" s="18" t="s">
        <v>37</v>
      </c>
      <c r="G46" s="18" t="s">
        <v>64</v>
      </c>
      <c r="H46" s="18" t="s">
        <v>220</v>
      </c>
      <c r="I46" s="18"/>
    </row>
    <row r="47" spans="1:9" x14ac:dyDescent="0.25">
      <c r="A47" s="96" t="s">
        <v>248</v>
      </c>
      <c r="B47" s="96"/>
      <c r="C47" s="5">
        <v>8</v>
      </c>
      <c r="D47" s="18">
        <v>163</v>
      </c>
      <c r="E47" s="18">
        <v>170</v>
      </c>
      <c r="F47" s="18" t="s">
        <v>37</v>
      </c>
      <c r="G47" s="18" t="s">
        <v>64</v>
      </c>
      <c r="H47" s="18" t="s">
        <v>202</v>
      </c>
      <c r="I47" s="18" t="s">
        <v>208</v>
      </c>
    </row>
    <row r="48" spans="1:9" x14ac:dyDescent="0.25">
      <c r="A48" s="96" t="s">
        <v>249</v>
      </c>
      <c r="B48" s="96"/>
      <c r="C48" s="5">
        <v>8</v>
      </c>
      <c r="D48" s="18">
        <v>171</v>
      </c>
      <c r="E48" s="18">
        <v>178</v>
      </c>
      <c r="F48" s="18" t="s">
        <v>37</v>
      </c>
      <c r="G48" s="18" t="s">
        <v>64</v>
      </c>
      <c r="H48" s="18" t="s">
        <v>202</v>
      </c>
      <c r="I48" s="18" t="s">
        <v>208</v>
      </c>
    </row>
    <row r="49" spans="1:9" x14ac:dyDescent="0.25">
      <c r="A49" s="96" t="s">
        <v>250</v>
      </c>
      <c r="B49" s="96"/>
      <c r="C49" s="5">
        <v>1</v>
      </c>
      <c r="D49" s="18">
        <v>179</v>
      </c>
      <c r="E49" s="18">
        <v>179</v>
      </c>
      <c r="F49" s="18" t="s">
        <v>37</v>
      </c>
      <c r="G49" s="18" t="s">
        <v>64</v>
      </c>
      <c r="H49" s="18" t="s">
        <v>202</v>
      </c>
      <c r="I49" s="18" t="s">
        <v>251</v>
      </c>
    </row>
    <row r="50" spans="1:9" x14ac:dyDescent="0.25">
      <c r="A50" s="96" t="s">
        <v>252</v>
      </c>
      <c r="B50" s="96"/>
      <c r="C50" s="5">
        <v>3</v>
      </c>
      <c r="D50" s="18">
        <v>180</v>
      </c>
      <c r="E50" s="18">
        <v>182</v>
      </c>
      <c r="F50" s="18" t="s">
        <v>37</v>
      </c>
      <c r="G50" s="18" t="s">
        <v>64</v>
      </c>
      <c r="H50" s="18" t="s">
        <v>220</v>
      </c>
      <c r="I50" s="18"/>
    </row>
    <row r="51" spans="1:9" x14ac:dyDescent="0.25">
      <c r="A51" s="96" t="s">
        <v>253</v>
      </c>
      <c r="B51" s="96"/>
      <c r="C51" s="5">
        <v>8</v>
      </c>
      <c r="D51" s="5">
        <v>183</v>
      </c>
      <c r="E51" s="5">
        <v>190</v>
      </c>
      <c r="F51" s="18" t="s">
        <v>37</v>
      </c>
      <c r="G51" s="18" t="s">
        <v>201</v>
      </c>
      <c r="H51" s="17" t="s">
        <v>206</v>
      </c>
      <c r="I51" s="17" t="s">
        <v>254</v>
      </c>
    </row>
    <row r="52" spans="1:9" x14ac:dyDescent="0.25">
      <c r="A52" s="96" t="s">
        <v>255</v>
      </c>
      <c r="B52" s="96"/>
      <c r="C52" s="5">
        <v>8</v>
      </c>
      <c r="D52" s="5">
        <v>191</v>
      </c>
      <c r="E52" s="5">
        <v>198</v>
      </c>
      <c r="F52" s="18" t="s">
        <v>37</v>
      </c>
      <c r="G52" s="18" t="s">
        <v>201</v>
      </c>
      <c r="H52" s="17" t="s">
        <v>206</v>
      </c>
      <c r="I52" s="17" t="s">
        <v>254</v>
      </c>
    </row>
    <row r="53" spans="1:9" x14ac:dyDescent="0.25">
      <c r="A53" s="96" t="s">
        <v>256</v>
      </c>
      <c r="B53" s="96"/>
      <c r="C53" s="5">
        <v>8</v>
      </c>
      <c r="D53" s="18"/>
      <c r="E53" s="18"/>
      <c r="F53" s="18"/>
      <c r="G53" s="18"/>
      <c r="H53" s="17"/>
      <c r="I53" s="17"/>
    </row>
    <row r="54" spans="1:9" x14ac:dyDescent="0.25">
      <c r="A54" s="96" t="s">
        <v>257</v>
      </c>
      <c r="B54" s="96"/>
      <c r="C54" s="5" t="s">
        <v>177</v>
      </c>
      <c r="D54" s="18"/>
      <c r="E54" s="18"/>
      <c r="F54" s="18" t="s">
        <v>177</v>
      </c>
      <c r="G54" s="18" t="s">
        <v>177</v>
      </c>
      <c r="H54" s="17" t="s">
        <v>177</v>
      </c>
      <c r="I54" s="17" t="s">
        <v>177</v>
      </c>
    </row>
    <row r="55" spans="1:9" x14ac:dyDescent="0.25">
      <c r="A55" s="96" t="s">
        <v>258</v>
      </c>
      <c r="B55" s="96"/>
      <c r="C55" s="5">
        <v>8</v>
      </c>
      <c r="D55" s="18"/>
      <c r="E55" s="18"/>
      <c r="F55" s="18" t="s">
        <v>37</v>
      </c>
      <c r="G55" s="18" t="s">
        <v>201</v>
      </c>
      <c r="H55" s="17" t="s">
        <v>206</v>
      </c>
      <c r="I55" s="17" t="s">
        <v>254</v>
      </c>
    </row>
    <row r="56" spans="1:9" x14ac:dyDescent="0.25">
      <c r="A56" s="96" t="s">
        <v>259</v>
      </c>
      <c r="B56" s="96"/>
      <c r="C56" s="5">
        <v>8</v>
      </c>
      <c r="D56" s="18"/>
      <c r="E56" s="18"/>
      <c r="F56" s="18" t="s">
        <v>37</v>
      </c>
      <c r="G56" s="18" t="s">
        <v>201</v>
      </c>
      <c r="H56" s="17" t="s">
        <v>206</v>
      </c>
      <c r="I56" s="17" t="s">
        <v>254</v>
      </c>
    </row>
    <row r="57" spans="1:9" x14ac:dyDescent="0.25">
      <c r="A57" s="96" t="s">
        <v>257</v>
      </c>
      <c r="B57" s="96"/>
      <c r="C57" s="5"/>
      <c r="D57" s="18"/>
      <c r="E57" s="18"/>
      <c r="F57" s="18"/>
      <c r="G57" s="18"/>
      <c r="H57" s="17"/>
      <c r="I57" s="17"/>
    </row>
    <row r="58" spans="1:9" x14ac:dyDescent="0.25">
      <c r="A58" s="96" t="s">
        <v>260</v>
      </c>
      <c r="B58" s="96"/>
      <c r="C58" s="5">
        <v>8</v>
      </c>
      <c r="D58" s="18"/>
      <c r="E58" s="18"/>
      <c r="F58" s="18" t="s">
        <v>37</v>
      </c>
      <c r="G58" s="18" t="s">
        <v>201</v>
      </c>
      <c r="H58" s="17" t="s">
        <v>206</v>
      </c>
      <c r="I58" s="17" t="s">
        <v>254</v>
      </c>
    </row>
    <row r="59" spans="1:9" x14ac:dyDescent="0.25">
      <c r="A59" s="96" t="s">
        <v>261</v>
      </c>
      <c r="B59" s="96"/>
      <c r="C59" s="5">
        <v>8</v>
      </c>
      <c r="D59" s="18"/>
      <c r="E59" s="18"/>
      <c r="F59" s="18" t="s">
        <v>37</v>
      </c>
      <c r="G59" s="18" t="s">
        <v>201</v>
      </c>
      <c r="H59" s="17" t="s">
        <v>206</v>
      </c>
      <c r="I59" s="17" t="s">
        <v>254</v>
      </c>
    </row>
    <row r="60" spans="1:9" x14ac:dyDescent="0.25">
      <c r="A60" s="96" t="s">
        <v>257</v>
      </c>
      <c r="B60" s="96"/>
      <c r="C60" s="5"/>
      <c r="D60" s="18"/>
      <c r="E60" s="18"/>
      <c r="F60" s="18"/>
      <c r="G60" s="18"/>
      <c r="H60" s="17"/>
      <c r="I60" s="17"/>
    </row>
    <row r="61" spans="1:9" x14ac:dyDescent="0.25">
      <c r="A61" s="96" t="s">
        <v>262</v>
      </c>
      <c r="B61" s="96"/>
      <c r="C61" s="5">
        <v>8</v>
      </c>
      <c r="D61" s="18"/>
      <c r="E61" s="18"/>
      <c r="F61" s="18" t="s">
        <v>37</v>
      </c>
      <c r="G61" s="18" t="s">
        <v>201</v>
      </c>
      <c r="H61" s="17" t="s">
        <v>206</v>
      </c>
      <c r="I61" s="17" t="s">
        <v>254</v>
      </c>
    </row>
    <row r="62" spans="1:9" x14ac:dyDescent="0.25">
      <c r="A62" s="96" t="s">
        <v>263</v>
      </c>
      <c r="B62" s="96" t="s">
        <v>264</v>
      </c>
      <c r="C62" s="106">
        <v>8</v>
      </c>
      <c r="D62" s="106"/>
      <c r="E62" s="106"/>
      <c r="F62" s="106" t="s">
        <v>49</v>
      </c>
      <c r="G62" s="106" t="s">
        <v>64</v>
      </c>
      <c r="H62" s="106" t="s">
        <v>202</v>
      </c>
      <c r="I62" s="17" t="s">
        <v>208</v>
      </c>
    </row>
    <row r="63" spans="1:9" x14ac:dyDescent="0.25">
      <c r="A63" s="96"/>
      <c r="B63" s="96"/>
      <c r="C63" s="106"/>
      <c r="D63" s="106"/>
      <c r="E63" s="106"/>
      <c r="F63" s="106"/>
      <c r="G63" s="106"/>
      <c r="H63" s="106"/>
      <c r="I63" s="17" t="s">
        <v>265</v>
      </c>
    </row>
    <row r="64" spans="1:9" x14ac:dyDescent="0.25">
      <c r="A64" s="96"/>
      <c r="B64" s="4" t="s">
        <v>266</v>
      </c>
      <c r="C64" s="18">
        <v>7</v>
      </c>
      <c r="D64" s="18"/>
      <c r="E64" s="18"/>
      <c r="F64" s="18" t="s">
        <v>37</v>
      </c>
      <c r="G64" s="18" t="s">
        <v>201</v>
      </c>
      <c r="H64" s="18" t="s">
        <v>202</v>
      </c>
      <c r="I64" s="17"/>
    </row>
    <row r="65" spans="1:9" x14ac:dyDescent="0.25">
      <c r="A65" s="96"/>
      <c r="B65" s="4" t="s">
        <v>267</v>
      </c>
      <c r="C65" s="18">
        <v>3</v>
      </c>
      <c r="D65" s="18"/>
      <c r="E65" s="18"/>
      <c r="F65" s="18" t="s">
        <v>49</v>
      </c>
      <c r="G65" s="18" t="s">
        <v>201</v>
      </c>
      <c r="H65" s="18" t="s">
        <v>202</v>
      </c>
      <c r="I65" s="17" t="s">
        <v>488</v>
      </c>
    </row>
    <row r="66" spans="1:9" x14ac:dyDescent="0.25">
      <c r="A66" s="96"/>
      <c r="B66" s="4" t="s">
        <v>269</v>
      </c>
      <c r="C66" s="18">
        <v>1</v>
      </c>
      <c r="D66" s="18"/>
      <c r="E66" s="18"/>
      <c r="F66" s="18" t="s">
        <v>37</v>
      </c>
      <c r="G66" s="18" t="s">
        <v>64</v>
      </c>
      <c r="H66" s="18" t="s">
        <v>202</v>
      </c>
      <c r="I66" s="18" t="s">
        <v>270</v>
      </c>
    </row>
    <row r="67" spans="1:9" x14ac:dyDescent="0.25">
      <c r="A67" s="96"/>
      <c r="B67" s="4" t="s">
        <v>271</v>
      </c>
      <c r="C67" s="18">
        <v>1</v>
      </c>
      <c r="D67" s="18"/>
      <c r="E67" s="18"/>
      <c r="F67" s="18" t="s">
        <v>49</v>
      </c>
      <c r="G67" s="18" t="s">
        <v>64</v>
      </c>
      <c r="H67" s="18" t="s">
        <v>202</v>
      </c>
      <c r="I67" s="18" t="s">
        <v>270</v>
      </c>
    </row>
    <row r="68" spans="1:9" x14ac:dyDescent="0.25">
      <c r="A68" s="96"/>
      <c r="B68" s="4" t="s">
        <v>272</v>
      </c>
      <c r="C68" s="18">
        <v>1</v>
      </c>
      <c r="D68" s="18"/>
      <c r="E68" s="18"/>
      <c r="F68" s="18" t="s">
        <v>49</v>
      </c>
      <c r="G68" s="18" t="s">
        <v>201</v>
      </c>
      <c r="H68" s="18" t="s">
        <v>202</v>
      </c>
      <c r="I68" s="18" t="s">
        <v>270</v>
      </c>
    </row>
    <row r="69" spans="1:9" x14ac:dyDescent="0.25">
      <c r="A69" s="96"/>
      <c r="B69" s="4" t="s">
        <v>273</v>
      </c>
      <c r="C69" s="18">
        <v>2</v>
      </c>
      <c r="D69" s="18"/>
      <c r="E69" s="18"/>
      <c r="F69" s="18" t="s">
        <v>37</v>
      </c>
      <c r="G69" s="18" t="s">
        <v>64</v>
      </c>
      <c r="H69" s="18" t="s">
        <v>220</v>
      </c>
      <c r="I69" s="18"/>
    </row>
    <row r="70" spans="1:9" x14ac:dyDescent="0.25">
      <c r="A70" s="104" t="s">
        <v>177</v>
      </c>
      <c r="B70" s="104"/>
      <c r="C70" s="18" t="s">
        <v>177</v>
      </c>
      <c r="D70" s="18" t="s">
        <v>177</v>
      </c>
      <c r="E70" s="18" t="s">
        <v>177</v>
      </c>
      <c r="F70" s="18" t="s">
        <v>177</v>
      </c>
      <c r="G70" s="18" t="s">
        <v>177</v>
      </c>
      <c r="H70" s="18" t="s">
        <v>177</v>
      </c>
      <c r="I70" s="18" t="s">
        <v>177</v>
      </c>
    </row>
    <row r="71" spans="1:9" x14ac:dyDescent="0.25">
      <c r="A71" s="96" t="s">
        <v>274</v>
      </c>
      <c r="B71" s="96" t="s">
        <v>264</v>
      </c>
      <c r="C71" s="106">
        <v>8</v>
      </c>
      <c r="D71" s="106"/>
      <c r="E71" s="106"/>
      <c r="F71" s="106" t="s">
        <v>49</v>
      </c>
      <c r="G71" s="106" t="s">
        <v>64</v>
      </c>
      <c r="H71" s="106" t="s">
        <v>202</v>
      </c>
      <c r="I71" s="17" t="s">
        <v>208</v>
      </c>
    </row>
    <row r="72" spans="1:9" x14ac:dyDescent="0.25">
      <c r="A72" s="96"/>
      <c r="B72" s="96"/>
      <c r="C72" s="106"/>
      <c r="D72" s="106"/>
      <c r="E72" s="106"/>
      <c r="F72" s="106"/>
      <c r="G72" s="106"/>
      <c r="H72" s="106"/>
      <c r="I72" s="17" t="s">
        <v>265</v>
      </c>
    </row>
    <row r="73" spans="1:9" x14ac:dyDescent="0.25">
      <c r="A73" s="96"/>
      <c r="B73" s="4" t="s">
        <v>266</v>
      </c>
      <c r="C73" s="18">
        <v>7</v>
      </c>
      <c r="D73" s="18"/>
      <c r="E73" s="18"/>
      <c r="F73" s="18" t="s">
        <v>37</v>
      </c>
      <c r="G73" s="18" t="s">
        <v>201</v>
      </c>
      <c r="H73" s="18" t="s">
        <v>202</v>
      </c>
      <c r="I73" s="17"/>
    </row>
    <row r="74" spans="1:9" x14ac:dyDescent="0.25">
      <c r="A74" s="96"/>
      <c r="B74" s="4" t="s">
        <v>267</v>
      </c>
      <c r="C74" s="18">
        <v>3</v>
      </c>
      <c r="D74" s="18"/>
      <c r="E74" s="18"/>
      <c r="F74" s="18" t="s">
        <v>49</v>
      </c>
      <c r="G74" s="18" t="s">
        <v>201</v>
      </c>
      <c r="H74" s="18" t="s">
        <v>202</v>
      </c>
      <c r="I74" s="17" t="s">
        <v>488</v>
      </c>
    </row>
    <row r="75" spans="1:9" x14ac:dyDescent="0.25">
      <c r="A75" s="96"/>
      <c r="B75" s="4" t="s">
        <v>269</v>
      </c>
      <c r="C75" s="18">
        <v>1</v>
      </c>
      <c r="D75" s="18"/>
      <c r="E75" s="18"/>
      <c r="F75" s="18" t="s">
        <v>37</v>
      </c>
      <c r="G75" s="18" t="s">
        <v>64</v>
      </c>
      <c r="H75" s="18" t="s">
        <v>202</v>
      </c>
      <c r="I75" s="18" t="s">
        <v>270</v>
      </c>
    </row>
    <row r="76" spans="1:9" x14ac:dyDescent="0.25">
      <c r="A76" s="96"/>
      <c r="B76" s="4" t="s">
        <v>271</v>
      </c>
      <c r="C76" s="18">
        <v>1</v>
      </c>
      <c r="D76" s="18"/>
      <c r="E76" s="18"/>
      <c r="F76" s="18" t="s">
        <v>49</v>
      </c>
      <c r="G76" s="18" t="s">
        <v>64</v>
      </c>
      <c r="H76" s="18" t="s">
        <v>202</v>
      </c>
      <c r="I76" s="18" t="s">
        <v>270</v>
      </c>
    </row>
    <row r="77" spans="1:9" x14ac:dyDescent="0.25">
      <c r="A77" s="96"/>
      <c r="B77" s="4" t="s">
        <v>272</v>
      </c>
      <c r="C77" s="18">
        <v>1</v>
      </c>
      <c r="D77" s="18"/>
      <c r="E77" s="18"/>
      <c r="F77" s="18" t="s">
        <v>49</v>
      </c>
      <c r="G77" s="18" t="s">
        <v>201</v>
      </c>
      <c r="H77" s="18" t="s">
        <v>202</v>
      </c>
      <c r="I77" s="18" t="s">
        <v>270</v>
      </c>
    </row>
    <row r="78" spans="1:9" x14ac:dyDescent="0.25">
      <c r="A78" s="96"/>
      <c r="B78" s="4" t="s">
        <v>273</v>
      </c>
      <c r="C78" s="18">
        <v>2</v>
      </c>
      <c r="D78" s="18"/>
      <c r="E78" s="18"/>
      <c r="F78" s="18" t="s">
        <v>37</v>
      </c>
      <c r="G78" s="18" t="s">
        <v>64</v>
      </c>
      <c r="H78" s="18" t="s">
        <v>220</v>
      </c>
      <c r="I78" s="18"/>
    </row>
  </sheetData>
  <autoFilter ref="A3:I3" xr:uid="{00000000-0009-0000-0000-000011000000}">
    <filterColumn colId="0" showButton="0"/>
  </autoFilter>
  <mergeCells count="76">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H62:H63"/>
    <mergeCell ref="A57:B57"/>
    <mergeCell ref="A58:B58"/>
    <mergeCell ref="A59:B59"/>
    <mergeCell ref="A60:B60"/>
    <mergeCell ref="A61:B61"/>
    <mergeCell ref="A62:A69"/>
    <mergeCell ref="B62:B63"/>
    <mergeCell ref="C62:C63"/>
    <mergeCell ref="D62:D63"/>
    <mergeCell ref="E62:E63"/>
    <mergeCell ref="F62:F63"/>
    <mergeCell ref="G62:G63"/>
    <mergeCell ref="F71:F72"/>
    <mergeCell ref="G71:G72"/>
    <mergeCell ref="H71:H72"/>
    <mergeCell ref="A70:B70"/>
    <mergeCell ref="A71:A78"/>
    <mergeCell ref="B71:B72"/>
    <mergeCell ref="C71:C72"/>
    <mergeCell ref="D71:D72"/>
    <mergeCell ref="E71:E72"/>
  </mergeCells>
  <pageMargins left="0.7" right="0.7" top="0.75" bottom="0.75" header="0.3" footer="0.3"/>
  <pageSetup paperSize="9"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91"/>
  <sheetViews>
    <sheetView workbookViewId="0"/>
  </sheetViews>
  <sheetFormatPr baseColWidth="10" defaultRowHeight="15" x14ac:dyDescent="0.25"/>
  <cols>
    <col min="2" max="2" width="33" customWidth="1"/>
    <col min="9" max="9" width="59.140625" customWidth="1"/>
  </cols>
  <sheetData>
    <row r="1" spans="1:9" x14ac:dyDescent="0.25">
      <c r="A1" t="s">
        <v>490</v>
      </c>
    </row>
    <row r="2" spans="1:9" x14ac:dyDescent="0.25">
      <c r="A2" t="s">
        <v>530</v>
      </c>
    </row>
    <row r="3" spans="1:9" ht="30" x14ac:dyDescent="0.25">
      <c r="A3" s="118" t="s">
        <v>197</v>
      </c>
      <c r="B3" s="118"/>
      <c r="C3" s="1" t="s">
        <v>2</v>
      </c>
      <c r="D3" s="1" t="s">
        <v>3</v>
      </c>
      <c r="E3" s="1" t="s">
        <v>4</v>
      </c>
      <c r="F3" s="1" t="s">
        <v>26</v>
      </c>
      <c r="G3" s="1" t="s">
        <v>198</v>
      </c>
      <c r="H3" s="1" t="s">
        <v>199</v>
      </c>
      <c r="I3" s="1" t="s">
        <v>5</v>
      </c>
    </row>
    <row r="4" spans="1:9" x14ac:dyDescent="0.25">
      <c r="A4" s="116" t="s">
        <v>200</v>
      </c>
      <c r="B4" s="116"/>
      <c r="C4" s="5">
        <v>3</v>
      </c>
      <c r="D4" s="5">
        <v>1</v>
      </c>
      <c r="E4" s="5">
        <v>3</v>
      </c>
      <c r="F4" s="5" t="s">
        <v>37</v>
      </c>
      <c r="G4" s="5" t="s">
        <v>201</v>
      </c>
      <c r="H4" s="5" t="s">
        <v>202</v>
      </c>
      <c r="I4" s="58" t="s">
        <v>491</v>
      </c>
    </row>
    <row r="5" spans="1:9" x14ac:dyDescent="0.25">
      <c r="A5" s="116" t="s">
        <v>183</v>
      </c>
      <c r="B5" s="116"/>
      <c r="C5" s="5">
        <v>9</v>
      </c>
      <c r="D5" s="5">
        <v>4</v>
      </c>
      <c r="E5" s="5">
        <v>12</v>
      </c>
      <c r="F5" s="5" t="s">
        <v>37</v>
      </c>
      <c r="G5" s="5" t="s">
        <v>201</v>
      </c>
      <c r="H5" s="5" t="s">
        <v>202</v>
      </c>
      <c r="I5" s="5"/>
    </row>
    <row r="6" spans="1:9" x14ac:dyDescent="0.25">
      <c r="A6" s="116" t="s">
        <v>204</v>
      </c>
      <c r="B6" s="116"/>
      <c r="C6" s="5">
        <v>9</v>
      </c>
      <c r="D6" s="5">
        <v>13</v>
      </c>
      <c r="E6" s="5">
        <v>21</v>
      </c>
      <c r="F6" s="5" t="s">
        <v>37</v>
      </c>
      <c r="G6" s="5" t="s">
        <v>201</v>
      </c>
      <c r="H6" s="5" t="s">
        <v>202</v>
      </c>
      <c r="I6" s="5"/>
    </row>
    <row r="7" spans="1:9" x14ac:dyDescent="0.25">
      <c r="A7" s="116" t="s">
        <v>205</v>
      </c>
      <c r="B7" s="116"/>
      <c r="C7" s="5">
        <v>20</v>
      </c>
      <c r="D7" s="5">
        <v>22</v>
      </c>
      <c r="E7" s="5">
        <v>41</v>
      </c>
      <c r="F7" s="5" t="s">
        <v>37</v>
      </c>
      <c r="G7" s="5" t="s">
        <v>201</v>
      </c>
      <c r="H7" s="5" t="s">
        <v>206</v>
      </c>
      <c r="I7" s="5"/>
    </row>
    <row r="8" spans="1:9" x14ac:dyDescent="0.25">
      <c r="A8" s="116" t="s">
        <v>303</v>
      </c>
      <c r="B8" s="116"/>
      <c r="C8" s="5">
        <v>9</v>
      </c>
      <c r="D8" s="5">
        <v>42</v>
      </c>
      <c r="E8" s="5">
        <v>50</v>
      </c>
      <c r="F8" s="5" t="s">
        <v>37</v>
      </c>
      <c r="G8" s="5" t="s">
        <v>64</v>
      </c>
      <c r="H8" s="5" t="s">
        <v>220</v>
      </c>
      <c r="I8" s="5"/>
    </row>
    <row r="9" spans="1:9" x14ac:dyDescent="0.25">
      <c r="A9" s="116" t="s">
        <v>291</v>
      </c>
      <c r="B9" s="116"/>
      <c r="C9" s="5">
        <v>9</v>
      </c>
      <c r="D9" s="5">
        <v>51</v>
      </c>
      <c r="E9" s="5">
        <v>59</v>
      </c>
      <c r="F9" s="5" t="s">
        <v>37</v>
      </c>
      <c r="G9" s="5" t="s">
        <v>64</v>
      </c>
      <c r="H9" s="5" t="s">
        <v>220</v>
      </c>
      <c r="I9" s="5"/>
    </row>
    <row r="10" spans="1:9" x14ac:dyDescent="0.25">
      <c r="A10" s="116" t="s">
        <v>486</v>
      </c>
      <c r="B10" s="116"/>
      <c r="C10" s="5">
        <v>1</v>
      </c>
      <c r="D10" s="5">
        <v>60</v>
      </c>
      <c r="E10" s="5">
        <v>60</v>
      </c>
      <c r="F10" s="5" t="s">
        <v>37</v>
      </c>
      <c r="G10" s="5" t="s">
        <v>64</v>
      </c>
      <c r="H10" s="5" t="s">
        <v>202</v>
      </c>
      <c r="I10" s="5"/>
    </row>
    <row r="11" spans="1:9" x14ac:dyDescent="0.25">
      <c r="A11" s="116" t="s">
        <v>487</v>
      </c>
      <c r="B11" s="116"/>
      <c r="C11" s="5">
        <v>1</v>
      </c>
      <c r="D11" s="5">
        <v>61</v>
      </c>
      <c r="E11" s="5">
        <v>61</v>
      </c>
      <c r="F11" s="5" t="s">
        <v>37</v>
      </c>
      <c r="G11" s="5" t="s">
        <v>64</v>
      </c>
      <c r="H11" s="5" t="s">
        <v>202</v>
      </c>
      <c r="I11" s="5"/>
    </row>
    <row r="12" spans="1:9" x14ac:dyDescent="0.25">
      <c r="A12" s="116" t="s">
        <v>207</v>
      </c>
      <c r="B12" s="116"/>
      <c r="C12" s="5">
        <v>8</v>
      </c>
      <c r="D12" s="5">
        <v>62</v>
      </c>
      <c r="E12" s="5">
        <v>69</v>
      </c>
      <c r="F12" s="5" t="s">
        <v>37</v>
      </c>
      <c r="G12" s="5" t="s">
        <v>201</v>
      </c>
      <c r="H12" s="5" t="s">
        <v>202</v>
      </c>
      <c r="I12" s="5" t="s">
        <v>208</v>
      </c>
    </row>
    <row r="13" spans="1:9" x14ac:dyDescent="0.25">
      <c r="A13" s="116" t="s">
        <v>209</v>
      </c>
      <c r="B13" s="116"/>
      <c r="C13" s="5">
        <v>1</v>
      </c>
      <c r="D13" s="5">
        <v>70</v>
      </c>
      <c r="E13" s="5">
        <v>70</v>
      </c>
      <c r="F13" s="5" t="s">
        <v>37</v>
      </c>
      <c r="G13" s="5" t="s">
        <v>64</v>
      </c>
      <c r="H13" s="5" t="s">
        <v>202</v>
      </c>
      <c r="I13" s="5"/>
    </row>
    <row r="14" spans="1:9" x14ac:dyDescent="0.25">
      <c r="A14" s="116" t="s">
        <v>210</v>
      </c>
      <c r="B14" s="116"/>
      <c r="C14" s="5">
        <v>5</v>
      </c>
      <c r="D14" s="5">
        <v>71</v>
      </c>
      <c r="E14" s="5">
        <v>75</v>
      </c>
      <c r="F14" s="5" t="s">
        <v>37</v>
      </c>
      <c r="G14" s="5" t="s">
        <v>64</v>
      </c>
      <c r="H14" s="5" t="s">
        <v>202</v>
      </c>
      <c r="I14" s="5"/>
    </row>
    <row r="15" spans="1:9" x14ac:dyDescent="0.25">
      <c r="A15" s="116" t="s">
        <v>211</v>
      </c>
      <c r="B15" s="116"/>
      <c r="C15" s="5">
        <v>1</v>
      </c>
      <c r="D15" s="5">
        <v>76</v>
      </c>
      <c r="E15" s="5">
        <v>76</v>
      </c>
      <c r="F15" s="5" t="s">
        <v>49</v>
      </c>
      <c r="G15" s="5" t="s">
        <v>64</v>
      </c>
      <c r="H15" s="5" t="s">
        <v>202</v>
      </c>
      <c r="I15" s="5"/>
    </row>
    <row r="16" spans="1:9" x14ac:dyDescent="0.25">
      <c r="A16" s="116" t="s">
        <v>212</v>
      </c>
      <c r="B16" s="116"/>
      <c r="C16" s="38">
        <v>9</v>
      </c>
      <c r="D16" s="5">
        <v>77</v>
      </c>
      <c r="E16" s="5">
        <v>85</v>
      </c>
      <c r="F16" s="5" t="s">
        <v>37</v>
      </c>
      <c r="G16" s="5" t="s">
        <v>201</v>
      </c>
      <c r="H16" s="5" t="s">
        <v>202</v>
      </c>
      <c r="I16" s="5"/>
    </row>
    <row r="17" spans="1:9" x14ac:dyDescent="0.25">
      <c r="A17" s="116" t="s">
        <v>213</v>
      </c>
      <c r="B17" s="116"/>
      <c r="C17" s="5">
        <v>8</v>
      </c>
      <c r="D17" s="5">
        <v>86</v>
      </c>
      <c r="E17" s="5">
        <v>93</v>
      </c>
      <c r="F17" s="5" t="s">
        <v>37</v>
      </c>
      <c r="G17" s="5" t="s">
        <v>64</v>
      </c>
      <c r="H17" s="5" t="s">
        <v>202</v>
      </c>
      <c r="I17" s="5" t="s">
        <v>208</v>
      </c>
    </row>
    <row r="18" spans="1:9" x14ac:dyDescent="0.25">
      <c r="A18" s="116" t="s">
        <v>214</v>
      </c>
      <c r="B18" s="116"/>
      <c r="C18" s="5">
        <v>1</v>
      </c>
      <c r="D18" s="5">
        <v>94</v>
      </c>
      <c r="E18" s="5">
        <v>94</v>
      </c>
      <c r="F18" s="5" t="s">
        <v>37</v>
      </c>
      <c r="G18" s="5" t="s">
        <v>64</v>
      </c>
      <c r="H18" s="5" t="s">
        <v>202</v>
      </c>
      <c r="I18" s="5"/>
    </row>
    <row r="19" spans="1:9" x14ac:dyDescent="0.25">
      <c r="A19" s="116" t="s">
        <v>215</v>
      </c>
      <c r="B19" s="116"/>
      <c r="C19" s="5">
        <v>1</v>
      </c>
      <c r="D19" s="5">
        <v>95</v>
      </c>
      <c r="E19" s="5">
        <v>95</v>
      </c>
      <c r="F19" s="5" t="s">
        <v>49</v>
      </c>
      <c r="G19" s="5" t="s">
        <v>64</v>
      </c>
      <c r="H19" s="5" t="s">
        <v>202</v>
      </c>
      <c r="I19" s="5"/>
    </row>
    <row r="20" spans="1:9" x14ac:dyDescent="0.25">
      <c r="A20" s="116" t="s">
        <v>216</v>
      </c>
      <c r="B20" s="116"/>
      <c r="C20" s="5">
        <v>8</v>
      </c>
      <c r="D20" s="5">
        <v>96</v>
      </c>
      <c r="E20" s="5">
        <v>103</v>
      </c>
      <c r="F20" s="5" t="s">
        <v>37</v>
      </c>
      <c r="G20" s="5" t="s">
        <v>64</v>
      </c>
      <c r="H20" s="5" t="s">
        <v>202</v>
      </c>
      <c r="I20" s="5" t="s">
        <v>208</v>
      </c>
    </row>
    <row r="21" spans="1:9" x14ac:dyDescent="0.25">
      <c r="A21" s="116" t="s">
        <v>217</v>
      </c>
      <c r="B21" s="116"/>
      <c r="C21" s="5">
        <v>1</v>
      </c>
      <c r="D21" s="5">
        <v>104</v>
      </c>
      <c r="E21" s="5">
        <v>104</v>
      </c>
      <c r="F21" s="5" t="s">
        <v>37</v>
      </c>
      <c r="G21" s="5" t="s">
        <v>64</v>
      </c>
      <c r="H21" s="5" t="s">
        <v>202</v>
      </c>
      <c r="I21" s="5"/>
    </row>
    <row r="22" spans="1:9" x14ac:dyDescent="0.25">
      <c r="A22" s="116" t="s">
        <v>218</v>
      </c>
      <c r="B22" s="116"/>
      <c r="C22" s="5">
        <v>1</v>
      </c>
      <c r="D22" s="5">
        <v>105</v>
      </c>
      <c r="E22" s="5">
        <v>105</v>
      </c>
      <c r="F22" s="5" t="s">
        <v>49</v>
      </c>
      <c r="G22" s="5" t="s">
        <v>64</v>
      </c>
      <c r="H22" s="5" t="s">
        <v>202</v>
      </c>
      <c r="I22" s="5"/>
    </row>
    <row r="23" spans="1:9" x14ac:dyDescent="0.25">
      <c r="A23" s="116" t="s">
        <v>219</v>
      </c>
      <c r="B23" s="116"/>
      <c r="C23" s="5">
        <v>4</v>
      </c>
      <c r="D23" s="5">
        <v>106</v>
      </c>
      <c r="E23" s="5">
        <v>109</v>
      </c>
      <c r="F23" s="5" t="s">
        <v>37</v>
      </c>
      <c r="G23" s="5" t="s">
        <v>64</v>
      </c>
      <c r="H23" s="5" t="s">
        <v>220</v>
      </c>
      <c r="I23" s="5"/>
    </row>
    <row r="24" spans="1:9" x14ac:dyDescent="0.25">
      <c r="A24" s="116" t="s">
        <v>221</v>
      </c>
      <c r="B24" s="116"/>
      <c r="C24" s="5">
        <v>8</v>
      </c>
      <c r="D24" s="5">
        <v>110</v>
      </c>
      <c r="E24" s="5">
        <v>117</v>
      </c>
      <c r="F24" s="5" t="s">
        <v>37</v>
      </c>
      <c r="G24" s="5" t="s">
        <v>64</v>
      </c>
      <c r="H24" s="5" t="s">
        <v>202</v>
      </c>
      <c r="I24" s="5" t="s">
        <v>208</v>
      </c>
    </row>
    <row r="25" spans="1:9" x14ac:dyDescent="0.25">
      <c r="A25" s="116" t="s">
        <v>222</v>
      </c>
      <c r="B25" s="116"/>
      <c r="C25" s="5">
        <v>8</v>
      </c>
      <c r="D25" s="5">
        <v>118</v>
      </c>
      <c r="E25" s="5">
        <v>125</v>
      </c>
      <c r="F25" s="5" t="s">
        <v>37</v>
      </c>
      <c r="G25" s="5" t="s">
        <v>64</v>
      </c>
      <c r="H25" s="5" t="s">
        <v>202</v>
      </c>
      <c r="I25" s="5" t="s">
        <v>208</v>
      </c>
    </row>
    <row r="26" spans="1:9" x14ac:dyDescent="0.25">
      <c r="A26" s="116" t="s">
        <v>223</v>
      </c>
      <c r="B26" s="116"/>
      <c r="C26" s="5">
        <v>2</v>
      </c>
      <c r="D26" s="5">
        <v>126</v>
      </c>
      <c r="E26" s="5">
        <v>127</v>
      </c>
      <c r="F26" s="5" t="s">
        <v>37</v>
      </c>
      <c r="G26" s="5" t="s">
        <v>64</v>
      </c>
      <c r="H26" s="5" t="s">
        <v>220</v>
      </c>
      <c r="I26" s="5"/>
    </row>
    <row r="27" spans="1:9" x14ac:dyDescent="0.25">
      <c r="A27" s="116" t="s">
        <v>224</v>
      </c>
      <c r="B27" s="116"/>
      <c r="C27" s="5">
        <v>2</v>
      </c>
      <c r="D27" s="5">
        <v>128</v>
      </c>
      <c r="E27" s="5">
        <v>129</v>
      </c>
      <c r="F27" s="5" t="s">
        <v>37</v>
      </c>
      <c r="G27" s="5" t="s">
        <v>64</v>
      </c>
      <c r="H27" s="5" t="s">
        <v>220</v>
      </c>
      <c r="I27" s="5"/>
    </row>
    <row r="28" spans="1:9" x14ac:dyDescent="0.25">
      <c r="A28" s="116" t="s">
        <v>225</v>
      </c>
      <c r="B28" s="116"/>
      <c r="C28" s="5">
        <v>2</v>
      </c>
      <c r="D28" s="5">
        <v>130</v>
      </c>
      <c r="E28" s="5">
        <v>131</v>
      </c>
      <c r="F28" s="5" t="s">
        <v>49</v>
      </c>
      <c r="G28" s="5" t="s">
        <v>64</v>
      </c>
      <c r="H28" s="5" t="s">
        <v>220</v>
      </c>
      <c r="I28" s="5"/>
    </row>
    <row r="29" spans="1:9" x14ac:dyDescent="0.25">
      <c r="A29" s="116" t="s">
        <v>226</v>
      </c>
      <c r="B29" s="116"/>
      <c r="C29" s="5">
        <v>2</v>
      </c>
      <c r="D29" s="5">
        <v>132</v>
      </c>
      <c r="E29" s="5">
        <v>133</v>
      </c>
      <c r="F29" s="5" t="s">
        <v>49</v>
      </c>
      <c r="G29" s="5" t="s">
        <v>64</v>
      </c>
      <c r="H29" s="5" t="s">
        <v>220</v>
      </c>
      <c r="I29" s="5"/>
    </row>
    <row r="30" spans="1:9" x14ac:dyDescent="0.25">
      <c r="A30" s="116" t="s">
        <v>227</v>
      </c>
      <c r="B30" s="116"/>
      <c r="C30" s="5">
        <v>2</v>
      </c>
      <c r="D30" s="5">
        <v>134</v>
      </c>
      <c r="E30" s="5">
        <v>135</v>
      </c>
      <c r="F30" s="5" t="s">
        <v>49</v>
      </c>
      <c r="G30" s="5" t="s">
        <v>64</v>
      </c>
      <c r="H30" s="5" t="s">
        <v>220</v>
      </c>
      <c r="I30" s="5"/>
    </row>
    <row r="31" spans="1:9" x14ac:dyDescent="0.25">
      <c r="A31" s="116" t="s">
        <v>228</v>
      </c>
      <c r="B31" s="116"/>
      <c r="C31" s="5">
        <v>2</v>
      </c>
      <c r="D31" s="5">
        <v>136</v>
      </c>
      <c r="E31" s="5">
        <v>137</v>
      </c>
      <c r="F31" s="5" t="s">
        <v>49</v>
      </c>
      <c r="G31" s="5" t="s">
        <v>64</v>
      </c>
      <c r="H31" s="5" t="s">
        <v>220</v>
      </c>
      <c r="I31" s="5"/>
    </row>
    <row r="32" spans="1:9" x14ac:dyDescent="0.25">
      <c r="A32" s="116" t="s">
        <v>229</v>
      </c>
      <c r="B32" s="116"/>
      <c r="C32" s="5">
        <v>2</v>
      </c>
      <c r="D32" s="5">
        <v>138</v>
      </c>
      <c r="E32" s="5">
        <v>139</v>
      </c>
      <c r="F32" s="5" t="s">
        <v>49</v>
      </c>
      <c r="G32" s="5" t="s">
        <v>64</v>
      </c>
      <c r="H32" s="5" t="s">
        <v>220</v>
      </c>
      <c r="I32" s="5"/>
    </row>
    <row r="33" spans="1:9" x14ac:dyDescent="0.25">
      <c r="A33" s="117" t="s">
        <v>230</v>
      </c>
      <c r="B33" s="117"/>
      <c r="C33" s="58">
        <v>3</v>
      </c>
      <c r="D33" s="58">
        <v>140</v>
      </c>
      <c r="E33" s="58">
        <v>142</v>
      </c>
      <c r="F33" s="58" t="s">
        <v>37</v>
      </c>
      <c r="G33" s="58" t="s">
        <v>64</v>
      </c>
      <c r="H33" s="58" t="s">
        <v>220</v>
      </c>
      <c r="I33" s="58"/>
    </row>
    <row r="34" spans="1:9" x14ac:dyDescent="0.25">
      <c r="A34" s="117" t="s">
        <v>99</v>
      </c>
      <c r="B34" s="117"/>
      <c r="C34" s="58">
        <v>3</v>
      </c>
      <c r="D34" s="58">
        <v>143</v>
      </c>
      <c r="E34" s="58">
        <v>145</v>
      </c>
      <c r="F34" s="58" t="s">
        <v>37</v>
      </c>
      <c r="G34" s="58" t="s">
        <v>201</v>
      </c>
      <c r="H34" s="58" t="s">
        <v>202</v>
      </c>
      <c r="I34" s="58" t="s">
        <v>195</v>
      </c>
    </row>
    <row r="35" spans="1:9" ht="28.5" customHeight="1" x14ac:dyDescent="0.25">
      <c r="A35" s="117" t="s">
        <v>231</v>
      </c>
      <c r="B35" s="117"/>
      <c r="C35" s="58">
        <v>2</v>
      </c>
      <c r="D35" s="58">
        <v>146</v>
      </c>
      <c r="E35" s="58">
        <v>147</v>
      </c>
      <c r="F35" s="58" t="s">
        <v>37</v>
      </c>
      <c r="G35" s="58" t="s">
        <v>201</v>
      </c>
      <c r="H35" s="58" t="s">
        <v>202</v>
      </c>
      <c r="I35" s="58" t="s">
        <v>232</v>
      </c>
    </row>
    <row r="36" spans="1:9" x14ac:dyDescent="0.25">
      <c r="A36" s="116" t="s">
        <v>233</v>
      </c>
      <c r="B36" s="116"/>
      <c r="C36" s="5">
        <v>1</v>
      </c>
      <c r="D36" s="5">
        <v>148</v>
      </c>
      <c r="E36" s="5">
        <v>148</v>
      </c>
      <c r="F36" s="5" t="s">
        <v>49</v>
      </c>
      <c r="G36" s="5" t="s">
        <v>201</v>
      </c>
      <c r="H36" s="5" t="s">
        <v>202</v>
      </c>
      <c r="I36" s="5" t="s">
        <v>234</v>
      </c>
    </row>
    <row r="37" spans="1:9" x14ac:dyDescent="0.25">
      <c r="A37" s="116" t="s">
        <v>235</v>
      </c>
      <c r="B37" s="116"/>
      <c r="C37" s="5">
        <v>1</v>
      </c>
      <c r="D37" s="5">
        <v>149</v>
      </c>
      <c r="E37" s="5">
        <v>149</v>
      </c>
      <c r="F37" s="5" t="s">
        <v>37</v>
      </c>
      <c r="G37" s="5" t="s">
        <v>64</v>
      </c>
      <c r="H37" s="5" t="s">
        <v>202</v>
      </c>
      <c r="I37" s="39" t="s">
        <v>236</v>
      </c>
    </row>
    <row r="38" spans="1:9" x14ac:dyDescent="0.25">
      <c r="A38" s="116" t="s">
        <v>237</v>
      </c>
      <c r="B38" s="116"/>
      <c r="C38" s="5">
        <v>1</v>
      </c>
      <c r="D38" s="5">
        <v>150</v>
      </c>
      <c r="E38" s="5">
        <v>150</v>
      </c>
      <c r="F38" s="5" t="s">
        <v>37</v>
      </c>
      <c r="G38" s="5" t="s">
        <v>64</v>
      </c>
      <c r="H38" s="5" t="s">
        <v>202</v>
      </c>
      <c r="I38" s="39" t="s">
        <v>238</v>
      </c>
    </row>
    <row r="39" spans="1:9" x14ac:dyDescent="0.25">
      <c r="A39" s="116" t="s">
        <v>239</v>
      </c>
      <c r="B39" s="116"/>
      <c r="C39" s="5">
        <v>2</v>
      </c>
      <c r="D39" s="5">
        <v>151</v>
      </c>
      <c r="E39" s="5">
        <v>152</v>
      </c>
      <c r="F39" s="5" t="s">
        <v>37</v>
      </c>
      <c r="G39" s="5" t="s">
        <v>64</v>
      </c>
      <c r="H39" s="5" t="s">
        <v>220</v>
      </c>
      <c r="I39" s="39" t="s">
        <v>240</v>
      </c>
    </row>
    <row r="40" spans="1:9" x14ac:dyDescent="0.25">
      <c r="A40" s="116" t="s">
        <v>241</v>
      </c>
      <c r="B40" s="116"/>
      <c r="C40" s="5">
        <v>1</v>
      </c>
      <c r="D40" s="5">
        <v>153</v>
      </c>
      <c r="E40" s="5">
        <v>153</v>
      </c>
      <c r="F40" s="5" t="s">
        <v>37</v>
      </c>
      <c r="G40" s="5" t="s">
        <v>64</v>
      </c>
      <c r="H40" s="5" t="s">
        <v>202</v>
      </c>
      <c r="I40" s="5"/>
    </row>
    <row r="41" spans="1:9" x14ac:dyDescent="0.25">
      <c r="A41" s="116" t="s">
        <v>242</v>
      </c>
      <c r="B41" s="116"/>
      <c r="C41" s="5">
        <v>1</v>
      </c>
      <c r="D41" s="5">
        <v>154</v>
      </c>
      <c r="E41" s="5">
        <v>154</v>
      </c>
      <c r="F41" s="5" t="s">
        <v>37</v>
      </c>
      <c r="G41" s="5" t="s">
        <v>64</v>
      </c>
      <c r="H41" s="5" t="s">
        <v>202</v>
      </c>
      <c r="I41" s="5"/>
    </row>
    <row r="42" spans="1:9" x14ac:dyDescent="0.25">
      <c r="A42" s="116" t="s">
        <v>243</v>
      </c>
      <c r="B42" s="116"/>
      <c r="C42" s="5">
        <v>1</v>
      </c>
      <c r="D42" s="5">
        <v>155</v>
      </c>
      <c r="E42" s="5">
        <v>155</v>
      </c>
      <c r="F42" s="5" t="s">
        <v>37</v>
      </c>
      <c r="G42" s="5" t="s">
        <v>64</v>
      </c>
      <c r="H42" s="5" t="s">
        <v>202</v>
      </c>
      <c r="I42" s="5"/>
    </row>
    <row r="43" spans="1:9" x14ac:dyDescent="0.25">
      <c r="A43" s="116" t="s">
        <v>244</v>
      </c>
      <c r="B43" s="116"/>
      <c r="C43" s="5">
        <v>1</v>
      </c>
      <c r="D43" s="5">
        <v>156</v>
      </c>
      <c r="E43" s="5">
        <v>156</v>
      </c>
      <c r="F43" s="5" t="s">
        <v>37</v>
      </c>
      <c r="G43" s="5" t="s">
        <v>64</v>
      </c>
      <c r="H43" s="5" t="s">
        <v>202</v>
      </c>
      <c r="I43" s="5"/>
    </row>
    <row r="44" spans="1:9" x14ac:dyDescent="0.25">
      <c r="A44" s="116" t="s">
        <v>245</v>
      </c>
      <c r="B44" s="116"/>
      <c r="C44" s="5">
        <v>1</v>
      </c>
      <c r="D44" s="5">
        <v>157</v>
      </c>
      <c r="E44" s="5">
        <v>157</v>
      </c>
      <c r="F44" s="5" t="s">
        <v>37</v>
      </c>
      <c r="G44" s="5" t="s">
        <v>64</v>
      </c>
      <c r="H44" s="5" t="s">
        <v>202</v>
      </c>
      <c r="I44" s="5"/>
    </row>
    <row r="45" spans="1:9" x14ac:dyDescent="0.25">
      <c r="A45" s="116" t="s">
        <v>246</v>
      </c>
      <c r="B45" s="116"/>
      <c r="C45" s="5">
        <v>1</v>
      </c>
      <c r="D45" s="5">
        <v>158</v>
      </c>
      <c r="E45" s="5">
        <v>158</v>
      </c>
      <c r="F45" s="5" t="s">
        <v>37</v>
      </c>
      <c r="G45" s="5" t="s">
        <v>64</v>
      </c>
      <c r="H45" s="5" t="s">
        <v>202</v>
      </c>
      <c r="I45" s="5"/>
    </row>
    <row r="46" spans="1:9" x14ac:dyDescent="0.25">
      <c r="A46" s="116" t="s">
        <v>247</v>
      </c>
      <c r="B46" s="116"/>
      <c r="C46" s="5">
        <v>4</v>
      </c>
      <c r="D46" s="5">
        <v>159</v>
      </c>
      <c r="E46" s="5">
        <v>162</v>
      </c>
      <c r="F46" s="5" t="s">
        <v>37</v>
      </c>
      <c r="G46" s="5" t="s">
        <v>64</v>
      </c>
      <c r="H46" s="5" t="s">
        <v>220</v>
      </c>
      <c r="I46" s="5"/>
    </row>
    <row r="47" spans="1:9" x14ac:dyDescent="0.25">
      <c r="A47" s="116" t="s">
        <v>248</v>
      </c>
      <c r="B47" s="116"/>
      <c r="C47" s="5">
        <v>8</v>
      </c>
      <c r="D47" s="5">
        <v>163</v>
      </c>
      <c r="E47" s="5">
        <v>170</v>
      </c>
      <c r="F47" s="5" t="s">
        <v>37</v>
      </c>
      <c r="G47" s="5" t="s">
        <v>64</v>
      </c>
      <c r="H47" s="5" t="s">
        <v>202</v>
      </c>
      <c r="I47" s="5" t="s">
        <v>208</v>
      </c>
    </row>
    <row r="48" spans="1:9" x14ac:dyDescent="0.25">
      <c r="A48" s="116" t="s">
        <v>249</v>
      </c>
      <c r="B48" s="116"/>
      <c r="C48" s="5">
        <v>8</v>
      </c>
      <c r="D48" s="5">
        <v>171</v>
      </c>
      <c r="E48" s="5">
        <v>178</v>
      </c>
      <c r="F48" s="5" t="s">
        <v>37</v>
      </c>
      <c r="G48" s="5" t="s">
        <v>64</v>
      </c>
      <c r="H48" s="5" t="s">
        <v>202</v>
      </c>
      <c r="I48" s="5" t="s">
        <v>208</v>
      </c>
    </row>
    <row r="49" spans="1:9" x14ac:dyDescent="0.25">
      <c r="A49" s="116" t="s">
        <v>250</v>
      </c>
      <c r="B49" s="116"/>
      <c r="C49" s="5">
        <v>1</v>
      </c>
      <c r="D49" s="5">
        <v>179</v>
      </c>
      <c r="E49" s="5">
        <v>179</v>
      </c>
      <c r="F49" s="5" t="s">
        <v>37</v>
      </c>
      <c r="G49" s="5" t="s">
        <v>64</v>
      </c>
      <c r="H49" s="5" t="s">
        <v>202</v>
      </c>
      <c r="I49" s="5" t="s">
        <v>251</v>
      </c>
    </row>
    <row r="50" spans="1:9" x14ac:dyDescent="0.25">
      <c r="A50" s="116" t="s">
        <v>252</v>
      </c>
      <c r="B50" s="116"/>
      <c r="C50" s="5">
        <v>3</v>
      </c>
      <c r="D50" s="5">
        <v>180</v>
      </c>
      <c r="E50" s="5">
        <v>182</v>
      </c>
      <c r="F50" s="5" t="s">
        <v>37</v>
      </c>
      <c r="G50" s="5" t="s">
        <v>64</v>
      </c>
      <c r="H50" s="5" t="s">
        <v>220</v>
      </c>
      <c r="I50" s="5"/>
    </row>
    <row r="51" spans="1:9" x14ac:dyDescent="0.25">
      <c r="A51" s="116" t="s">
        <v>253</v>
      </c>
      <c r="B51" s="116"/>
      <c r="C51" s="5">
        <v>8</v>
      </c>
      <c r="D51" s="5">
        <v>183</v>
      </c>
      <c r="E51" s="5">
        <v>190</v>
      </c>
      <c r="F51" s="5" t="s">
        <v>37</v>
      </c>
      <c r="G51" s="5" t="s">
        <v>201</v>
      </c>
      <c r="H51" s="39" t="s">
        <v>206</v>
      </c>
      <c r="I51" s="39" t="s">
        <v>254</v>
      </c>
    </row>
    <row r="52" spans="1:9" x14ac:dyDescent="0.25">
      <c r="A52" s="116" t="s">
        <v>255</v>
      </c>
      <c r="B52" s="116"/>
      <c r="C52" s="5">
        <v>8</v>
      </c>
      <c r="D52" s="5">
        <v>191</v>
      </c>
      <c r="E52" s="5">
        <v>198</v>
      </c>
      <c r="F52" s="5" t="s">
        <v>37</v>
      </c>
      <c r="G52" s="5" t="s">
        <v>201</v>
      </c>
      <c r="H52" s="39" t="s">
        <v>206</v>
      </c>
      <c r="I52" s="39" t="s">
        <v>254</v>
      </c>
    </row>
    <row r="53" spans="1:9" x14ac:dyDescent="0.25">
      <c r="A53" s="116" t="s">
        <v>256</v>
      </c>
      <c r="B53" s="116"/>
      <c r="C53" s="5">
        <v>8</v>
      </c>
      <c r="D53" s="5"/>
      <c r="E53" s="5"/>
      <c r="F53" s="5"/>
      <c r="G53" s="5"/>
      <c r="H53" s="39"/>
      <c r="I53" s="39"/>
    </row>
    <row r="54" spans="1:9" x14ac:dyDescent="0.25">
      <c r="A54" s="116" t="s">
        <v>257</v>
      </c>
      <c r="B54" s="116"/>
      <c r="C54" s="5" t="s">
        <v>177</v>
      </c>
      <c r="D54" s="5"/>
      <c r="E54" s="5"/>
      <c r="F54" s="5" t="s">
        <v>177</v>
      </c>
      <c r="G54" s="5" t="s">
        <v>177</v>
      </c>
      <c r="H54" s="39" t="s">
        <v>177</v>
      </c>
      <c r="I54" s="39" t="s">
        <v>177</v>
      </c>
    </row>
    <row r="55" spans="1:9" x14ac:dyDescent="0.25">
      <c r="A55" s="116" t="s">
        <v>258</v>
      </c>
      <c r="B55" s="116"/>
      <c r="C55" s="5">
        <v>8</v>
      </c>
      <c r="D55" s="5"/>
      <c r="E55" s="5"/>
      <c r="F55" s="5" t="s">
        <v>37</v>
      </c>
      <c r="G55" s="5" t="s">
        <v>201</v>
      </c>
      <c r="H55" s="39" t="s">
        <v>206</v>
      </c>
      <c r="I55" s="39" t="s">
        <v>254</v>
      </c>
    </row>
    <row r="56" spans="1:9" x14ac:dyDescent="0.25">
      <c r="A56" s="116" t="s">
        <v>259</v>
      </c>
      <c r="B56" s="116"/>
      <c r="C56" s="5">
        <v>8</v>
      </c>
      <c r="D56" s="5"/>
      <c r="E56" s="5"/>
      <c r="F56" s="5" t="s">
        <v>37</v>
      </c>
      <c r="G56" s="5" t="s">
        <v>201</v>
      </c>
      <c r="H56" s="39" t="s">
        <v>206</v>
      </c>
      <c r="I56" s="39" t="s">
        <v>254</v>
      </c>
    </row>
    <row r="57" spans="1:9" x14ac:dyDescent="0.25">
      <c r="A57" s="116" t="s">
        <v>257</v>
      </c>
      <c r="B57" s="116"/>
      <c r="C57" s="5"/>
      <c r="D57" s="5"/>
      <c r="E57" s="5"/>
      <c r="F57" s="5"/>
      <c r="G57" s="5"/>
      <c r="H57" s="39"/>
      <c r="I57" s="39"/>
    </row>
    <row r="58" spans="1:9" x14ac:dyDescent="0.25">
      <c r="A58" s="116" t="s">
        <v>260</v>
      </c>
      <c r="B58" s="116"/>
      <c r="C58" s="5">
        <v>8</v>
      </c>
      <c r="D58" s="5"/>
      <c r="E58" s="5"/>
      <c r="F58" s="5" t="s">
        <v>37</v>
      </c>
      <c r="G58" s="5" t="s">
        <v>201</v>
      </c>
      <c r="H58" s="39" t="s">
        <v>206</v>
      </c>
      <c r="I58" s="39" t="s">
        <v>254</v>
      </c>
    </row>
    <row r="59" spans="1:9" x14ac:dyDescent="0.25">
      <c r="A59" s="116" t="s">
        <v>261</v>
      </c>
      <c r="B59" s="116"/>
      <c r="C59" s="5">
        <v>8</v>
      </c>
      <c r="D59" s="5"/>
      <c r="E59" s="5"/>
      <c r="F59" s="5" t="s">
        <v>37</v>
      </c>
      <c r="G59" s="5" t="s">
        <v>201</v>
      </c>
      <c r="H59" s="39" t="s">
        <v>206</v>
      </c>
      <c r="I59" s="39" t="s">
        <v>254</v>
      </c>
    </row>
    <row r="60" spans="1:9" x14ac:dyDescent="0.25">
      <c r="A60" s="116" t="s">
        <v>257</v>
      </c>
      <c r="B60" s="116"/>
      <c r="C60" s="5"/>
      <c r="D60" s="5"/>
      <c r="E60" s="5"/>
      <c r="F60" s="5"/>
      <c r="G60" s="5"/>
      <c r="H60" s="39"/>
      <c r="I60" s="39"/>
    </row>
    <row r="61" spans="1:9" x14ac:dyDescent="0.25">
      <c r="A61" s="116" t="s">
        <v>262</v>
      </c>
      <c r="B61" s="116"/>
      <c r="C61" s="5">
        <v>8</v>
      </c>
      <c r="D61" s="5"/>
      <c r="E61" s="5"/>
      <c r="F61" s="5" t="s">
        <v>37</v>
      </c>
      <c r="G61" s="5" t="s">
        <v>201</v>
      </c>
      <c r="H61" s="39" t="s">
        <v>206</v>
      </c>
      <c r="I61" s="39" t="s">
        <v>254</v>
      </c>
    </row>
    <row r="62" spans="1:9" x14ac:dyDescent="0.25">
      <c r="A62" s="116" t="s">
        <v>263</v>
      </c>
      <c r="B62" s="116" t="s">
        <v>264</v>
      </c>
      <c r="C62" s="97">
        <v>8</v>
      </c>
      <c r="D62" s="97"/>
      <c r="E62" s="97"/>
      <c r="F62" s="97" t="s">
        <v>49</v>
      </c>
      <c r="G62" s="97" t="s">
        <v>64</v>
      </c>
      <c r="H62" s="97" t="s">
        <v>202</v>
      </c>
      <c r="I62" s="39" t="s">
        <v>208</v>
      </c>
    </row>
    <row r="63" spans="1:9" x14ac:dyDescent="0.25">
      <c r="A63" s="116"/>
      <c r="B63" s="116"/>
      <c r="C63" s="97"/>
      <c r="D63" s="97"/>
      <c r="E63" s="97"/>
      <c r="F63" s="97"/>
      <c r="G63" s="97"/>
      <c r="H63" s="97"/>
      <c r="I63" s="39" t="s">
        <v>265</v>
      </c>
    </row>
    <row r="64" spans="1:9" x14ac:dyDescent="0.25">
      <c r="A64" s="116"/>
      <c r="B64" s="39" t="s">
        <v>266</v>
      </c>
      <c r="C64" s="5">
        <v>7</v>
      </c>
      <c r="D64" s="5"/>
      <c r="E64" s="5"/>
      <c r="F64" s="5" t="s">
        <v>37</v>
      </c>
      <c r="G64" s="5" t="s">
        <v>201</v>
      </c>
      <c r="H64" s="5" t="s">
        <v>202</v>
      </c>
      <c r="I64" s="39"/>
    </row>
    <row r="65" spans="1:9" x14ac:dyDescent="0.25">
      <c r="A65" s="116"/>
      <c r="B65" s="39" t="s">
        <v>267</v>
      </c>
      <c r="C65" s="5">
        <v>3</v>
      </c>
      <c r="D65" s="5"/>
      <c r="E65" s="5"/>
      <c r="F65" s="5" t="s">
        <v>49</v>
      </c>
      <c r="G65" s="5" t="s">
        <v>201</v>
      </c>
      <c r="H65" s="5" t="s">
        <v>202</v>
      </c>
      <c r="I65" s="39" t="s">
        <v>492</v>
      </c>
    </row>
    <row r="66" spans="1:9" x14ac:dyDescent="0.25">
      <c r="A66" s="116"/>
      <c r="B66" s="39" t="s">
        <v>269</v>
      </c>
      <c r="C66" s="5">
        <v>1</v>
      </c>
      <c r="D66" s="5"/>
      <c r="E66" s="5"/>
      <c r="F66" s="5" t="s">
        <v>37</v>
      </c>
      <c r="G66" s="5" t="s">
        <v>64</v>
      </c>
      <c r="H66" s="5" t="s">
        <v>202</v>
      </c>
      <c r="I66" s="5" t="s">
        <v>270</v>
      </c>
    </row>
    <row r="67" spans="1:9" x14ac:dyDescent="0.25">
      <c r="A67" s="116"/>
      <c r="B67" s="39" t="s">
        <v>271</v>
      </c>
      <c r="C67" s="5">
        <v>1</v>
      </c>
      <c r="D67" s="5"/>
      <c r="E67" s="5"/>
      <c r="F67" s="5" t="s">
        <v>49</v>
      </c>
      <c r="G67" s="5" t="s">
        <v>64</v>
      </c>
      <c r="H67" s="5" t="s">
        <v>202</v>
      </c>
      <c r="I67" s="5" t="s">
        <v>270</v>
      </c>
    </row>
    <row r="68" spans="1:9" x14ac:dyDescent="0.25">
      <c r="A68" s="116"/>
      <c r="B68" s="39" t="s">
        <v>272</v>
      </c>
      <c r="C68" s="5">
        <v>1</v>
      </c>
      <c r="D68" s="5"/>
      <c r="E68" s="5"/>
      <c r="F68" s="5" t="s">
        <v>49</v>
      </c>
      <c r="G68" s="5" t="s">
        <v>201</v>
      </c>
      <c r="H68" s="5" t="s">
        <v>202</v>
      </c>
      <c r="I68" s="5" t="s">
        <v>270</v>
      </c>
    </row>
    <row r="69" spans="1:9" x14ac:dyDescent="0.25">
      <c r="A69" s="116"/>
      <c r="B69" s="39" t="s">
        <v>273</v>
      </c>
      <c r="C69" s="5">
        <v>2</v>
      </c>
      <c r="D69" s="5"/>
      <c r="E69" s="5"/>
      <c r="F69" s="5" t="s">
        <v>37</v>
      </c>
      <c r="G69" s="5" t="s">
        <v>64</v>
      </c>
      <c r="H69" s="5" t="s">
        <v>220</v>
      </c>
      <c r="I69" s="5"/>
    </row>
    <row r="70" spans="1:9" x14ac:dyDescent="0.25">
      <c r="A70" s="116" t="s">
        <v>177</v>
      </c>
      <c r="B70" s="116"/>
      <c r="C70" s="5" t="s">
        <v>177</v>
      </c>
      <c r="D70" s="5" t="s">
        <v>177</v>
      </c>
      <c r="E70" s="5" t="s">
        <v>177</v>
      </c>
      <c r="F70" s="5" t="s">
        <v>177</v>
      </c>
      <c r="G70" s="5" t="s">
        <v>177</v>
      </c>
      <c r="H70" s="5" t="s">
        <v>177</v>
      </c>
      <c r="I70" s="5" t="s">
        <v>177</v>
      </c>
    </row>
    <row r="71" spans="1:9" x14ac:dyDescent="0.25">
      <c r="A71" s="116" t="s">
        <v>274</v>
      </c>
      <c r="B71" s="116" t="s">
        <v>264</v>
      </c>
      <c r="C71" s="97">
        <v>8</v>
      </c>
      <c r="D71" s="97"/>
      <c r="E71" s="97"/>
      <c r="F71" s="97" t="s">
        <v>49</v>
      </c>
      <c r="G71" s="97" t="s">
        <v>64</v>
      </c>
      <c r="H71" s="97" t="s">
        <v>202</v>
      </c>
      <c r="I71" s="39" t="s">
        <v>208</v>
      </c>
    </row>
    <row r="72" spans="1:9" x14ac:dyDescent="0.25">
      <c r="A72" s="116"/>
      <c r="B72" s="116"/>
      <c r="C72" s="97"/>
      <c r="D72" s="97"/>
      <c r="E72" s="97"/>
      <c r="F72" s="97"/>
      <c r="G72" s="97"/>
      <c r="H72" s="97"/>
      <c r="I72" s="39" t="s">
        <v>265</v>
      </c>
    </row>
    <row r="73" spans="1:9" x14ac:dyDescent="0.25">
      <c r="A73" s="116"/>
      <c r="B73" s="39" t="s">
        <v>266</v>
      </c>
      <c r="C73" s="5">
        <v>7</v>
      </c>
      <c r="D73" s="5"/>
      <c r="E73" s="5"/>
      <c r="F73" s="5" t="s">
        <v>37</v>
      </c>
      <c r="G73" s="5" t="s">
        <v>201</v>
      </c>
      <c r="H73" s="5" t="s">
        <v>202</v>
      </c>
      <c r="I73" s="5"/>
    </row>
    <row r="74" spans="1:9" x14ac:dyDescent="0.25">
      <c r="A74" s="116"/>
      <c r="B74" s="39" t="s">
        <v>267</v>
      </c>
      <c r="C74" s="5">
        <v>3</v>
      </c>
      <c r="D74" s="5"/>
      <c r="E74" s="5"/>
      <c r="F74" s="5" t="s">
        <v>49</v>
      </c>
      <c r="G74" s="5" t="s">
        <v>201</v>
      </c>
      <c r="H74" s="5" t="s">
        <v>202</v>
      </c>
      <c r="I74" s="39" t="s">
        <v>488</v>
      </c>
    </row>
    <row r="75" spans="1:9" x14ac:dyDescent="0.25">
      <c r="A75" s="116"/>
      <c r="B75" s="39" t="s">
        <v>269</v>
      </c>
      <c r="C75" s="5">
        <v>1</v>
      </c>
      <c r="D75" s="5"/>
      <c r="E75" s="5"/>
      <c r="F75" s="5" t="s">
        <v>37</v>
      </c>
      <c r="G75" s="5" t="s">
        <v>64</v>
      </c>
      <c r="H75" s="5" t="s">
        <v>202</v>
      </c>
      <c r="I75" s="5" t="s">
        <v>270</v>
      </c>
    </row>
    <row r="76" spans="1:9" x14ac:dyDescent="0.25">
      <c r="A76" s="116"/>
      <c r="B76" s="39" t="s">
        <v>271</v>
      </c>
      <c r="C76" s="5">
        <v>1</v>
      </c>
      <c r="D76" s="5"/>
      <c r="E76" s="5"/>
      <c r="F76" s="5" t="s">
        <v>49</v>
      </c>
      <c r="G76" s="5" t="s">
        <v>64</v>
      </c>
      <c r="H76" s="5" t="s">
        <v>202</v>
      </c>
      <c r="I76" s="5" t="s">
        <v>270</v>
      </c>
    </row>
    <row r="77" spans="1:9" x14ac:dyDescent="0.25">
      <c r="A77" s="116"/>
      <c r="B77" s="39" t="s">
        <v>272</v>
      </c>
      <c r="C77" s="5">
        <v>1</v>
      </c>
      <c r="D77" s="5"/>
      <c r="E77" s="5"/>
      <c r="F77" s="5" t="s">
        <v>49</v>
      </c>
      <c r="G77" s="5" t="s">
        <v>201</v>
      </c>
      <c r="H77" s="5" t="s">
        <v>202</v>
      </c>
      <c r="I77" s="5" t="s">
        <v>270</v>
      </c>
    </row>
    <row r="78" spans="1:9" x14ac:dyDescent="0.25">
      <c r="A78" s="116"/>
      <c r="B78" s="39" t="s">
        <v>273</v>
      </c>
      <c r="C78" s="5">
        <v>2</v>
      </c>
      <c r="D78" s="5"/>
      <c r="E78" s="5"/>
      <c r="F78" s="5" t="s">
        <v>37</v>
      </c>
      <c r="G78" s="5" t="s">
        <v>64</v>
      </c>
      <c r="H78" s="5" t="s">
        <v>220</v>
      </c>
      <c r="I78" s="5"/>
    </row>
    <row r="79" spans="1:9" x14ac:dyDescent="0.25">
      <c r="A79" s="116" t="s">
        <v>277</v>
      </c>
      <c r="B79" s="39" t="s">
        <v>278</v>
      </c>
      <c r="C79" s="5">
        <v>2</v>
      </c>
      <c r="D79" s="5"/>
      <c r="E79" s="5"/>
      <c r="F79" s="5" t="s">
        <v>37</v>
      </c>
      <c r="G79" s="5" t="s">
        <v>64</v>
      </c>
      <c r="H79" s="5" t="s">
        <v>220</v>
      </c>
      <c r="I79" s="5"/>
    </row>
    <row r="80" spans="1:9" x14ac:dyDescent="0.25">
      <c r="A80" s="116"/>
      <c r="B80" s="39" t="s">
        <v>279</v>
      </c>
      <c r="C80" s="5">
        <v>3</v>
      </c>
      <c r="D80" s="5"/>
      <c r="E80" s="5"/>
      <c r="F80" s="5" t="s">
        <v>37</v>
      </c>
      <c r="G80" s="5" t="s">
        <v>64</v>
      </c>
      <c r="H80" s="5" t="s">
        <v>220</v>
      </c>
      <c r="I80" s="5"/>
    </row>
    <row r="81" spans="1:9" x14ac:dyDescent="0.25">
      <c r="A81" s="116" t="s">
        <v>280</v>
      </c>
      <c r="B81" s="116"/>
      <c r="C81" s="5">
        <v>4</v>
      </c>
      <c r="D81" s="5"/>
      <c r="E81" s="5"/>
      <c r="F81" s="5" t="s">
        <v>37</v>
      </c>
      <c r="G81" s="5" t="s">
        <v>64</v>
      </c>
      <c r="H81" s="5" t="s">
        <v>220</v>
      </c>
      <c r="I81" s="5"/>
    </row>
    <row r="82" spans="1:9" x14ac:dyDescent="0.25">
      <c r="A82" s="116" t="s">
        <v>281</v>
      </c>
      <c r="B82" s="116"/>
      <c r="C82" s="5">
        <v>1</v>
      </c>
      <c r="D82" s="5"/>
      <c r="E82" s="5"/>
      <c r="F82" s="5" t="s">
        <v>37</v>
      </c>
      <c r="G82" s="5" t="s">
        <v>64</v>
      </c>
      <c r="H82" s="5" t="s">
        <v>202</v>
      </c>
      <c r="I82" s="5"/>
    </row>
    <row r="83" spans="1:9" x14ac:dyDescent="0.25">
      <c r="A83" s="116" t="s">
        <v>282</v>
      </c>
      <c r="B83" s="39" t="s">
        <v>283</v>
      </c>
      <c r="C83" s="5">
        <v>2</v>
      </c>
      <c r="D83" s="5"/>
      <c r="E83" s="5"/>
      <c r="F83" s="5" t="s">
        <v>37</v>
      </c>
      <c r="G83" s="5" t="s">
        <v>64</v>
      </c>
      <c r="H83" s="5" t="s">
        <v>220</v>
      </c>
      <c r="I83" s="5"/>
    </row>
    <row r="84" spans="1:9" x14ac:dyDescent="0.25">
      <c r="A84" s="116"/>
      <c r="B84" s="39" t="s">
        <v>284</v>
      </c>
      <c r="C84" s="5">
        <v>8</v>
      </c>
      <c r="D84" s="5"/>
      <c r="E84" s="5"/>
      <c r="F84" s="5" t="s">
        <v>37</v>
      </c>
      <c r="G84" s="5" t="s">
        <v>64</v>
      </c>
      <c r="H84" s="5" t="s">
        <v>202</v>
      </c>
      <c r="I84" s="5"/>
    </row>
    <row r="85" spans="1:9" x14ac:dyDescent="0.25">
      <c r="A85" s="116"/>
      <c r="B85" s="39" t="s">
        <v>285</v>
      </c>
      <c r="C85" s="5">
        <v>8</v>
      </c>
      <c r="D85" s="5"/>
      <c r="E85" s="5"/>
      <c r="F85" s="5" t="s">
        <v>37</v>
      </c>
      <c r="G85" s="5" t="s">
        <v>201</v>
      </c>
      <c r="H85" s="5" t="s">
        <v>202</v>
      </c>
      <c r="I85" s="5"/>
    </row>
    <row r="86" spans="1:9" x14ac:dyDescent="0.25">
      <c r="A86" s="116"/>
      <c r="B86" s="39" t="s">
        <v>286</v>
      </c>
      <c r="C86" s="5">
        <v>3</v>
      </c>
      <c r="D86" s="5"/>
      <c r="E86" s="5"/>
      <c r="F86" s="5" t="s">
        <v>37</v>
      </c>
      <c r="G86" s="5" t="s">
        <v>64</v>
      </c>
      <c r="H86" s="5" t="s">
        <v>220</v>
      </c>
      <c r="I86" s="5"/>
    </row>
    <row r="87" spans="1:9" x14ac:dyDescent="0.25">
      <c r="A87" s="116" t="s">
        <v>177</v>
      </c>
      <c r="B87" s="116"/>
      <c r="C87" s="5"/>
      <c r="D87" s="5"/>
      <c r="E87" s="5"/>
      <c r="F87" s="5"/>
      <c r="G87" s="5"/>
      <c r="H87" s="5"/>
      <c r="I87" s="5"/>
    </row>
    <row r="88" spans="1:9" x14ac:dyDescent="0.25">
      <c r="A88" s="116" t="s">
        <v>287</v>
      </c>
      <c r="B88" s="39" t="s">
        <v>283</v>
      </c>
      <c r="C88" s="5">
        <v>2</v>
      </c>
      <c r="D88" s="5"/>
      <c r="E88" s="5"/>
      <c r="F88" s="5" t="s">
        <v>37</v>
      </c>
      <c r="G88" s="5" t="s">
        <v>64</v>
      </c>
      <c r="H88" s="5" t="s">
        <v>220</v>
      </c>
      <c r="I88" s="5"/>
    </row>
    <row r="89" spans="1:9" x14ac:dyDescent="0.25">
      <c r="A89" s="116"/>
      <c r="B89" s="39" t="s">
        <v>284</v>
      </c>
      <c r="C89" s="5">
        <v>8</v>
      </c>
      <c r="D89" s="5"/>
      <c r="E89" s="5"/>
      <c r="F89" s="5" t="s">
        <v>37</v>
      </c>
      <c r="G89" s="5" t="s">
        <v>64</v>
      </c>
      <c r="H89" s="5" t="s">
        <v>202</v>
      </c>
      <c r="I89" s="5"/>
    </row>
    <row r="90" spans="1:9" x14ac:dyDescent="0.25">
      <c r="A90" s="116"/>
      <c r="B90" s="39" t="s">
        <v>285</v>
      </c>
      <c r="C90" s="5">
        <v>8</v>
      </c>
      <c r="D90" s="5"/>
      <c r="E90" s="5"/>
      <c r="F90" s="5" t="s">
        <v>37</v>
      </c>
      <c r="G90" s="5" t="s">
        <v>201</v>
      </c>
      <c r="H90" s="5" t="s">
        <v>202</v>
      </c>
      <c r="I90" s="5"/>
    </row>
    <row r="91" spans="1:9" x14ac:dyDescent="0.25">
      <c r="A91" s="116"/>
      <c r="B91" s="39" t="s">
        <v>286</v>
      </c>
      <c r="C91" s="5">
        <v>3</v>
      </c>
      <c r="D91" s="5"/>
      <c r="E91" s="5"/>
      <c r="F91" s="5" t="s">
        <v>37</v>
      </c>
      <c r="G91" s="5" t="s">
        <v>64</v>
      </c>
      <c r="H91" s="5" t="s">
        <v>220</v>
      </c>
      <c r="I91" s="5"/>
    </row>
  </sheetData>
  <autoFilter ref="A3:I3" xr:uid="{00000000-0009-0000-0000-000012000000}">
    <filterColumn colId="0" showButton="0"/>
  </autoFilter>
  <mergeCells count="82">
    <mergeCell ref="A8:B8"/>
    <mergeCell ref="A3:B3"/>
    <mergeCell ref="A4:B4"/>
    <mergeCell ref="A5:B5"/>
    <mergeCell ref="A6:B6"/>
    <mergeCell ref="A7:B7"/>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6:B56"/>
    <mergeCell ref="A45:B45"/>
    <mergeCell ref="A46:B46"/>
    <mergeCell ref="A47:B47"/>
    <mergeCell ref="A48:B48"/>
    <mergeCell ref="A49:B49"/>
    <mergeCell ref="A50:B50"/>
    <mergeCell ref="A51:B51"/>
    <mergeCell ref="A52:B52"/>
    <mergeCell ref="A53:B53"/>
    <mergeCell ref="A54:B54"/>
    <mergeCell ref="A55:B55"/>
    <mergeCell ref="H62:H63"/>
    <mergeCell ref="A57:B57"/>
    <mergeCell ref="A58:B58"/>
    <mergeCell ref="A59:B59"/>
    <mergeCell ref="A60:B60"/>
    <mergeCell ref="A61:B61"/>
    <mergeCell ref="A62:A69"/>
    <mergeCell ref="B62:B63"/>
    <mergeCell ref="C62:C63"/>
    <mergeCell ref="D62:D63"/>
    <mergeCell ref="E62:E63"/>
    <mergeCell ref="F62:F63"/>
    <mergeCell ref="G62:G63"/>
    <mergeCell ref="H71:H72"/>
    <mergeCell ref="A79:A80"/>
    <mergeCell ref="A81:B81"/>
    <mergeCell ref="A82:B82"/>
    <mergeCell ref="A70:B70"/>
    <mergeCell ref="A71:A78"/>
    <mergeCell ref="B71:B72"/>
    <mergeCell ref="C71:C72"/>
    <mergeCell ref="D71:D72"/>
    <mergeCell ref="E71:E72"/>
    <mergeCell ref="A83:A86"/>
    <mergeCell ref="A87:B87"/>
    <mergeCell ref="A88:A91"/>
    <mergeCell ref="F71:F72"/>
    <mergeCell ref="G71:G7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E01BE-5410-4C76-ABC0-0B966049C52D}">
  <sheetPr>
    <tabColor rgb="FFFFFF00"/>
  </sheetPr>
  <dimension ref="A1:E23"/>
  <sheetViews>
    <sheetView workbookViewId="0">
      <selection activeCell="A2" sqref="A2"/>
    </sheetView>
  </sheetViews>
  <sheetFormatPr baseColWidth="10" defaultRowHeight="15" x14ac:dyDescent="0.25"/>
  <cols>
    <col min="1" max="1" width="38.28515625" bestFit="1" customWidth="1"/>
    <col min="3" max="3" width="25.140625" customWidth="1"/>
    <col min="4" max="4" width="39.85546875" customWidth="1"/>
    <col min="5" max="5" width="36.5703125" customWidth="1"/>
  </cols>
  <sheetData>
    <row r="1" spans="1:5" x14ac:dyDescent="0.25">
      <c r="A1" s="65" t="s">
        <v>546</v>
      </c>
    </row>
    <row r="2" spans="1:5" x14ac:dyDescent="0.25">
      <c r="A2" s="90" t="s">
        <v>529</v>
      </c>
      <c r="B2" t="s">
        <v>547</v>
      </c>
    </row>
    <row r="3" spans="1:5" x14ac:dyDescent="0.25">
      <c r="A3" s="78" t="s">
        <v>1</v>
      </c>
      <c r="B3" s="79" t="s">
        <v>2</v>
      </c>
      <c r="C3" s="78" t="s">
        <v>3</v>
      </c>
      <c r="D3" s="78" t="s">
        <v>4</v>
      </c>
      <c r="E3" s="78" t="s">
        <v>5</v>
      </c>
    </row>
    <row r="4" spans="1:5" x14ac:dyDescent="0.25">
      <c r="A4" s="80" t="s">
        <v>183</v>
      </c>
      <c r="B4" s="81">
        <v>9</v>
      </c>
      <c r="C4" s="82">
        <v>1</v>
      </c>
      <c r="D4" s="82">
        <f>C4+B4-1</f>
        <v>9</v>
      </c>
      <c r="E4" s="82"/>
    </row>
    <row r="5" spans="1:5" x14ac:dyDescent="0.25">
      <c r="A5" s="83" t="s">
        <v>548</v>
      </c>
      <c r="B5" s="81">
        <v>3</v>
      </c>
      <c r="C5" s="82">
        <f>D4+1</f>
        <v>10</v>
      </c>
      <c r="D5" s="82">
        <f t="shared" ref="D5" si="0">C5+B5-1</f>
        <v>12</v>
      </c>
      <c r="E5" s="82" t="s">
        <v>549</v>
      </c>
    </row>
    <row r="6" spans="1:5" ht="33.75" x14ac:dyDescent="0.25">
      <c r="A6" s="83" t="s">
        <v>550</v>
      </c>
      <c r="B6" s="81">
        <v>1</v>
      </c>
      <c r="C6" s="81">
        <v>13</v>
      </c>
      <c r="D6" s="81">
        <v>13</v>
      </c>
      <c r="E6" s="84" t="s">
        <v>551</v>
      </c>
    </row>
    <row r="7" spans="1:5" ht="101.25" x14ac:dyDescent="0.25">
      <c r="A7" s="83" t="s">
        <v>552</v>
      </c>
      <c r="B7" s="81">
        <v>7</v>
      </c>
      <c r="C7" s="81">
        <v>14</v>
      </c>
      <c r="D7" s="81">
        <v>20</v>
      </c>
      <c r="E7" s="85" t="s">
        <v>553</v>
      </c>
    </row>
    <row r="8" spans="1:5" x14ac:dyDescent="0.25">
      <c r="A8" s="85" t="s">
        <v>554</v>
      </c>
      <c r="B8" s="81">
        <v>1</v>
      </c>
      <c r="C8" s="81">
        <v>21</v>
      </c>
      <c r="D8" s="81">
        <v>21</v>
      </c>
      <c r="E8" s="86" t="s">
        <v>555</v>
      </c>
    </row>
    <row r="9" spans="1:5" x14ac:dyDescent="0.25">
      <c r="A9" s="83" t="s">
        <v>556</v>
      </c>
      <c r="B9" s="81">
        <v>10</v>
      </c>
      <c r="C9" s="81">
        <v>22</v>
      </c>
      <c r="D9" s="81">
        <v>31</v>
      </c>
      <c r="E9" s="85"/>
    </row>
    <row r="12" spans="1:5" x14ac:dyDescent="0.25">
      <c r="A12" s="76" t="s">
        <v>557</v>
      </c>
    </row>
    <row r="13" spans="1:5" ht="18" customHeight="1" x14ac:dyDescent="0.25">
      <c r="A13" s="98" t="s">
        <v>558</v>
      </c>
      <c r="B13" s="87" t="s">
        <v>559</v>
      </c>
      <c r="C13" s="77" t="s">
        <v>560</v>
      </c>
      <c r="D13" s="99" t="s">
        <v>561</v>
      </c>
    </row>
    <row r="14" spans="1:5" x14ac:dyDescent="0.25">
      <c r="A14" s="98"/>
      <c r="B14" s="87" t="s">
        <v>562</v>
      </c>
      <c r="C14" s="77" t="s">
        <v>560</v>
      </c>
      <c r="D14" s="99"/>
    </row>
    <row r="15" spans="1:5" x14ac:dyDescent="0.25">
      <c r="A15" s="98"/>
      <c r="B15" s="87" t="s">
        <v>563</v>
      </c>
      <c r="C15" s="77" t="s">
        <v>560</v>
      </c>
      <c r="D15" s="99"/>
    </row>
    <row r="16" spans="1:5" x14ac:dyDescent="0.25">
      <c r="A16" s="98"/>
      <c r="B16" s="87" t="s">
        <v>564</v>
      </c>
      <c r="C16" s="88"/>
      <c r="D16" s="99"/>
    </row>
    <row r="17" spans="1:4" ht="34.5" x14ac:dyDescent="0.25">
      <c r="A17" s="98"/>
      <c r="B17" s="87" t="s">
        <v>565</v>
      </c>
      <c r="C17" s="88" t="s">
        <v>566</v>
      </c>
      <c r="D17" s="89" t="s">
        <v>567</v>
      </c>
    </row>
    <row r="18" spans="1:4" x14ac:dyDescent="0.25">
      <c r="A18" s="98"/>
      <c r="B18" s="87" t="s">
        <v>568</v>
      </c>
      <c r="C18" s="88" t="s">
        <v>569</v>
      </c>
      <c r="D18" s="89" t="s">
        <v>570</v>
      </c>
    </row>
    <row r="19" spans="1:4" x14ac:dyDescent="0.25">
      <c r="A19" s="98" t="s">
        <v>571</v>
      </c>
      <c r="B19" s="87" t="s">
        <v>559</v>
      </c>
      <c r="C19" s="88" t="s">
        <v>566</v>
      </c>
      <c r="D19" s="100" t="s">
        <v>572</v>
      </c>
    </row>
    <row r="20" spans="1:4" x14ac:dyDescent="0.25">
      <c r="A20" s="98"/>
      <c r="B20" s="87" t="s">
        <v>562</v>
      </c>
      <c r="C20" s="88" t="s">
        <v>566</v>
      </c>
      <c r="D20" s="100"/>
    </row>
    <row r="21" spans="1:4" x14ac:dyDescent="0.25">
      <c r="A21" s="98"/>
      <c r="B21" s="87" t="s">
        <v>563</v>
      </c>
      <c r="C21" s="88" t="s">
        <v>566</v>
      </c>
      <c r="D21" s="100"/>
    </row>
    <row r="22" spans="1:4" x14ac:dyDescent="0.25">
      <c r="A22" s="98"/>
      <c r="B22" s="87" t="s">
        <v>564</v>
      </c>
      <c r="C22" s="88"/>
      <c r="D22" s="100"/>
    </row>
    <row r="23" spans="1:4" x14ac:dyDescent="0.25">
      <c r="A23" s="98"/>
      <c r="B23" s="87" t="s">
        <v>565</v>
      </c>
      <c r="C23" s="88" t="s">
        <v>566</v>
      </c>
      <c r="D23" s="89" t="s">
        <v>573</v>
      </c>
    </row>
  </sheetData>
  <mergeCells count="4">
    <mergeCell ref="A13:A18"/>
    <mergeCell ref="D13:D16"/>
    <mergeCell ref="A19:A23"/>
    <mergeCell ref="D19:D22"/>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EA5A-7338-402B-8F4D-C940A88E445B}">
  <sheetPr>
    <tabColor rgb="FFFFFF00"/>
  </sheetPr>
  <dimension ref="A1:E20"/>
  <sheetViews>
    <sheetView workbookViewId="0">
      <selection activeCell="A10" sqref="A10"/>
    </sheetView>
  </sheetViews>
  <sheetFormatPr baseColWidth="10" defaultRowHeight="15" x14ac:dyDescent="0.25"/>
  <cols>
    <col min="1" max="1" width="38.28515625" bestFit="1" customWidth="1"/>
    <col min="3" max="3" width="34.7109375" customWidth="1"/>
    <col min="4" max="4" width="39.85546875" customWidth="1"/>
    <col min="5" max="5" width="36.5703125" customWidth="1"/>
  </cols>
  <sheetData>
    <row r="1" spans="1:5" x14ac:dyDescent="0.25">
      <c r="A1" s="65" t="s">
        <v>576</v>
      </c>
      <c r="C1" s="65" t="s">
        <v>577</v>
      </c>
    </row>
    <row r="2" spans="1:5" x14ac:dyDescent="0.25">
      <c r="A2" s="90" t="s">
        <v>529</v>
      </c>
      <c r="B2" t="s">
        <v>582</v>
      </c>
    </row>
    <row r="3" spans="1:5" x14ac:dyDescent="0.25">
      <c r="A3" s="93" t="s">
        <v>1</v>
      </c>
      <c r="B3" s="94" t="s">
        <v>2</v>
      </c>
      <c r="C3" s="93" t="s">
        <v>3</v>
      </c>
      <c r="D3" s="93" t="s">
        <v>4</v>
      </c>
      <c r="E3" s="93" t="s">
        <v>5</v>
      </c>
    </row>
    <row r="4" spans="1:5" x14ac:dyDescent="0.25">
      <c r="A4" s="80" t="s">
        <v>183</v>
      </c>
      <c r="B4" s="81">
        <v>9</v>
      </c>
      <c r="C4" s="82">
        <v>1</v>
      </c>
      <c r="D4" s="82">
        <f>C4+B4-1</f>
        <v>9</v>
      </c>
      <c r="E4" s="82"/>
    </row>
    <row r="5" spans="1:5" x14ac:dyDescent="0.25">
      <c r="A5" s="83" t="s">
        <v>548</v>
      </c>
      <c r="B5" s="81">
        <v>3</v>
      </c>
      <c r="C5" s="82">
        <f>D4+1</f>
        <v>10</v>
      </c>
      <c r="D5" s="82">
        <f t="shared" ref="D5:D9" si="0">C5+B5-1</f>
        <v>12</v>
      </c>
      <c r="E5" s="82" t="s">
        <v>578</v>
      </c>
    </row>
    <row r="6" spans="1:5" ht="33.75" x14ac:dyDescent="0.25">
      <c r="A6" s="83" t="s">
        <v>550</v>
      </c>
      <c r="B6" s="81">
        <v>1</v>
      </c>
      <c r="C6" s="82">
        <f t="shared" ref="C6:C9" si="1">D5+1</f>
        <v>13</v>
      </c>
      <c r="D6" s="82">
        <f t="shared" si="0"/>
        <v>13</v>
      </c>
      <c r="E6" s="84" t="s">
        <v>551</v>
      </c>
    </row>
    <row r="7" spans="1:5" ht="90" x14ac:dyDescent="0.25">
      <c r="A7" s="83" t="s">
        <v>552</v>
      </c>
      <c r="B7" s="81">
        <v>7</v>
      </c>
      <c r="C7" s="82">
        <f t="shared" si="1"/>
        <v>14</v>
      </c>
      <c r="D7" s="82">
        <f t="shared" si="0"/>
        <v>20</v>
      </c>
      <c r="E7" s="85" t="s">
        <v>579</v>
      </c>
    </row>
    <row r="8" spans="1:5" x14ac:dyDescent="0.25">
      <c r="A8" s="85" t="s">
        <v>99</v>
      </c>
      <c r="B8" s="81">
        <v>1</v>
      </c>
      <c r="C8" s="82">
        <f t="shared" si="1"/>
        <v>21</v>
      </c>
      <c r="D8" s="82">
        <f t="shared" si="0"/>
        <v>21</v>
      </c>
      <c r="E8" s="86" t="s">
        <v>580</v>
      </c>
    </row>
    <row r="9" spans="1:5" x14ac:dyDescent="0.25">
      <c r="A9" s="83" t="s">
        <v>556</v>
      </c>
      <c r="B9" s="81">
        <v>10</v>
      </c>
      <c r="C9" s="82">
        <f t="shared" si="1"/>
        <v>22</v>
      </c>
      <c r="D9" s="82">
        <f t="shared" si="0"/>
        <v>31</v>
      </c>
      <c r="E9" s="85"/>
    </row>
    <row r="12" spans="1:5" x14ac:dyDescent="0.25">
      <c r="A12" s="49" t="s">
        <v>583</v>
      </c>
      <c r="B12" s="49" t="s">
        <v>584</v>
      </c>
      <c r="C12" s="49" t="s">
        <v>585</v>
      </c>
      <c r="D12" s="50" t="s">
        <v>586</v>
      </c>
    </row>
    <row r="13" spans="1:5" x14ac:dyDescent="0.25">
      <c r="A13" s="98" t="s">
        <v>558</v>
      </c>
      <c r="B13" s="91" t="s">
        <v>559</v>
      </c>
      <c r="C13" s="91" t="s">
        <v>587</v>
      </c>
      <c r="D13" s="92" t="s">
        <v>560</v>
      </c>
    </row>
    <row r="14" spans="1:5" x14ac:dyDescent="0.25">
      <c r="A14" s="98"/>
      <c r="B14" s="91" t="s">
        <v>562</v>
      </c>
      <c r="C14" s="91" t="s">
        <v>588</v>
      </c>
      <c r="D14" s="92" t="s">
        <v>560</v>
      </c>
    </row>
    <row r="15" spans="1:5" x14ac:dyDescent="0.25">
      <c r="A15" s="98"/>
      <c r="B15" s="91" t="s">
        <v>563</v>
      </c>
      <c r="C15" s="91" t="s">
        <v>589</v>
      </c>
      <c r="D15" s="92" t="s">
        <v>560</v>
      </c>
    </row>
    <row r="16" spans="1:5" x14ac:dyDescent="0.25">
      <c r="A16" s="98"/>
      <c r="B16" s="91" t="s">
        <v>590</v>
      </c>
      <c r="C16" s="91" t="s">
        <v>591</v>
      </c>
      <c r="D16" s="88"/>
    </row>
    <row r="17" spans="1:4" x14ac:dyDescent="0.25">
      <c r="A17" s="101" t="s">
        <v>571</v>
      </c>
      <c r="B17" s="95" t="s">
        <v>559</v>
      </c>
      <c r="C17" s="95" t="s">
        <v>587</v>
      </c>
      <c r="D17" s="88" t="s">
        <v>566</v>
      </c>
    </row>
    <row r="18" spans="1:4" x14ac:dyDescent="0.25">
      <c r="A18" s="101"/>
      <c r="B18" s="95" t="s">
        <v>562</v>
      </c>
      <c r="C18" s="95" t="s">
        <v>588</v>
      </c>
      <c r="D18" s="88" t="s">
        <v>566</v>
      </c>
    </row>
    <row r="19" spans="1:4" x14ac:dyDescent="0.25">
      <c r="A19" s="101"/>
      <c r="B19" s="95" t="s">
        <v>563</v>
      </c>
      <c r="C19" s="95" t="s">
        <v>589</v>
      </c>
      <c r="D19" s="88" t="s">
        <v>566</v>
      </c>
    </row>
    <row r="20" spans="1:4" x14ac:dyDescent="0.25">
      <c r="A20" s="101"/>
      <c r="B20" s="95" t="s">
        <v>590</v>
      </c>
      <c r="C20" s="95" t="s">
        <v>591</v>
      </c>
      <c r="D20" s="88"/>
    </row>
  </sheetData>
  <mergeCells count="2">
    <mergeCell ref="A13:A16"/>
    <mergeCell ref="A17:A20"/>
  </mergeCells>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6"/>
  <sheetViews>
    <sheetView workbookViewId="0"/>
  </sheetViews>
  <sheetFormatPr baseColWidth="10"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498</v>
      </c>
    </row>
    <row r="2" spans="1:8" x14ac:dyDescent="0.25">
      <c r="A2" t="s">
        <v>529</v>
      </c>
    </row>
    <row r="3" spans="1:8" x14ac:dyDescent="0.25">
      <c r="A3" t="s">
        <v>23</v>
      </c>
      <c r="B3" t="s">
        <v>2</v>
      </c>
      <c r="C3" t="s">
        <v>3</v>
      </c>
      <c r="D3" t="s">
        <v>4</v>
      </c>
      <c r="E3" t="s">
        <v>24</v>
      </c>
      <c r="F3" t="s">
        <v>25</v>
      </c>
      <c r="G3" t="s">
        <v>26</v>
      </c>
      <c r="H3" t="s">
        <v>27</v>
      </c>
    </row>
    <row r="4" spans="1:8" s="52" customFormat="1" x14ac:dyDescent="0.25">
      <c r="A4" s="44" t="s">
        <v>28</v>
      </c>
      <c r="B4" s="45">
        <v>13</v>
      </c>
      <c r="C4" s="45">
        <v>1</v>
      </c>
      <c r="D4" s="45">
        <f>Tableau1[[#This Row],[Début]]+Tableau1[[#This Row],[Taille]]-1</f>
        <v>13</v>
      </c>
      <c r="E4" s="45">
        <v>2</v>
      </c>
      <c r="F4" s="46">
        <v>45627</v>
      </c>
      <c r="G4" s="45" t="s">
        <v>37</v>
      </c>
      <c r="H4" s="47" t="s">
        <v>29</v>
      </c>
    </row>
    <row r="5" spans="1:8" s="52" customFormat="1" x14ac:dyDescent="0.25">
      <c r="A5" s="44" t="s">
        <v>30</v>
      </c>
      <c r="B5" s="45">
        <v>2</v>
      </c>
      <c r="C5" s="45">
        <f>D4+1</f>
        <v>14</v>
      </c>
      <c r="D5" s="45">
        <f>Tableau1[[#This Row],[Début]]+Tableau1[[#This Row],[Taille]]-1</f>
        <v>15</v>
      </c>
      <c r="E5" s="45">
        <v>2</v>
      </c>
      <c r="F5" s="45" t="s">
        <v>31</v>
      </c>
      <c r="G5" s="45" t="s">
        <v>37</v>
      </c>
      <c r="H5" s="47" t="s">
        <v>32</v>
      </c>
    </row>
    <row r="6" spans="1:8" s="52" customFormat="1" x14ac:dyDescent="0.25">
      <c r="A6" s="44" t="s">
        <v>33</v>
      </c>
      <c r="B6" s="45">
        <v>2</v>
      </c>
      <c r="C6" s="45">
        <f t="shared" ref="C6:C69" si="0">D5+1</f>
        <v>16</v>
      </c>
      <c r="D6" s="45">
        <f>Tableau1[[#This Row],[Début]]+Tableau1[[#This Row],[Taille]]-1</f>
        <v>17</v>
      </c>
      <c r="E6" s="45">
        <v>2</v>
      </c>
      <c r="F6" s="45" t="s">
        <v>34</v>
      </c>
      <c r="G6" s="45" t="s">
        <v>37</v>
      </c>
      <c r="H6" s="47" t="s">
        <v>35</v>
      </c>
    </row>
    <row r="7" spans="1:8" s="52" customFormat="1" x14ac:dyDescent="0.25">
      <c r="A7" s="44" t="s">
        <v>36</v>
      </c>
      <c r="B7" s="45">
        <v>2</v>
      </c>
      <c r="C7" s="45">
        <f t="shared" si="0"/>
        <v>18</v>
      </c>
      <c r="D7" s="45">
        <f>Tableau1[[#This Row],[Début]]+Tableau1[[#This Row],[Taille]]-1</f>
        <v>19</v>
      </c>
      <c r="E7" s="45"/>
      <c r="F7" s="45"/>
      <c r="G7" s="45" t="s">
        <v>37</v>
      </c>
      <c r="H7" s="47" t="s">
        <v>38</v>
      </c>
    </row>
    <row r="8" spans="1:8" s="52" customFormat="1" x14ac:dyDescent="0.25">
      <c r="A8" s="44" t="s">
        <v>39</v>
      </c>
      <c r="B8" s="45">
        <v>8</v>
      </c>
      <c r="C8" s="45">
        <f t="shared" si="0"/>
        <v>20</v>
      </c>
      <c r="D8" s="45">
        <f>Tableau1[[#This Row],[Début]]+Tableau1[[#This Row],[Taille]]-1</f>
        <v>27</v>
      </c>
      <c r="E8" s="45">
        <v>2</v>
      </c>
      <c r="F8" s="45" t="s">
        <v>40</v>
      </c>
      <c r="G8" s="45" t="s">
        <v>37</v>
      </c>
      <c r="H8" s="47" t="s">
        <v>499</v>
      </c>
    </row>
    <row r="9" spans="1:8" s="52" customFormat="1" x14ac:dyDescent="0.25">
      <c r="A9" s="44" t="s">
        <v>41</v>
      </c>
      <c r="B9" s="45">
        <v>1</v>
      </c>
      <c r="C9" s="45">
        <f t="shared" si="0"/>
        <v>28</v>
      </c>
      <c r="D9" s="45">
        <f>Tableau1[[#This Row],[Début]]+Tableau1[[#This Row],[Taille]]-1</f>
        <v>28</v>
      </c>
      <c r="E9" s="45"/>
      <c r="F9" s="45"/>
      <c r="G9" s="45" t="s">
        <v>37</v>
      </c>
      <c r="H9" s="47"/>
    </row>
    <row r="10" spans="1:8" s="52" customFormat="1" x14ac:dyDescent="0.25">
      <c r="A10" s="44" t="s">
        <v>42</v>
      </c>
      <c r="B10" s="45">
        <v>20</v>
      </c>
      <c r="C10" s="45">
        <f t="shared" si="0"/>
        <v>29</v>
      </c>
      <c r="D10" s="45">
        <f>Tableau1[[#This Row],[Début]]+Tableau1[[#This Row],[Taille]]-1</f>
        <v>48</v>
      </c>
      <c r="E10" s="45"/>
      <c r="F10" s="45"/>
      <c r="G10" s="45" t="s">
        <v>37</v>
      </c>
      <c r="H10" s="47"/>
    </row>
    <row r="11" spans="1:8" s="52" customFormat="1" x14ac:dyDescent="0.25">
      <c r="A11" s="44" t="s">
        <v>43</v>
      </c>
      <c r="B11" s="45">
        <v>4</v>
      </c>
      <c r="C11" s="45">
        <f t="shared" si="0"/>
        <v>49</v>
      </c>
      <c r="D11" s="45">
        <f>Tableau1[[#This Row],[Début]]+Tableau1[[#This Row],[Taille]]-1</f>
        <v>52</v>
      </c>
      <c r="E11" s="45"/>
      <c r="F11" s="45"/>
      <c r="G11" s="45" t="s">
        <v>37</v>
      </c>
      <c r="H11" s="47" t="s">
        <v>44</v>
      </c>
    </row>
    <row r="12" spans="1:8" s="52" customFormat="1" x14ac:dyDescent="0.25">
      <c r="A12" s="44" t="s">
        <v>45</v>
      </c>
      <c r="B12" s="45">
        <v>9</v>
      </c>
      <c r="C12" s="45">
        <f t="shared" si="0"/>
        <v>53</v>
      </c>
      <c r="D12" s="45">
        <f>Tableau1[[#This Row],[Début]]+Tableau1[[#This Row],[Taille]]-1</f>
        <v>61</v>
      </c>
      <c r="E12" s="45"/>
      <c r="F12" s="45"/>
      <c r="G12" s="45" t="s">
        <v>37</v>
      </c>
      <c r="H12" s="47"/>
    </row>
    <row r="13" spans="1:8" s="52" customFormat="1" x14ac:dyDescent="0.25">
      <c r="A13" s="44" t="s">
        <v>46</v>
      </c>
      <c r="B13" s="45">
        <v>13</v>
      </c>
      <c r="C13" s="45">
        <f t="shared" si="0"/>
        <v>62</v>
      </c>
      <c r="D13" s="45">
        <f>Tableau1[[#This Row],[Début]]+Tableau1[[#This Row],[Taille]]-1</f>
        <v>74</v>
      </c>
      <c r="E13" s="45" t="s">
        <v>47</v>
      </c>
      <c r="F13" s="45" t="s">
        <v>48</v>
      </c>
      <c r="G13" s="45" t="s">
        <v>49</v>
      </c>
      <c r="H13" s="47" t="s">
        <v>50</v>
      </c>
    </row>
    <row r="14" spans="1:8" s="52" customFormat="1" x14ac:dyDescent="0.25">
      <c r="A14" s="44" t="s">
        <v>51</v>
      </c>
      <c r="B14" s="45">
        <v>2</v>
      </c>
      <c r="C14" s="45">
        <f t="shared" si="0"/>
        <v>75</v>
      </c>
      <c r="D14" s="45">
        <f>Tableau1[[#This Row],[Début]]+Tableau1[[#This Row],[Taille]]-1</f>
        <v>76</v>
      </c>
      <c r="E14" s="45" t="s">
        <v>47</v>
      </c>
      <c r="F14" s="45" t="s">
        <v>52</v>
      </c>
      <c r="G14" s="45" t="s">
        <v>49</v>
      </c>
      <c r="H14" s="47" t="s">
        <v>53</v>
      </c>
    </row>
    <row r="15" spans="1:8" s="52" customFormat="1" ht="23.25" x14ac:dyDescent="0.25">
      <c r="A15" s="44" t="s">
        <v>54</v>
      </c>
      <c r="B15" s="45">
        <v>1</v>
      </c>
      <c r="C15" s="45">
        <f t="shared" si="0"/>
        <v>77</v>
      </c>
      <c r="D15" s="45">
        <f>Tableau1[[#This Row],[Début]]+Tableau1[[#This Row],[Taille]]-1</f>
        <v>77</v>
      </c>
      <c r="E15" s="45">
        <v>2</v>
      </c>
      <c r="F15" s="45">
        <v>79</v>
      </c>
      <c r="G15" s="45" t="s">
        <v>37</v>
      </c>
      <c r="H15" s="48" t="s">
        <v>500</v>
      </c>
    </row>
    <row r="16" spans="1:8" s="52" customFormat="1" x14ac:dyDescent="0.25">
      <c r="A16" s="44" t="s">
        <v>55</v>
      </c>
      <c r="B16" s="45">
        <v>1</v>
      </c>
      <c r="C16" s="45">
        <f t="shared" si="0"/>
        <v>78</v>
      </c>
      <c r="D16" s="45">
        <f>Tableau1[[#This Row],[Début]]+Tableau1[[#This Row],[Taille]]-1</f>
        <v>78</v>
      </c>
      <c r="E16" s="45">
        <v>3</v>
      </c>
      <c r="F16" s="45">
        <v>70</v>
      </c>
      <c r="G16" s="45" t="s">
        <v>49</v>
      </c>
      <c r="H16" s="47"/>
    </row>
    <row r="17" spans="1:8" s="52" customFormat="1" x14ac:dyDescent="0.25">
      <c r="A17" s="44" t="s">
        <v>56</v>
      </c>
      <c r="B17" s="45">
        <v>2</v>
      </c>
      <c r="C17" s="45">
        <f t="shared" si="0"/>
        <v>79</v>
      </c>
      <c r="D17" s="45">
        <f>Tableau1[[#This Row],[Début]]+Tableau1[[#This Row],[Taille]]-1</f>
        <v>80</v>
      </c>
      <c r="E17" s="45">
        <v>2</v>
      </c>
      <c r="F17" s="45" t="s">
        <v>57</v>
      </c>
      <c r="G17" s="45" t="s">
        <v>37</v>
      </c>
      <c r="H17" s="47" t="s">
        <v>58</v>
      </c>
    </row>
    <row r="18" spans="1:8" s="52" customFormat="1" ht="57" x14ac:dyDescent="0.25">
      <c r="A18" s="44" t="s">
        <v>59</v>
      </c>
      <c r="B18" s="45">
        <v>2</v>
      </c>
      <c r="C18" s="45">
        <f t="shared" si="0"/>
        <v>81</v>
      </c>
      <c r="D18" s="45">
        <f>Tableau1[[#This Row],[Début]]+Tableau1[[#This Row],[Taille]]-1</f>
        <v>82</v>
      </c>
      <c r="E18" s="45">
        <v>2</v>
      </c>
      <c r="F18" s="45" t="s">
        <v>60</v>
      </c>
      <c r="G18" s="45" t="s">
        <v>49</v>
      </c>
      <c r="H18" s="48" t="s">
        <v>501</v>
      </c>
    </row>
    <row r="19" spans="1:8" s="52" customFormat="1" x14ac:dyDescent="0.25">
      <c r="A19" s="44" t="s">
        <v>62</v>
      </c>
      <c r="B19" s="45">
        <v>1</v>
      </c>
      <c r="C19" s="45">
        <f t="shared" si="0"/>
        <v>83</v>
      </c>
      <c r="D19" s="45">
        <f>Tableau1[[#This Row],[Début]]+Tableau1[[#This Row],[Taille]]-1</f>
        <v>83</v>
      </c>
      <c r="E19" s="45"/>
      <c r="F19" s="45"/>
      <c r="G19" s="45" t="s">
        <v>37</v>
      </c>
      <c r="H19" s="47"/>
    </row>
    <row r="20" spans="1:8" s="52" customFormat="1" x14ac:dyDescent="0.25">
      <c r="A20" s="44" t="s">
        <v>63</v>
      </c>
      <c r="B20" s="45">
        <v>1</v>
      </c>
      <c r="C20" s="45">
        <f t="shared" si="0"/>
        <v>84</v>
      </c>
      <c r="D20" s="45">
        <f>Tableau1[[#This Row],[Début]]+Tableau1[[#This Row],[Taille]]-1</f>
        <v>84</v>
      </c>
      <c r="E20" s="45"/>
      <c r="F20" s="45"/>
      <c r="G20" s="45" t="s">
        <v>64</v>
      </c>
      <c r="H20" s="47"/>
    </row>
    <row r="21" spans="1:8" s="52" customFormat="1" x14ac:dyDescent="0.25">
      <c r="A21" s="44" t="s">
        <v>65</v>
      </c>
      <c r="B21" s="45">
        <v>1</v>
      </c>
      <c r="C21" s="45">
        <f t="shared" si="0"/>
        <v>85</v>
      </c>
      <c r="D21" s="45">
        <f>Tableau1[[#This Row],[Début]]+Tableau1[[#This Row],[Taille]]-1</f>
        <v>85</v>
      </c>
      <c r="E21" s="45"/>
      <c r="F21" s="45"/>
      <c r="G21" s="45" t="s">
        <v>37</v>
      </c>
      <c r="H21" s="47" t="s">
        <v>66</v>
      </c>
    </row>
    <row r="22" spans="1:8" s="52" customFormat="1" x14ac:dyDescent="0.25">
      <c r="A22" s="44" t="s">
        <v>67</v>
      </c>
      <c r="B22" s="45">
        <v>4</v>
      </c>
      <c r="C22" s="45">
        <f t="shared" si="0"/>
        <v>86</v>
      </c>
      <c r="D22" s="45">
        <f>Tableau1[[#This Row],[Début]]+Tableau1[[#This Row],[Taille]]-1</f>
        <v>89</v>
      </c>
      <c r="E22" s="45"/>
      <c r="F22" s="45"/>
      <c r="G22" s="45" t="s">
        <v>37</v>
      </c>
      <c r="H22" s="47"/>
    </row>
    <row r="23" spans="1:8" s="52" customFormat="1" x14ac:dyDescent="0.25">
      <c r="A23" s="44" t="s">
        <v>68</v>
      </c>
      <c r="B23" s="45">
        <v>10</v>
      </c>
      <c r="C23" s="45">
        <f t="shared" si="0"/>
        <v>90</v>
      </c>
      <c r="D23" s="45">
        <f>Tableau1[[#This Row],[Début]]+Tableau1[[#This Row],[Taille]]-1</f>
        <v>99</v>
      </c>
      <c r="E23" s="45"/>
      <c r="F23" s="45"/>
      <c r="G23" s="45" t="s">
        <v>37</v>
      </c>
      <c r="H23" s="47"/>
    </row>
    <row r="24" spans="1:8" s="52" customFormat="1" x14ac:dyDescent="0.25">
      <c r="A24" s="44" t="s">
        <v>69</v>
      </c>
      <c r="B24" s="45">
        <v>10</v>
      </c>
      <c r="C24" s="45">
        <f t="shared" si="0"/>
        <v>100</v>
      </c>
      <c r="D24" s="45">
        <f>Tableau1[[#This Row],[Début]]+Tableau1[[#This Row],[Taille]]-1</f>
        <v>109</v>
      </c>
      <c r="E24" s="45"/>
      <c r="F24" s="45"/>
      <c r="G24" s="45" t="s">
        <v>37</v>
      </c>
      <c r="H24" s="47"/>
    </row>
    <row r="25" spans="1:8" s="52" customFormat="1" x14ac:dyDescent="0.25">
      <c r="A25" s="44" t="s">
        <v>70</v>
      </c>
      <c r="B25" s="45">
        <v>10</v>
      </c>
      <c r="C25" s="45">
        <f t="shared" si="0"/>
        <v>110</v>
      </c>
      <c r="D25" s="45">
        <f>Tableau1[[#This Row],[Début]]+Tableau1[[#This Row],[Taille]]-1</f>
        <v>119</v>
      </c>
      <c r="E25" s="45"/>
      <c r="F25" s="45"/>
      <c r="G25" s="45" t="s">
        <v>37</v>
      </c>
      <c r="H25" s="47"/>
    </row>
    <row r="26" spans="1:8" s="52" customFormat="1" x14ac:dyDescent="0.25">
      <c r="A26" s="44" t="s">
        <v>71</v>
      </c>
      <c r="B26" s="45">
        <v>4</v>
      </c>
      <c r="C26" s="45">
        <f t="shared" si="0"/>
        <v>120</v>
      </c>
      <c r="D26" s="45">
        <f>Tableau1[[#This Row],[Début]]+Tableau1[[#This Row],[Taille]]-1</f>
        <v>123</v>
      </c>
      <c r="E26" s="45"/>
      <c r="F26" s="45"/>
      <c r="G26" s="45" t="s">
        <v>37</v>
      </c>
      <c r="H26" s="47"/>
    </row>
    <row r="27" spans="1:8" s="52" customFormat="1" x14ac:dyDescent="0.25">
      <c r="A27" s="44" t="s">
        <v>72</v>
      </c>
      <c r="B27" s="45">
        <v>10</v>
      </c>
      <c r="C27" s="45">
        <f t="shared" si="0"/>
        <v>124</v>
      </c>
      <c r="D27" s="45">
        <f>Tableau1[[#This Row],[Début]]+Tableau1[[#This Row],[Taille]]-1</f>
        <v>133</v>
      </c>
      <c r="E27" s="45"/>
      <c r="F27" s="45"/>
      <c r="G27" s="45" t="s">
        <v>37</v>
      </c>
      <c r="H27" s="47"/>
    </row>
    <row r="28" spans="1:8" s="52" customFormat="1" x14ac:dyDescent="0.25">
      <c r="A28" s="44" t="s">
        <v>73</v>
      </c>
      <c r="B28" s="45">
        <v>5</v>
      </c>
      <c r="C28" s="45">
        <f t="shared" si="0"/>
        <v>134</v>
      </c>
      <c r="D28" s="45">
        <f>Tableau1[[#This Row],[Début]]+Tableau1[[#This Row],[Taille]]-1</f>
        <v>138</v>
      </c>
      <c r="E28" s="45"/>
      <c r="F28" s="45"/>
      <c r="G28" s="45" t="s">
        <v>37</v>
      </c>
      <c r="H28" s="47"/>
    </row>
    <row r="29" spans="1:8" s="52" customFormat="1" x14ac:dyDescent="0.25">
      <c r="A29" s="44" t="s">
        <v>74</v>
      </c>
      <c r="B29" s="45">
        <v>1</v>
      </c>
      <c r="C29" s="45">
        <f t="shared" si="0"/>
        <v>139</v>
      </c>
      <c r="D29" s="45">
        <f>Tableau1[[#This Row],[Début]]+Tableau1[[#This Row],[Taille]]-1</f>
        <v>139</v>
      </c>
      <c r="E29" s="45"/>
      <c r="F29" s="45"/>
      <c r="G29" s="45" t="s">
        <v>49</v>
      </c>
      <c r="H29" s="47" t="s">
        <v>75</v>
      </c>
    </row>
    <row r="30" spans="1:8" s="52" customFormat="1" x14ac:dyDescent="0.25">
      <c r="A30" s="44" t="s">
        <v>76</v>
      </c>
      <c r="B30" s="45">
        <v>20</v>
      </c>
      <c r="C30" s="45">
        <f t="shared" si="0"/>
        <v>140</v>
      </c>
      <c r="D30" s="45">
        <f>Tableau1[[#This Row],[Début]]+Tableau1[[#This Row],[Taille]]-1</f>
        <v>159</v>
      </c>
      <c r="E30" s="45"/>
      <c r="F30" s="45"/>
      <c r="G30" s="45" t="s">
        <v>49</v>
      </c>
      <c r="H30" s="47" t="s">
        <v>77</v>
      </c>
    </row>
    <row r="31" spans="1:8" s="52" customFormat="1" x14ac:dyDescent="0.25">
      <c r="A31" s="44" t="s">
        <v>78</v>
      </c>
      <c r="B31" s="45">
        <v>1</v>
      </c>
      <c r="C31" s="45">
        <f t="shared" si="0"/>
        <v>160</v>
      </c>
      <c r="D31" s="45">
        <f>Tableau1[[#This Row],[Début]]+Tableau1[[#This Row],[Taille]]-1</f>
        <v>160</v>
      </c>
      <c r="E31" s="45"/>
      <c r="F31" s="45"/>
      <c r="G31" s="45" t="s">
        <v>49</v>
      </c>
      <c r="H31" s="47" t="s">
        <v>79</v>
      </c>
    </row>
    <row r="32" spans="1:8" s="52" customFormat="1" x14ac:dyDescent="0.25">
      <c r="A32" s="44" t="s">
        <v>80</v>
      </c>
      <c r="B32" s="45">
        <v>1</v>
      </c>
      <c r="C32" s="45">
        <f t="shared" si="0"/>
        <v>161</v>
      </c>
      <c r="D32" s="45">
        <f>Tableau1[[#This Row],[Début]]+Tableau1[[#This Row],[Taille]]-1</f>
        <v>161</v>
      </c>
      <c r="E32" s="45"/>
      <c r="F32" s="45"/>
      <c r="G32" s="45" t="s">
        <v>49</v>
      </c>
      <c r="H32" s="47" t="s">
        <v>79</v>
      </c>
    </row>
    <row r="33" spans="1:8" s="52" customFormat="1" x14ac:dyDescent="0.25">
      <c r="A33" s="44" t="s">
        <v>81</v>
      </c>
      <c r="B33" s="45">
        <v>8</v>
      </c>
      <c r="C33" s="45">
        <f t="shared" si="0"/>
        <v>162</v>
      </c>
      <c r="D33" s="45">
        <f>Tableau1[[#This Row],[Début]]+Tableau1[[#This Row],[Taille]]-1</f>
        <v>169</v>
      </c>
      <c r="E33" s="45">
        <v>2</v>
      </c>
      <c r="F33" s="45" t="s">
        <v>82</v>
      </c>
      <c r="G33" s="45" t="s">
        <v>37</v>
      </c>
      <c r="H33" s="47" t="s">
        <v>502</v>
      </c>
    </row>
    <row r="34" spans="1:8" s="52" customFormat="1" x14ac:dyDescent="0.25">
      <c r="A34" s="44" t="s">
        <v>83</v>
      </c>
      <c r="B34" s="45">
        <v>10</v>
      </c>
      <c r="C34" s="45">
        <f t="shared" si="0"/>
        <v>170</v>
      </c>
      <c r="D34" s="45">
        <f>Tableau1[[#This Row],[Début]]+Tableau1[[#This Row],[Taille]]-1</f>
        <v>179</v>
      </c>
      <c r="E34" s="45"/>
      <c r="F34" s="45"/>
      <c r="G34" s="45" t="s">
        <v>37</v>
      </c>
      <c r="H34" s="47" t="s">
        <v>84</v>
      </c>
    </row>
    <row r="35" spans="1:8" s="52" customFormat="1" x14ac:dyDescent="0.25">
      <c r="A35" s="44" t="s">
        <v>85</v>
      </c>
      <c r="B35" s="45">
        <v>1</v>
      </c>
      <c r="C35" s="45">
        <f t="shared" si="0"/>
        <v>180</v>
      </c>
      <c r="D35" s="45">
        <f>Tableau1[[#This Row],[Début]]+Tableau1[[#This Row],[Taille]]-1</f>
        <v>180</v>
      </c>
      <c r="E35" s="45">
        <v>3</v>
      </c>
      <c r="F35" s="45">
        <v>117</v>
      </c>
      <c r="G35" s="45" t="s">
        <v>49</v>
      </c>
      <c r="H35" s="47"/>
    </row>
    <row r="36" spans="1:8" s="52" customFormat="1" x14ac:dyDescent="0.25">
      <c r="A36" s="44" t="s">
        <v>86</v>
      </c>
      <c r="B36" s="45">
        <v>9</v>
      </c>
      <c r="C36" s="45">
        <f t="shared" si="0"/>
        <v>181</v>
      </c>
      <c r="D36" s="45">
        <f>Tableau1[[#This Row],[Début]]+Tableau1[[#This Row],[Taille]]-1</f>
        <v>189</v>
      </c>
      <c r="E36" s="45">
        <v>2</v>
      </c>
      <c r="F36" s="45" t="s">
        <v>87</v>
      </c>
      <c r="G36" s="45" t="s">
        <v>37</v>
      </c>
      <c r="H36" s="47" t="s">
        <v>88</v>
      </c>
    </row>
    <row r="37" spans="1:8" s="52" customFormat="1" x14ac:dyDescent="0.25">
      <c r="A37" s="44" t="s">
        <v>89</v>
      </c>
      <c r="B37" s="45">
        <v>1</v>
      </c>
      <c r="C37" s="45">
        <f t="shared" si="0"/>
        <v>190</v>
      </c>
      <c r="D37" s="45">
        <f>Tableau1[[#This Row],[Début]]+Tableau1[[#This Row],[Taille]]-1</f>
        <v>190</v>
      </c>
      <c r="E37" s="45">
        <v>2</v>
      </c>
      <c r="F37" s="45">
        <v>102</v>
      </c>
      <c r="G37" s="45" t="s">
        <v>49</v>
      </c>
      <c r="H37" s="47"/>
    </row>
    <row r="38" spans="1:8" s="52" customFormat="1" x14ac:dyDescent="0.25">
      <c r="A38" s="44" t="s">
        <v>90</v>
      </c>
      <c r="B38" s="45">
        <v>3</v>
      </c>
      <c r="C38" s="45">
        <f t="shared" si="0"/>
        <v>191</v>
      </c>
      <c r="D38" s="45">
        <f>Tableau1[[#This Row],[Début]]+Tableau1[[#This Row],[Taille]]-1</f>
        <v>193</v>
      </c>
      <c r="E38" s="45">
        <v>2</v>
      </c>
      <c r="F38" s="45" t="s">
        <v>91</v>
      </c>
      <c r="G38" s="45" t="s">
        <v>49</v>
      </c>
      <c r="H38" s="47" t="s">
        <v>92</v>
      </c>
    </row>
    <row r="39" spans="1:8" s="52" customFormat="1" x14ac:dyDescent="0.25">
      <c r="A39" s="44" t="s">
        <v>93</v>
      </c>
      <c r="B39" s="45">
        <v>3</v>
      </c>
      <c r="C39" s="45">
        <f t="shared" si="0"/>
        <v>194</v>
      </c>
      <c r="D39" s="45">
        <f>Tableau1[[#This Row],[Début]]+Tableau1[[#This Row],[Taille]]-1</f>
        <v>196</v>
      </c>
      <c r="E39" s="45">
        <v>2</v>
      </c>
      <c r="F39" s="45" t="s">
        <v>94</v>
      </c>
      <c r="G39" s="45" t="s">
        <v>37</v>
      </c>
      <c r="H39" s="47" t="s">
        <v>95</v>
      </c>
    </row>
    <row r="40" spans="1:8" s="52" customFormat="1" x14ac:dyDescent="0.25">
      <c r="A40" s="44" t="s">
        <v>96</v>
      </c>
      <c r="B40" s="45">
        <v>4</v>
      </c>
      <c r="C40" s="45">
        <f t="shared" si="0"/>
        <v>197</v>
      </c>
      <c r="D40" s="45">
        <f>Tableau1[[#This Row],[Début]]+Tableau1[[#This Row],[Taille]]-1</f>
        <v>200</v>
      </c>
      <c r="E40" s="45">
        <v>2</v>
      </c>
      <c r="F40" s="45" t="s">
        <v>97</v>
      </c>
      <c r="G40" s="45" t="s">
        <v>37</v>
      </c>
      <c r="H40" s="47" t="s">
        <v>98</v>
      </c>
    </row>
    <row r="41" spans="1:8" s="52" customFormat="1" x14ac:dyDescent="0.25">
      <c r="A41" s="44" t="s">
        <v>99</v>
      </c>
      <c r="B41" s="45">
        <v>30</v>
      </c>
      <c r="C41" s="45">
        <f t="shared" si="0"/>
        <v>201</v>
      </c>
      <c r="D41" s="45">
        <f>Tableau1[[#This Row],[Début]]+Tableau1[[#This Row],[Taille]]-1</f>
        <v>230</v>
      </c>
      <c r="E41" s="45"/>
      <c r="F41" s="45"/>
      <c r="G41" s="45" t="s">
        <v>49</v>
      </c>
      <c r="H41" s="47" t="s">
        <v>100</v>
      </c>
    </row>
    <row r="42" spans="1:8" s="52" customFormat="1" x14ac:dyDescent="0.25">
      <c r="A42" s="44" t="s">
        <v>101</v>
      </c>
      <c r="B42" s="45">
        <v>1</v>
      </c>
      <c r="C42" s="45">
        <f t="shared" si="0"/>
        <v>231</v>
      </c>
      <c r="D42" s="45">
        <f>Tableau1[[#This Row],[Début]]+Tableau1[[#This Row],[Taille]]-1</f>
        <v>231</v>
      </c>
      <c r="E42" s="45"/>
      <c r="F42" s="45"/>
      <c r="G42" s="45"/>
      <c r="H42" s="47" t="s">
        <v>79</v>
      </c>
    </row>
    <row r="43" spans="1:8" s="52" customFormat="1" x14ac:dyDescent="0.25">
      <c r="A43" s="44" t="s">
        <v>102</v>
      </c>
      <c r="B43" s="45">
        <v>9</v>
      </c>
      <c r="C43" s="45">
        <f t="shared" si="0"/>
        <v>232</v>
      </c>
      <c r="D43" s="45">
        <f>Tableau1[[#This Row],[Début]]+Tableau1[[#This Row],[Taille]]-1</f>
        <v>240</v>
      </c>
      <c r="E43" s="45">
        <v>2</v>
      </c>
      <c r="F43" s="45" t="s">
        <v>103</v>
      </c>
      <c r="G43" s="45" t="s">
        <v>49</v>
      </c>
      <c r="H43" s="47" t="s">
        <v>104</v>
      </c>
    </row>
    <row r="44" spans="1:8" s="52" customFormat="1" x14ac:dyDescent="0.25">
      <c r="A44" s="44" t="s">
        <v>105</v>
      </c>
      <c r="B44" s="45">
        <v>10</v>
      </c>
      <c r="C44" s="45">
        <f t="shared" si="0"/>
        <v>241</v>
      </c>
      <c r="D44" s="45">
        <f>Tableau1[[#This Row],[Début]]+Tableau1[[#This Row],[Taille]]-1</f>
        <v>250</v>
      </c>
      <c r="E44" s="45">
        <v>2</v>
      </c>
      <c r="F44" s="45" t="s">
        <v>106</v>
      </c>
      <c r="G44" s="45" t="s">
        <v>49</v>
      </c>
      <c r="H44" s="47" t="s">
        <v>104</v>
      </c>
    </row>
    <row r="45" spans="1:8" s="52" customFormat="1" x14ac:dyDescent="0.25">
      <c r="A45" s="44" t="s">
        <v>107</v>
      </c>
      <c r="B45" s="45">
        <v>1</v>
      </c>
      <c r="C45" s="45">
        <f t="shared" si="0"/>
        <v>251</v>
      </c>
      <c r="D45" s="45">
        <f>Tableau1[[#This Row],[Début]]+Tableau1[[#This Row],[Taille]]-1</f>
        <v>251</v>
      </c>
      <c r="E45" s="45">
        <v>2</v>
      </c>
      <c r="F45" s="45">
        <v>58</v>
      </c>
      <c r="G45" s="45" t="s">
        <v>37</v>
      </c>
      <c r="H45" s="47" t="s">
        <v>108</v>
      </c>
    </row>
    <row r="46" spans="1:8" s="52" customFormat="1" x14ac:dyDescent="0.25">
      <c r="A46" s="44" t="s">
        <v>109</v>
      </c>
      <c r="B46" s="45">
        <v>8</v>
      </c>
      <c r="C46" s="45">
        <f t="shared" si="0"/>
        <v>252</v>
      </c>
      <c r="D46" s="45">
        <f>Tableau1[[#This Row],[Début]]+Tableau1[[#This Row],[Taille]]-1</f>
        <v>259</v>
      </c>
      <c r="E46" s="45">
        <v>2</v>
      </c>
      <c r="F46" s="45" t="s">
        <v>110</v>
      </c>
      <c r="G46" s="45" t="s">
        <v>61</v>
      </c>
      <c r="H46" s="47" t="s">
        <v>503</v>
      </c>
    </row>
    <row r="47" spans="1:8" s="52" customFormat="1" x14ac:dyDescent="0.25">
      <c r="A47" s="44" t="s">
        <v>111</v>
      </c>
      <c r="B47" s="45">
        <v>8</v>
      </c>
      <c r="C47" s="45">
        <f t="shared" si="0"/>
        <v>260</v>
      </c>
      <c r="D47" s="45">
        <f>Tableau1[[#This Row],[Début]]+Tableau1[[#This Row],[Taille]]-1</f>
        <v>267</v>
      </c>
      <c r="E47" s="45">
        <v>2</v>
      </c>
      <c r="F47" s="45" t="s">
        <v>112</v>
      </c>
      <c r="G47" s="45" t="s">
        <v>61</v>
      </c>
      <c r="H47" s="47" t="s">
        <v>504</v>
      </c>
    </row>
    <row r="48" spans="1:8" s="52" customFormat="1" x14ac:dyDescent="0.25">
      <c r="A48" s="44" t="s">
        <v>113</v>
      </c>
      <c r="B48" s="45">
        <v>3</v>
      </c>
      <c r="C48" s="45">
        <f t="shared" si="0"/>
        <v>268</v>
      </c>
      <c r="D48" s="45">
        <f>Tableau1[[#This Row],[Début]]+Tableau1[[#This Row],[Taille]]-1</f>
        <v>270</v>
      </c>
      <c r="E48" s="45">
        <v>2</v>
      </c>
      <c r="F48" s="45" t="s">
        <v>114</v>
      </c>
      <c r="G48" s="45" t="s">
        <v>61</v>
      </c>
      <c r="H48" s="47" t="s">
        <v>115</v>
      </c>
    </row>
    <row r="49" spans="1:8" s="52" customFormat="1" x14ac:dyDescent="0.25">
      <c r="A49" s="44" t="s">
        <v>116</v>
      </c>
      <c r="B49" s="45">
        <v>3</v>
      </c>
      <c r="C49" s="45">
        <f t="shared" si="0"/>
        <v>271</v>
      </c>
      <c r="D49" s="45">
        <f>Tableau1[[#This Row],[Début]]+Tableau1[[#This Row],[Taille]]-1</f>
        <v>273</v>
      </c>
      <c r="E49" s="45">
        <v>2</v>
      </c>
      <c r="F49" s="45" t="s">
        <v>117</v>
      </c>
      <c r="G49" s="45" t="s">
        <v>61</v>
      </c>
      <c r="H49" s="47" t="s">
        <v>118</v>
      </c>
    </row>
    <row r="50" spans="1:8" s="52" customFormat="1" x14ac:dyDescent="0.25">
      <c r="A50" s="44" t="s">
        <v>119</v>
      </c>
      <c r="B50" s="45">
        <v>1</v>
      </c>
      <c r="C50" s="45">
        <f t="shared" si="0"/>
        <v>274</v>
      </c>
      <c r="D50" s="45">
        <f>Tableau1[[#This Row],[Début]]+Tableau1[[#This Row],[Taille]]-1</f>
        <v>274</v>
      </c>
      <c r="E50" s="45">
        <v>2</v>
      </c>
      <c r="F50" s="45">
        <v>95</v>
      </c>
      <c r="G50" s="45" t="s">
        <v>49</v>
      </c>
      <c r="H50" s="47" t="s">
        <v>505</v>
      </c>
    </row>
    <row r="51" spans="1:8" s="52" customFormat="1" x14ac:dyDescent="0.25">
      <c r="A51" s="44" t="s">
        <v>120</v>
      </c>
      <c r="B51" s="45">
        <v>8</v>
      </c>
      <c r="C51" s="45">
        <f t="shared" si="0"/>
        <v>275</v>
      </c>
      <c r="D51" s="45">
        <f>Tableau1[[#This Row],[Début]]+Tableau1[[#This Row],[Taille]]-1</f>
        <v>282</v>
      </c>
      <c r="E51" s="45">
        <v>2</v>
      </c>
      <c r="F51" s="45" t="s">
        <v>121</v>
      </c>
      <c r="G51" s="45" t="s">
        <v>37</v>
      </c>
      <c r="H51" s="47" t="s">
        <v>122</v>
      </c>
    </row>
    <row r="52" spans="1:8" s="52" customFormat="1" x14ac:dyDescent="0.25">
      <c r="A52" s="44" t="s">
        <v>123</v>
      </c>
      <c r="B52" s="45">
        <v>8</v>
      </c>
      <c r="C52" s="45">
        <f t="shared" si="0"/>
        <v>283</v>
      </c>
      <c r="D52" s="45">
        <f>Tableau1[[#This Row],[Début]]+Tableau1[[#This Row],[Taille]]-1</f>
        <v>290</v>
      </c>
      <c r="E52" s="45">
        <v>2</v>
      </c>
      <c r="F52" s="45" t="s">
        <v>124</v>
      </c>
      <c r="G52" s="45" t="s">
        <v>37</v>
      </c>
      <c r="H52" s="47" t="s">
        <v>506</v>
      </c>
    </row>
    <row r="53" spans="1:8" s="52" customFormat="1" x14ac:dyDescent="0.25">
      <c r="A53" s="44" t="s">
        <v>125</v>
      </c>
      <c r="B53" s="45">
        <v>8</v>
      </c>
      <c r="C53" s="45">
        <f t="shared" si="0"/>
        <v>291</v>
      </c>
      <c r="D53" s="45">
        <f>Tableau1[[#This Row],[Début]]+Tableau1[[#This Row],[Taille]]-1</f>
        <v>298</v>
      </c>
      <c r="E53" s="45"/>
      <c r="F53" s="45"/>
      <c r="G53" s="45" t="s">
        <v>64</v>
      </c>
      <c r="H53" s="47" t="s">
        <v>507</v>
      </c>
    </row>
    <row r="54" spans="1:8" s="52" customFormat="1" x14ac:dyDescent="0.25">
      <c r="A54" s="44" t="s">
        <v>126</v>
      </c>
      <c r="B54" s="45">
        <v>1</v>
      </c>
      <c r="C54" s="45">
        <f t="shared" si="0"/>
        <v>299</v>
      </c>
      <c r="D54" s="45">
        <f>Tableau1[[#This Row],[Début]]+Tableau1[[#This Row],[Taille]]-1</f>
        <v>299</v>
      </c>
      <c r="E54" s="45"/>
      <c r="F54" s="45"/>
      <c r="G54" s="45" t="s">
        <v>37</v>
      </c>
      <c r="H54" s="47" t="s">
        <v>508</v>
      </c>
    </row>
    <row r="55" spans="1:8" s="52" customFormat="1" x14ac:dyDescent="0.25">
      <c r="A55" s="44" t="s">
        <v>127</v>
      </c>
      <c r="B55" s="45">
        <v>8</v>
      </c>
      <c r="C55" s="45">
        <f t="shared" si="0"/>
        <v>300</v>
      </c>
      <c r="D55" s="45">
        <f>Tableau1[[#This Row],[Début]]+Tableau1[[#This Row],[Taille]]-1</f>
        <v>307</v>
      </c>
      <c r="E55" s="45"/>
      <c r="F55" s="45"/>
      <c r="G55" s="45" t="s">
        <v>64</v>
      </c>
      <c r="H55" s="47" t="s">
        <v>509</v>
      </c>
    </row>
    <row r="56" spans="1:8" s="52" customFormat="1" x14ac:dyDescent="0.25">
      <c r="A56" s="44" t="s">
        <v>128</v>
      </c>
      <c r="B56" s="45">
        <v>8</v>
      </c>
      <c r="C56" s="45">
        <f t="shared" si="0"/>
        <v>308</v>
      </c>
      <c r="D56" s="45">
        <f>Tableau1[[#This Row],[Début]]+Tableau1[[#This Row],[Taille]]-1</f>
        <v>315</v>
      </c>
      <c r="E56" s="45"/>
      <c r="F56" s="45"/>
      <c r="G56" s="45" t="s">
        <v>64</v>
      </c>
      <c r="H56" s="47" t="s">
        <v>510</v>
      </c>
    </row>
    <row r="57" spans="1:8" s="52" customFormat="1" x14ac:dyDescent="0.25">
      <c r="A57" s="44" t="s">
        <v>129</v>
      </c>
      <c r="B57" s="45">
        <v>8</v>
      </c>
      <c r="C57" s="45">
        <f t="shared" si="0"/>
        <v>316</v>
      </c>
      <c r="D57" s="45">
        <f>Tableau1[[#This Row],[Début]]+Tableau1[[#This Row],[Taille]]-1</f>
        <v>323</v>
      </c>
      <c r="E57" s="45"/>
      <c r="F57" s="45"/>
      <c r="G57" s="45" t="s">
        <v>64</v>
      </c>
      <c r="H57" s="47" t="s">
        <v>511</v>
      </c>
    </row>
    <row r="58" spans="1:8" s="52" customFormat="1" x14ac:dyDescent="0.25">
      <c r="A58" s="44" t="s">
        <v>130</v>
      </c>
      <c r="B58" s="45">
        <v>8</v>
      </c>
      <c r="C58" s="45">
        <f t="shared" si="0"/>
        <v>324</v>
      </c>
      <c r="D58" s="45">
        <f>Tableau1[[#This Row],[Début]]+Tableau1[[#This Row],[Taille]]-1</f>
        <v>331</v>
      </c>
      <c r="E58" s="45"/>
      <c r="F58" s="45"/>
      <c r="G58" s="45" t="s">
        <v>64</v>
      </c>
      <c r="H58" s="47" t="s">
        <v>512</v>
      </c>
    </row>
    <row r="59" spans="1:8" s="52" customFormat="1" x14ac:dyDescent="0.25">
      <c r="A59" s="44" t="s">
        <v>131</v>
      </c>
      <c r="B59" s="45">
        <v>8</v>
      </c>
      <c r="C59" s="45">
        <f t="shared" si="0"/>
        <v>332</v>
      </c>
      <c r="D59" s="45">
        <f>Tableau1[[#This Row],[Début]]+Tableau1[[#This Row],[Taille]]-1</f>
        <v>339</v>
      </c>
      <c r="E59" s="45"/>
      <c r="F59" s="45"/>
      <c r="G59" s="45" t="s">
        <v>64</v>
      </c>
      <c r="H59" s="47" t="s">
        <v>513</v>
      </c>
    </row>
    <row r="60" spans="1:8" s="52" customFormat="1" x14ac:dyDescent="0.25">
      <c r="A60" s="44" t="s">
        <v>132</v>
      </c>
      <c r="B60" s="45">
        <v>8</v>
      </c>
      <c r="C60" s="45">
        <f t="shared" si="0"/>
        <v>340</v>
      </c>
      <c r="D60" s="45">
        <f>Tableau1[[#This Row],[Début]]+Tableau1[[#This Row],[Taille]]-1</f>
        <v>347</v>
      </c>
      <c r="E60" s="45"/>
      <c r="F60" s="45"/>
      <c r="G60" s="45" t="s">
        <v>64</v>
      </c>
      <c r="H60" s="47" t="s">
        <v>514</v>
      </c>
    </row>
    <row r="61" spans="1:8" s="52" customFormat="1" ht="57" x14ac:dyDescent="0.25">
      <c r="A61" s="44" t="s">
        <v>133</v>
      </c>
      <c r="B61" s="45">
        <v>1</v>
      </c>
      <c r="C61" s="45">
        <f t="shared" si="0"/>
        <v>348</v>
      </c>
      <c r="D61" s="45">
        <f>Tableau1[[#This Row],[Début]]+Tableau1[[#This Row],[Taille]]-1</f>
        <v>348</v>
      </c>
      <c r="E61" s="45"/>
      <c r="F61" s="45"/>
      <c r="G61" s="45" t="s">
        <v>37</v>
      </c>
      <c r="H61" s="48" t="s">
        <v>515</v>
      </c>
    </row>
    <row r="62" spans="1:8" s="52" customFormat="1" ht="57" x14ac:dyDescent="0.25">
      <c r="A62" s="44" t="s">
        <v>134</v>
      </c>
      <c r="B62" s="45">
        <v>1</v>
      </c>
      <c r="C62" s="45">
        <f t="shared" si="0"/>
        <v>349</v>
      </c>
      <c r="D62" s="45">
        <f>Tableau1[[#This Row],[Début]]+Tableau1[[#This Row],[Taille]]-1</f>
        <v>349</v>
      </c>
      <c r="E62" s="45"/>
      <c r="F62" s="45"/>
      <c r="G62" s="45" t="s">
        <v>37</v>
      </c>
      <c r="H62" s="48" t="s">
        <v>515</v>
      </c>
    </row>
    <row r="63" spans="1:8" s="52" customFormat="1" ht="57" x14ac:dyDescent="0.25">
      <c r="A63" s="44" t="s">
        <v>135</v>
      </c>
      <c r="B63" s="45">
        <v>1</v>
      </c>
      <c r="C63" s="45">
        <f t="shared" si="0"/>
        <v>350</v>
      </c>
      <c r="D63" s="45">
        <f>Tableau1[[#This Row],[Début]]+Tableau1[[#This Row],[Taille]]-1</f>
        <v>350</v>
      </c>
      <c r="E63" s="45"/>
      <c r="F63" s="45"/>
      <c r="G63" s="45" t="s">
        <v>37</v>
      </c>
      <c r="H63" s="48" t="s">
        <v>515</v>
      </c>
    </row>
    <row r="64" spans="1:8" s="52" customFormat="1" ht="79.5" x14ac:dyDescent="0.25">
      <c r="A64" s="44" t="s">
        <v>136</v>
      </c>
      <c r="B64" s="45">
        <v>3</v>
      </c>
      <c r="C64" s="45">
        <f t="shared" si="0"/>
        <v>351</v>
      </c>
      <c r="D64" s="45">
        <f>Tableau1[[#This Row],[Début]]+Tableau1[[#This Row],[Taille]]-1</f>
        <v>353</v>
      </c>
      <c r="E64" s="45"/>
      <c r="F64" s="45"/>
      <c r="G64" s="45" t="s">
        <v>37</v>
      </c>
      <c r="H64" s="48" t="s">
        <v>516</v>
      </c>
    </row>
    <row r="65" spans="1:8" s="52" customFormat="1" x14ac:dyDescent="0.25">
      <c r="A65" s="44" t="s">
        <v>179</v>
      </c>
      <c r="B65" s="45">
        <v>20</v>
      </c>
      <c r="C65" s="45">
        <f t="shared" si="0"/>
        <v>354</v>
      </c>
      <c r="D65" s="45">
        <f>Tableau1[[#This Row],[Début]]+Tableau1[[#This Row],[Taille]]-1</f>
        <v>373</v>
      </c>
      <c r="E65" s="45"/>
      <c r="F65" s="45"/>
      <c r="G65" s="45" t="s">
        <v>37</v>
      </c>
      <c r="H65" s="47"/>
    </row>
    <row r="66" spans="1:8" x14ac:dyDescent="0.25">
      <c r="A66" s="43" t="s">
        <v>137</v>
      </c>
      <c r="B66" s="49">
        <v>6</v>
      </c>
      <c r="C66" s="51">
        <f t="shared" si="0"/>
        <v>374</v>
      </c>
      <c r="D66" s="51">
        <f>Tableau1[[#This Row],[Début]]+Tableau1[[#This Row],[Taille]]-1</f>
        <v>379</v>
      </c>
      <c r="E66" s="49" t="s">
        <v>47</v>
      </c>
      <c r="F66" s="49" t="s">
        <v>138</v>
      </c>
      <c r="G66" s="49" t="s">
        <v>61</v>
      </c>
      <c r="H66" s="50" t="s">
        <v>139</v>
      </c>
    </row>
    <row r="67" spans="1:8" x14ac:dyDescent="0.25">
      <c r="A67" s="43" t="s">
        <v>140</v>
      </c>
      <c r="B67" s="49">
        <v>1</v>
      </c>
      <c r="C67" s="51">
        <f t="shared" si="0"/>
        <v>380</v>
      </c>
      <c r="D67" s="51">
        <f>Tableau1[[#This Row],[Début]]+Tableau1[[#This Row],[Taille]]-1</f>
        <v>380</v>
      </c>
      <c r="E67" s="49" t="s">
        <v>47</v>
      </c>
      <c r="F67" s="49">
        <v>71</v>
      </c>
      <c r="G67" s="49" t="s">
        <v>61</v>
      </c>
      <c r="H67" s="50" t="s">
        <v>141</v>
      </c>
    </row>
    <row r="68" spans="1:8" x14ac:dyDescent="0.25">
      <c r="A68" s="43" t="s">
        <v>142</v>
      </c>
      <c r="B68" s="49">
        <v>25</v>
      </c>
      <c r="C68" s="51">
        <f t="shared" si="0"/>
        <v>381</v>
      </c>
      <c r="D68" s="51">
        <f>Tableau1[[#This Row],[Début]]+Tableau1[[#This Row],[Taille]]-1</f>
        <v>405</v>
      </c>
      <c r="E68" s="49" t="s">
        <v>47</v>
      </c>
      <c r="F68" s="49" t="s">
        <v>143</v>
      </c>
      <c r="G68" s="49" t="s">
        <v>61</v>
      </c>
      <c r="H68" s="50" t="s">
        <v>144</v>
      </c>
    </row>
    <row r="69" spans="1:8" x14ac:dyDescent="0.25">
      <c r="A69" s="43" t="s">
        <v>145</v>
      </c>
      <c r="B69" s="49">
        <v>15</v>
      </c>
      <c r="C69" s="51">
        <f t="shared" si="0"/>
        <v>406</v>
      </c>
      <c r="D69" s="51">
        <f>Tableau1[[#This Row],[Début]]+Tableau1[[#This Row],[Taille]]-1</f>
        <v>420</v>
      </c>
      <c r="E69" s="49" t="s">
        <v>47</v>
      </c>
      <c r="F69" s="49" t="s">
        <v>146</v>
      </c>
      <c r="G69" s="49" t="s">
        <v>61</v>
      </c>
      <c r="H69" s="50" t="s">
        <v>144</v>
      </c>
    </row>
    <row r="70" spans="1:8" x14ac:dyDescent="0.25">
      <c r="A70" s="43" t="s">
        <v>147</v>
      </c>
      <c r="B70" s="49">
        <v>1</v>
      </c>
      <c r="C70" s="51">
        <f>D69+1</f>
        <v>421</v>
      </c>
      <c r="D70" s="51">
        <f>Tableau1[[#This Row],[Début]]+Tableau1[[#This Row],[Taille]]-1</f>
        <v>421</v>
      </c>
      <c r="E70" s="49" t="s">
        <v>47</v>
      </c>
      <c r="F70" s="49">
        <v>121</v>
      </c>
      <c r="G70" s="49" t="s">
        <v>61</v>
      </c>
      <c r="H70" s="50" t="s">
        <v>148</v>
      </c>
    </row>
    <row r="71" spans="1:8" x14ac:dyDescent="0.25">
      <c r="A71" s="43" t="s">
        <v>149</v>
      </c>
      <c r="B71" s="49">
        <v>1</v>
      </c>
      <c r="C71" s="51">
        <f>D70+1</f>
        <v>422</v>
      </c>
      <c r="D71" s="51">
        <f>Tableau1[[#This Row],[Début]]+Tableau1[[#This Row],[Taille]]-1</f>
        <v>422</v>
      </c>
      <c r="E71" s="49"/>
      <c r="F71" s="49"/>
      <c r="G71" s="49" t="s">
        <v>49</v>
      </c>
      <c r="H71" s="50" t="s">
        <v>150</v>
      </c>
    </row>
    <row r="72" spans="1:8" x14ac:dyDescent="0.25">
      <c r="A72" s="43" t="s">
        <v>151</v>
      </c>
      <c r="B72" s="49">
        <v>14</v>
      </c>
      <c r="C72" s="51">
        <f>D71+1</f>
        <v>423</v>
      </c>
      <c r="D72" s="51">
        <f>Tableau1[[#This Row],[Début]]+Tableau1[[#This Row],[Taille]]-1</f>
        <v>436</v>
      </c>
      <c r="E72" s="49" t="s">
        <v>152</v>
      </c>
      <c r="F72" s="49" t="s">
        <v>153</v>
      </c>
      <c r="G72" s="49" t="s">
        <v>49</v>
      </c>
      <c r="H72" s="50" t="s">
        <v>154</v>
      </c>
    </row>
    <row r="73" spans="1:8" x14ac:dyDescent="0.25">
      <c r="A73" s="43" t="s">
        <v>155</v>
      </c>
      <c r="B73" s="49">
        <v>14</v>
      </c>
      <c r="C73" s="51">
        <f>D72+1</f>
        <v>437</v>
      </c>
      <c r="D73" s="51">
        <f>Tableau1[[#This Row],[Début]]+Tableau1[[#This Row],[Taille]]-1</f>
        <v>450</v>
      </c>
      <c r="E73" s="49" t="s">
        <v>152</v>
      </c>
      <c r="F73" s="49" t="s">
        <v>153</v>
      </c>
      <c r="G73" s="49" t="s">
        <v>49</v>
      </c>
      <c r="H73" s="50" t="s">
        <v>156</v>
      </c>
    </row>
    <row r="74" spans="1:8" x14ac:dyDescent="0.25">
      <c r="A74" s="43" t="s">
        <v>157</v>
      </c>
      <c r="B74" s="49">
        <v>2</v>
      </c>
      <c r="C74" s="51">
        <f>D73+1</f>
        <v>451</v>
      </c>
      <c r="D74" s="51">
        <f>Tableau1[[#This Row],[Début]]+Tableau1[[#This Row],[Taille]]-1</f>
        <v>452</v>
      </c>
      <c r="E74" s="49"/>
      <c r="F74" s="49"/>
      <c r="G74" s="49" t="s">
        <v>37</v>
      </c>
      <c r="H74" s="50"/>
    </row>
    <row r="75" spans="1:8" x14ac:dyDescent="0.25">
      <c r="A75" s="43" t="s">
        <v>158</v>
      </c>
      <c r="B75" s="49">
        <v>3</v>
      </c>
      <c r="C75" s="51"/>
      <c r="D75" s="51"/>
      <c r="E75" s="49">
        <v>3</v>
      </c>
      <c r="F75" s="49" t="s">
        <v>159</v>
      </c>
      <c r="G75" s="49" t="s">
        <v>49</v>
      </c>
      <c r="H75" s="50"/>
    </row>
    <row r="76" spans="1:8" x14ac:dyDescent="0.25">
      <c r="A76" s="43" t="s">
        <v>160</v>
      </c>
      <c r="B76" s="49">
        <v>2</v>
      </c>
      <c r="C76" s="51"/>
      <c r="D76" s="51"/>
      <c r="E76" s="49">
        <v>3</v>
      </c>
      <c r="F76" s="49" t="s">
        <v>161</v>
      </c>
      <c r="G76" s="49" t="s">
        <v>49</v>
      </c>
      <c r="H76" s="50"/>
    </row>
    <row r="77" spans="1:8" x14ac:dyDescent="0.25">
      <c r="A77" s="43" t="s">
        <v>162</v>
      </c>
      <c r="B77" s="49">
        <v>8</v>
      </c>
      <c r="C77" s="51"/>
      <c r="D77" s="51"/>
      <c r="E77" s="49">
        <v>3</v>
      </c>
      <c r="F77" s="49" t="s">
        <v>163</v>
      </c>
      <c r="G77" s="49" t="s">
        <v>37</v>
      </c>
      <c r="H77" s="50" t="s">
        <v>164</v>
      </c>
    </row>
    <row r="78" spans="1:8" x14ac:dyDescent="0.25">
      <c r="A78" s="43" t="s">
        <v>165</v>
      </c>
      <c r="B78" s="49">
        <v>8</v>
      </c>
      <c r="C78" s="51"/>
      <c r="D78" s="51"/>
      <c r="E78" s="49">
        <v>3</v>
      </c>
      <c r="F78" s="49" t="s">
        <v>166</v>
      </c>
      <c r="G78" s="49" t="s">
        <v>37</v>
      </c>
      <c r="H78" s="50" t="s">
        <v>164</v>
      </c>
    </row>
    <row r="79" spans="1:8" x14ac:dyDescent="0.25">
      <c r="A79" s="43" t="s">
        <v>167</v>
      </c>
      <c r="B79" s="49">
        <v>7</v>
      </c>
      <c r="C79" s="51"/>
      <c r="D79" s="51"/>
      <c r="E79" s="49">
        <v>3</v>
      </c>
      <c r="F79" s="49" t="s">
        <v>168</v>
      </c>
      <c r="G79" s="49" t="s">
        <v>37</v>
      </c>
      <c r="H79" s="50" t="s">
        <v>169</v>
      </c>
    </row>
    <row r="80" spans="1:8" x14ac:dyDescent="0.25">
      <c r="A80" s="43" t="s">
        <v>170</v>
      </c>
      <c r="B80" s="49">
        <v>8</v>
      </c>
      <c r="C80" s="51"/>
      <c r="D80" s="51"/>
      <c r="E80" s="49">
        <v>3</v>
      </c>
      <c r="F80" s="49" t="s">
        <v>171</v>
      </c>
      <c r="G80" s="49" t="s">
        <v>37</v>
      </c>
      <c r="H80" s="50" t="s">
        <v>172</v>
      </c>
    </row>
    <row r="81" spans="1:8" x14ac:dyDescent="0.25">
      <c r="A81" s="43" t="s">
        <v>173</v>
      </c>
      <c r="B81" s="49">
        <v>3</v>
      </c>
      <c r="C81" s="51"/>
      <c r="D81" s="51"/>
      <c r="E81" s="49">
        <v>3</v>
      </c>
      <c r="F81" s="49" t="s">
        <v>174</v>
      </c>
      <c r="G81" s="49" t="s">
        <v>37</v>
      </c>
      <c r="H81" s="50"/>
    </row>
    <row r="82" spans="1:8" x14ac:dyDescent="0.25">
      <c r="A82" s="43" t="s">
        <v>175</v>
      </c>
      <c r="B82" s="49">
        <v>8</v>
      </c>
      <c r="C82" s="51"/>
      <c r="D82" s="51"/>
      <c r="E82" s="49">
        <v>3</v>
      </c>
      <c r="F82" s="49" t="s">
        <v>176</v>
      </c>
      <c r="G82" s="49" t="s">
        <v>37</v>
      </c>
      <c r="H82" s="50" t="s">
        <v>172</v>
      </c>
    </row>
    <row r="83" spans="1:8" x14ac:dyDescent="0.25">
      <c r="A83" s="43" t="s">
        <v>177</v>
      </c>
      <c r="B83" s="49"/>
      <c r="C83" s="51"/>
      <c r="D83" s="51"/>
      <c r="E83" s="49"/>
      <c r="F83" s="49"/>
      <c r="G83" s="49"/>
      <c r="H83" s="50"/>
    </row>
    <row r="84" spans="1:8" x14ac:dyDescent="0.25">
      <c r="A84" s="43" t="s">
        <v>178</v>
      </c>
      <c r="B84" s="49">
        <v>3</v>
      </c>
      <c r="C84" s="51"/>
      <c r="D84" s="51"/>
      <c r="E84" s="49">
        <v>3</v>
      </c>
      <c r="F84" s="49" t="s">
        <v>159</v>
      </c>
      <c r="G84" s="49" t="s">
        <v>49</v>
      </c>
      <c r="H84" s="50"/>
    </row>
    <row r="85" spans="1:8" x14ac:dyDescent="0.25">
      <c r="A85" s="43" t="s">
        <v>160</v>
      </c>
      <c r="B85" s="49">
        <v>2</v>
      </c>
      <c r="C85" s="51"/>
      <c r="D85" s="51"/>
      <c r="E85" s="49">
        <v>3</v>
      </c>
      <c r="F85" s="49" t="s">
        <v>161</v>
      </c>
      <c r="G85" s="49" t="s">
        <v>49</v>
      </c>
      <c r="H85" s="50"/>
    </row>
    <row r="86" spans="1:8" x14ac:dyDescent="0.25">
      <c r="A86" s="43" t="s">
        <v>162</v>
      </c>
      <c r="B86" s="49">
        <v>8</v>
      </c>
      <c r="C86" s="51"/>
      <c r="D86" s="51"/>
      <c r="E86" s="49">
        <v>3</v>
      </c>
      <c r="F86" s="49" t="s">
        <v>163</v>
      </c>
      <c r="G86" s="49" t="s">
        <v>37</v>
      </c>
      <c r="H86" s="50" t="s">
        <v>164</v>
      </c>
    </row>
    <row r="87" spans="1:8" x14ac:dyDescent="0.25">
      <c r="A87" s="43" t="s">
        <v>165</v>
      </c>
      <c r="B87" s="49">
        <v>8</v>
      </c>
      <c r="C87" s="51"/>
      <c r="D87" s="51"/>
      <c r="E87" s="49">
        <v>3</v>
      </c>
      <c r="F87" s="49" t="s">
        <v>166</v>
      </c>
      <c r="G87" s="49" t="s">
        <v>37</v>
      </c>
      <c r="H87" s="50" t="s">
        <v>164</v>
      </c>
    </row>
    <row r="88" spans="1:8" x14ac:dyDescent="0.25">
      <c r="A88" s="43" t="s">
        <v>167</v>
      </c>
      <c r="B88" s="49">
        <v>7</v>
      </c>
      <c r="C88" s="51"/>
      <c r="D88" s="51"/>
      <c r="E88" s="49">
        <v>3</v>
      </c>
      <c r="F88" s="49" t="s">
        <v>168</v>
      </c>
      <c r="G88" s="49" t="s">
        <v>37</v>
      </c>
      <c r="H88" s="50" t="s">
        <v>169</v>
      </c>
    </row>
    <row r="89" spans="1:8" x14ac:dyDescent="0.25">
      <c r="A89" s="43" t="s">
        <v>170</v>
      </c>
      <c r="B89" s="49">
        <v>8</v>
      </c>
      <c r="C89" s="51"/>
      <c r="D89" s="51"/>
      <c r="E89" s="49">
        <v>3</v>
      </c>
      <c r="F89" s="49" t="s">
        <v>171</v>
      </c>
      <c r="G89" s="49" t="s">
        <v>37</v>
      </c>
      <c r="H89" s="50" t="s">
        <v>172</v>
      </c>
    </row>
    <row r="90" spans="1:8" x14ac:dyDescent="0.25">
      <c r="A90" s="43" t="s">
        <v>173</v>
      </c>
      <c r="B90" s="49">
        <v>3</v>
      </c>
      <c r="C90" s="51"/>
      <c r="D90" s="51"/>
      <c r="E90" s="49">
        <v>3</v>
      </c>
      <c r="F90" s="49" t="s">
        <v>174</v>
      </c>
      <c r="G90" s="49" t="s">
        <v>37</v>
      </c>
      <c r="H90" s="50"/>
    </row>
    <row r="91" spans="1:8" x14ac:dyDescent="0.25">
      <c r="A91" s="43" t="s">
        <v>175</v>
      </c>
      <c r="B91" s="49">
        <v>8</v>
      </c>
      <c r="C91" s="51"/>
      <c r="D91" s="51"/>
      <c r="E91" s="49">
        <v>3</v>
      </c>
      <c r="F91" s="49" t="s">
        <v>176</v>
      </c>
      <c r="G91" s="49" t="s">
        <v>37</v>
      </c>
      <c r="H91" s="50" t="s">
        <v>172</v>
      </c>
    </row>
    <row r="92" spans="1:8" x14ac:dyDescent="0.25">
      <c r="A92" s="2"/>
      <c r="B92" s="2"/>
      <c r="C92" s="2"/>
      <c r="D92" s="2"/>
      <c r="E92" s="2"/>
      <c r="F92" s="2"/>
      <c r="G92" s="2"/>
      <c r="H92" s="2"/>
    </row>
    <row r="93" spans="1:8" x14ac:dyDescent="0.25">
      <c r="A93" s="2"/>
      <c r="B93" s="2"/>
      <c r="C93" s="2"/>
      <c r="D93" s="2"/>
      <c r="E93" s="2"/>
      <c r="F93" s="2"/>
      <c r="G93" s="2"/>
      <c r="H93" s="2"/>
    </row>
    <row r="94" spans="1:8" x14ac:dyDescent="0.25">
      <c r="A94" s="2" t="s">
        <v>180</v>
      </c>
      <c r="B94" s="2"/>
      <c r="C94" s="2"/>
      <c r="D94" s="2"/>
      <c r="E94" s="2"/>
      <c r="F94" s="2"/>
      <c r="G94" s="2"/>
      <c r="H94" s="2"/>
    </row>
    <row r="95" spans="1:8" x14ac:dyDescent="0.25">
      <c r="A95" s="2"/>
      <c r="B95" s="2"/>
      <c r="C95" s="2"/>
      <c r="D95" s="2"/>
      <c r="E95" s="2"/>
      <c r="F95" s="2"/>
      <c r="G95" s="2"/>
      <c r="H95" s="2"/>
    </row>
    <row r="96" spans="1:8" x14ac:dyDescent="0.25">
      <c r="A96" s="2"/>
      <c r="B96" s="2"/>
      <c r="C96" s="2"/>
      <c r="D96" s="2"/>
      <c r="E96" s="2"/>
      <c r="F96" s="2"/>
      <c r="G96" s="2"/>
      <c r="H96" s="2"/>
    </row>
    <row r="97" spans="1:8" x14ac:dyDescent="0.25">
      <c r="A97" s="2"/>
      <c r="B97" s="2"/>
      <c r="C97" s="2"/>
      <c r="D97" s="2"/>
      <c r="E97" s="2"/>
      <c r="F97" s="2"/>
      <c r="G97" s="2"/>
      <c r="H97" s="2"/>
    </row>
    <row r="98" spans="1:8" x14ac:dyDescent="0.25">
      <c r="A98" s="2"/>
      <c r="B98" s="2"/>
      <c r="C98" s="2"/>
      <c r="D98" s="2"/>
      <c r="E98" s="2"/>
      <c r="F98" s="2"/>
      <c r="G98" s="2"/>
      <c r="H98" s="2"/>
    </row>
    <row r="99" spans="1:8" x14ac:dyDescent="0.25">
      <c r="A99" s="2"/>
      <c r="B99" s="2"/>
      <c r="C99" s="2"/>
      <c r="D99" s="2"/>
      <c r="E99" s="2"/>
      <c r="F99" s="2"/>
      <c r="G99" s="2"/>
      <c r="H99" s="2"/>
    </row>
    <row r="100" spans="1:8" x14ac:dyDescent="0.25">
      <c r="A100" s="2"/>
      <c r="B100" s="2"/>
      <c r="C100" s="2"/>
      <c r="D100" s="2"/>
      <c r="E100" s="2"/>
      <c r="F100" s="2"/>
      <c r="G100" s="2"/>
      <c r="H100" s="2"/>
    </row>
    <row r="101" spans="1:8" x14ac:dyDescent="0.25">
      <c r="A101" s="2"/>
      <c r="B101" s="2"/>
      <c r="C101" s="2"/>
      <c r="D101" s="2"/>
      <c r="E101" s="2"/>
      <c r="F101" s="2"/>
      <c r="G101" s="2"/>
      <c r="H101" s="2"/>
    </row>
    <row r="102" spans="1:8" x14ac:dyDescent="0.25">
      <c r="A102" s="2"/>
      <c r="B102" s="2"/>
      <c r="C102" s="2"/>
      <c r="D102" s="2"/>
      <c r="E102" s="2"/>
      <c r="F102" s="2"/>
      <c r="G102" s="2"/>
      <c r="H102" s="2"/>
    </row>
    <row r="103" spans="1:8" x14ac:dyDescent="0.25">
      <c r="A103" s="2"/>
      <c r="B103" s="2"/>
      <c r="C103" s="2"/>
      <c r="D103" s="2"/>
      <c r="E103" s="2"/>
      <c r="F103" s="2"/>
      <c r="G103" s="2"/>
      <c r="H103" s="2"/>
    </row>
    <row r="104" spans="1:8" x14ac:dyDescent="0.25">
      <c r="A104" s="2"/>
      <c r="B104" s="2"/>
      <c r="C104" s="2"/>
      <c r="D104" s="2"/>
      <c r="E104" s="2"/>
      <c r="F104" s="2"/>
      <c r="G104" s="2"/>
      <c r="H104" s="2"/>
    </row>
    <row r="105" spans="1:8" x14ac:dyDescent="0.25">
      <c r="A105" s="2"/>
      <c r="B105" s="2"/>
      <c r="C105" s="2"/>
      <c r="D105" s="2"/>
      <c r="E105" s="2"/>
      <c r="F105" s="2"/>
      <c r="G105" s="2"/>
      <c r="H105" s="2"/>
    </row>
    <row r="106" spans="1:8" x14ac:dyDescent="0.25">
      <c r="A106" s="2"/>
      <c r="B106" s="2"/>
      <c r="C106" s="2"/>
      <c r="D106" s="2"/>
      <c r="E106" s="2"/>
      <c r="F106" s="2"/>
      <c r="G106" s="2"/>
      <c r="H106" s="2"/>
    </row>
    <row r="107" spans="1:8" x14ac:dyDescent="0.25">
      <c r="A107" s="2"/>
      <c r="B107" s="2"/>
      <c r="C107" s="2"/>
      <c r="D107" s="2"/>
      <c r="E107" s="2"/>
      <c r="F107" s="2"/>
      <c r="G107" s="2"/>
      <c r="H107" s="2"/>
    </row>
    <row r="108" spans="1:8" x14ac:dyDescent="0.25">
      <c r="A108" s="2"/>
      <c r="B108" s="2"/>
      <c r="C108" s="2"/>
      <c r="D108" s="2"/>
      <c r="E108" s="2"/>
      <c r="F108" s="2"/>
      <c r="G108" s="2"/>
      <c r="H108" s="2"/>
    </row>
    <row r="109" spans="1:8" x14ac:dyDescent="0.25">
      <c r="A109" s="2"/>
      <c r="B109" s="2"/>
      <c r="C109" s="2"/>
      <c r="D109" s="2"/>
      <c r="E109" s="2"/>
      <c r="F109" s="2"/>
      <c r="G109" s="2"/>
      <c r="H109" s="2"/>
    </row>
    <row r="110" spans="1:8" x14ac:dyDescent="0.25">
      <c r="A110" s="2"/>
      <c r="B110" s="2"/>
      <c r="C110" s="2"/>
      <c r="D110" s="2"/>
      <c r="E110" s="2"/>
      <c r="F110" s="2"/>
      <c r="G110" s="2"/>
      <c r="H110" s="2"/>
    </row>
    <row r="111" spans="1:8" x14ac:dyDescent="0.25">
      <c r="A111" s="2"/>
      <c r="B111" s="2"/>
      <c r="C111" s="2"/>
      <c r="D111" s="2"/>
      <c r="E111" s="2"/>
      <c r="F111" s="2"/>
      <c r="G111" s="2"/>
      <c r="H111" s="2"/>
    </row>
    <row r="112" spans="1:8" x14ac:dyDescent="0.25">
      <c r="A112" s="2"/>
      <c r="B112" s="2"/>
      <c r="C112" s="2"/>
      <c r="D112" s="2"/>
      <c r="E112" s="2"/>
      <c r="F112" s="2"/>
      <c r="G112" s="2"/>
      <c r="H112" s="2"/>
    </row>
    <row r="113" spans="1:8" x14ac:dyDescent="0.25">
      <c r="A113" s="2"/>
      <c r="B113" s="2"/>
      <c r="C113" s="2"/>
      <c r="D113" s="2"/>
      <c r="E113" s="2"/>
      <c r="F113" s="2"/>
      <c r="G113" s="2"/>
      <c r="H113" s="2"/>
    </row>
    <row r="114" spans="1:8" x14ac:dyDescent="0.25">
      <c r="A114" s="2"/>
      <c r="B114" s="2"/>
      <c r="C114" s="2"/>
      <c r="D114" s="2"/>
      <c r="E114" s="2"/>
      <c r="F114" s="2"/>
      <c r="G114" s="2"/>
      <c r="H114" s="2"/>
    </row>
    <row r="115" spans="1:8" x14ac:dyDescent="0.25">
      <c r="A115" s="2"/>
      <c r="B115" s="2"/>
      <c r="C115" s="2"/>
      <c r="D115" s="2"/>
      <c r="E115" s="2"/>
      <c r="F115" s="2"/>
      <c r="G115" s="2"/>
      <c r="H115" s="2"/>
    </row>
    <row r="116" spans="1:8" x14ac:dyDescent="0.25">
      <c r="A116" s="2"/>
      <c r="B116" s="2"/>
      <c r="C116" s="2"/>
      <c r="D116" s="2"/>
      <c r="E116" s="2"/>
      <c r="F116" s="2"/>
      <c r="G116" s="2"/>
      <c r="H116" s="2"/>
    </row>
    <row r="117" spans="1:8" x14ac:dyDescent="0.25">
      <c r="A117" s="2"/>
      <c r="B117" s="2"/>
      <c r="C117" s="2"/>
      <c r="D117" s="2"/>
      <c r="E117" s="2"/>
      <c r="F117" s="2"/>
      <c r="G117" s="2"/>
      <c r="H117" s="2"/>
    </row>
    <row r="118" spans="1:8" x14ac:dyDescent="0.25">
      <c r="A118" s="2"/>
      <c r="B118" s="2"/>
      <c r="C118" s="2"/>
      <c r="D118" s="2"/>
      <c r="E118" s="2"/>
      <c r="F118" s="2"/>
      <c r="G118" s="2"/>
      <c r="H118" s="2"/>
    </row>
    <row r="119" spans="1:8" x14ac:dyDescent="0.25">
      <c r="A119" s="2"/>
      <c r="B119" s="2"/>
      <c r="C119" s="2"/>
      <c r="D119" s="2"/>
      <c r="E119" s="2"/>
      <c r="F119" s="2"/>
      <c r="G119" s="2"/>
      <c r="H119" s="2"/>
    </row>
    <row r="120" spans="1:8" x14ac:dyDescent="0.25">
      <c r="A120" s="2"/>
      <c r="B120" s="2"/>
      <c r="C120" s="2"/>
      <c r="D120" s="2"/>
      <c r="E120" s="2"/>
      <c r="F120" s="2"/>
      <c r="G120" s="2"/>
      <c r="H120" s="2"/>
    </row>
    <row r="121" spans="1:8" x14ac:dyDescent="0.25">
      <c r="A121" s="2"/>
      <c r="B121" s="2"/>
      <c r="C121" s="2"/>
      <c r="D121" s="2"/>
      <c r="E121" s="2"/>
      <c r="F121" s="2"/>
      <c r="G121" s="2"/>
      <c r="H121" s="2"/>
    </row>
    <row r="122" spans="1:8" x14ac:dyDescent="0.25">
      <c r="A122" s="2"/>
      <c r="B122" s="2"/>
      <c r="C122" s="2"/>
      <c r="D122" s="2"/>
      <c r="E122" s="2"/>
      <c r="F122" s="2"/>
      <c r="G122" s="2"/>
      <c r="H122" s="2"/>
    </row>
    <row r="123" spans="1:8" x14ac:dyDescent="0.25">
      <c r="A123" s="2"/>
      <c r="B123" s="2"/>
      <c r="C123" s="2"/>
      <c r="D123" s="2"/>
      <c r="E123" s="2"/>
      <c r="F123" s="2"/>
      <c r="G123" s="2"/>
      <c r="H123" s="2"/>
    </row>
    <row r="124" spans="1:8" x14ac:dyDescent="0.25">
      <c r="A124" s="2"/>
      <c r="B124" s="2"/>
      <c r="C124" s="2"/>
      <c r="D124" s="2"/>
      <c r="E124" s="2"/>
      <c r="F124" s="2"/>
      <c r="G124" s="2"/>
      <c r="H124" s="2"/>
    </row>
    <row r="125" spans="1:8" x14ac:dyDescent="0.25">
      <c r="A125" s="2"/>
      <c r="B125" s="2"/>
      <c r="C125" s="2"/>
      <c r="D125" s="2"/>
      <c r="E125" s="2"/>
      <c r="F125" s="2"/>
      <c r="G125" s="2"/>
      <c r="H125" s="2"/>
    </row>
    <row r="126" spans="1:8" x14ac:dyDescent="0.25">
      <c r="A126" s="2"/>
      <c r="B126" s="2"/>
      <c r="C126" s="2"/>
      <c r="D126" s="2"/>
      <c r="E126" s="2"/>
      <c r="F126" s="2"/>
      <c r="G126" s="2"/>
      <c r="H126" s="2"/>
    </row>
    <row r="127" spans="1:8" x14ac:dyDescent="0.25">
      <c r="A127" s="2"/>
      <c r="B127" s="2"/>
      <c r="C127" s="2"/>
      <c r="D127" s="2"/>
      <c r="E127" s="2"/>
      <c r="F127" s="2"/>
      <c r="G127" s="2"/>
      <c r="H127" s="2"/>
    </row>
    <row r="128" spans="1:8" x14ac:dyDescent="0.25">
      <c r="A128" s="2"/>
      <c r="B128" s="2"/>
      <c r="C128" s="2"/>
      <c r="D128" s="2"/>
      <c r="E128" s="2"/>
      <c r="F128" s="2"/>
      <c r="G128" s="2"/>
      <c r="H128" s="2"/>
    </row>
    <row r="129" spans="1:8" x14ac:dyDescent="0.25">
      <c r="A129" s="2"/>
      <c r="B129" s="2"/>
      <c r="C129" s="2"/>
      <c r="D129" s="2"/>
      <c r="E129" s="2"/>
      <c r="F129" s="2"/>
      <c r="G129" s="2"/>
      <c r="H129" s="2"/>
    </row>
    <row r="130" spans="1:8" x14ac:dyDescent="0.25">
      <c r="A130" s="2"/>
      <c r="B130" s="2"/>
      <c r="C130" s="2"/>
      <c r="D130" s="2"/>
      <c r="E130" s="2"/>
      <c r="F130" s="2"/>
      <c r="G130" s="2"/>
      <c r="H130" s="2"/>
    </row>
    <row r="131" spans="1:8" x14ac:dyDescent="0.25">
      <c r="A131" s="2"/>
      <c r="B131" s="2"/>
      <c r="C131" s="2"/>
      <c r="D131" s="2"/>
      <c r="E131" s="2"/>
      <c r="F131" s="2"/>
      <c r="G131" s="2"/>
      <c r="H131" s="2"/>
    </row>
    <row r="132" spans="1:8" x14ac:dyDescent="0.25">
      <c r="A132" s="2"/>
      <c r="B132" s="2"/>
      <c r="C132" s="2"/>
      <c r="D132" s="2"/>
      <c r="E132" s="2"/>
      <c r="F132" s="2"/>
      <c r="G132" s="2"/>
      <c r="H132" s="2"/>
    </row>
    <row r="133" spans="1:8" x14ac:dyDescent="0.25">
      <c r="A133" s="2"/>
      <c r="B133" s="2"/>
      <c r="C133" s="2"/>
      <c r="D133" s="2"/>
      <c r="E133" s="2"/>
      <c r="F133" s="2"/>
      <c r="G133" s="2"/>
      <c r="H133" s="2"/>
    </row>
    <row r="134" spans="1:8" x14ac:dyDescent="0.25">
      <c r="A134" s="2"/>
      <c r="B134" s="2"/>
      <c r="C134" s="2"/>
      <c r="D134" s="2"/>
      <c r="E134" s="2"/>
      <c r="F134" s="2"/>
      <c r="G134" s="2"/>
      <c r="H134" s="2"/>
    </row>
    <row r="135" spans="1:8" x14ac:dyDescent="0.25">
      <c r="A135" s="2"/>
      <c r="B135" s="2"/>
      <c r="C135" s="2"/>
      <c r="D135" s="2"/>
      <c r="E135" s="2"/>
      <c r="F135" s="2"/>
      <c r="G135" s="2"/>
      <c r="H135" s="2"/>
    </row>
    <row r="136" spans="1:8" x14ac:dyDescent="0.25">
      <c r="A136" s="2"/>
      <c r="B136" s="2"/>
      <c r="C136" s="2"/>
      <c r="D136" s="2"/>
      <c r="E136" s="2"/>
      <c r="F136" s="2"/>
      <c r="G136" s="2"/>
      <c r="H136" s="2"/>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5022-BD18-44A5-A185-14BB09A10916}">
  <sheetPr>
    <tabColor rgb="FFFFFF00"/>
  </sheetPr>
  <dimension ref="A1:C7"/>
  <sheetViews>
    <sheetView workbookViewId="0">
      <selection activeCell="B31" sqref="B31"/>
    </sheetView>
  </sheetViews>
  <sheetFormatPr baseColWidth="10" defaultRowHeight="15" x14ac:dyDescent="0.25"/>
  <cols>
    <col min="1" max="1" width="62.85546875" bestFit="1" customWidth="1"/>
    <col min="2" max="2" width="24.85546875" customWidth="1"/>
    <col min="3" max="3" width="14" bestFit="1" customWidth="1"/>
    <col min="5" max="5" width="40" customWidth="1"/>
  </cols>
  <sheetData>
    <row r="1" spans="1:3" x14ac:dyDescent="0.25">
      <c r="A1" s="65" t="s">
        <v>531</v>
      </c>
      <c r="B1" s="66" t="s">
        <v>532</v>
      </c>
      <c r="C1" s="66"/>
    </row>
    <row r="2" spans="1:3" x14ac:dyDescent="0.25">
      <c r="A2" s="66" t="s">
        <v>529</v>
      </c>
    </row>
    <row r="3" spans="1:3" x14ac:dyDescent="0.25">
      <c r="A3" s="67" t="s">
        <v>1</v>
      </c>
      <c r="B3" s="67" t="s">
        <v>533</v>
      </c>
      <c r="C3" s="68" t="s">
        <v>182</v>
      </c>
    </row>
    <row r="4" spans="1:3" x14ac:dyDescent="0.25">
      <c r="A4" s="69" t="s">
        <v>183</v>
      </c>
      <c r="B4" s="70" t="s">
        <v>534</v>
      </c>
      <c r="C4" s="71" t="s">
        <v>535</v>
      </c>
    </row>
    <row r="5" spans="1:3" x14ac:dyDescent="0.25">
      <c r="A5" s="72" t="s">
        <v>185</v>
      </c>
      <c r="B5" s="73" t="s">
        <v>536</v>
      </c>
      <c r="C5" s="74"/>
    </row>
    <row r="6" spans="1:3" x14ac:dyDescent="0.25">
      <c r="A6" s="69" t="s">
        <v>537</v>
      </c>
      <c r="B6" s="70" t="s">
        <v>538</v>
      </c>
      <c r="C6" s="71" t="s">
        <v>539</v>
      </c>
    </row>
    <row r="7" spans="1:3" x14ac:dyDescent="0.25">
      <c r="A7" s="72" t="s">
        <v>540</v>
      </c>
      <c r="B7" s="73" t="s">
        <v>541</v>
      </c>
      <c r="C7" s="74">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activeCell="A6" sqref="A6"/>
    </sheetView>
  </sheetViews>
  <sheetFormatPr baseColWidth="10" defaultRowHeight="15" x14ac:dyDescent="0.25"/>
  <cols>
    <col min="1" max="1" width="53.5703125" bestFit="1" customWidth="1"/>
    <col min="5" max="5" width="26" bestFit="1" customWidth="1"/>
  </cols>
  <sheetData>
    <row r="1" spans="1:5" x14ac:dyDescent="0.25">
      <c r="A1" t="s">
        <v>181</v>
      </c>
    </row>
    <row r="2" spans="1:5" x14ac:dyDescent="0.25">
      <c r="A2" t="s">
        <v>529</v>
      </c>
    </row>
    <row r="3" spans="1:5" x14ac:dyDescent="0.25">
      <c r="A3" s="14" t="s">
        <v>1</v>
      </c>
      <c r="B3" s="14" t="s">
        <v>2</v>
      </c>
      <c r="C3" s="14" t="s">
        <v>3</v>
      </c>
      <c r="D3" s="14" t="s">
        <v>4</v>
      </c>
      <c r="E3" s="14" t="s">
        <v>182</v>
      </c>
    </row>
    <row r="4" spans="1:5" x14ac:dyDescent="0.25">
      <c r="A4" s="15" t="s">
        <v>183</v>
      </c>
      <c r="B4" s="15">
        <v>9</v>
      </c>
      <c r="C4" s="15">
        <v>1</v>
      </c>
      <c r="D4" s="15">
        <v>9</v>
      </c>
      <c r="E4" s="15"/>
    </row>
    <row r="5" spans="1:5" x14ac:dyDescent="0.25">
      <c r="A5" s="15" t="s">
        <v>184</v>
      </c>
      <c r="B5" s="15">
        <v>2</v>
      </c>
      <c r="C5" s="15">
        <v>10</v>
      </c>
      <c r="D5" s="15">
        <v>11</v>
      </c>
      <c r="E5" s="15">
        <v>6</v>
      </c>
    </row>
    <row r="6" spans="1:5" x14ac:dyDescent="0.25">
      <c r="A6" s="16" t="s">
        <v>185</v>
      </c>
      <c r="B6" s="15">
        <v>20</v>
      </c>
      <c r="C6" s="15">
        <v>12</v>
      </c>
      <c r="D6" s="15">
        <v>31</v>
      </c>
      <c r="E6" s="15"/>
    </row>
    <row r="7" spans="1:5" x14ac:dyDescent="0.25">
      <c r="A7" s="16" t="s">
        <v>186</v>
      </c>
      <c r="B7" s="15">
        <v>8</v>
      </c>
      <c r="C7" s="15">
        <v>32</v>
      </c>
      <c r="D7" s="15">
        <v>39</v>
      </c>
      <c r="E7" s="15"/>
    </row>
    <row r="8" spans="1:5" x14ac:dyDescent="0.25">
      <c r="A8" s="15" t="s">
        <v>187</v>
      </c>
      <c r="B8" s="15">
        <v>15</v>
      </c>
      <c r="C8" s="15">
        <v>40</v>
      </c>
      <c r="D8" s="15">
        <v>54</v>
      </c>
      <c r="E8" s="15" t="s">
        <v>188</v>
      </c>
    </row>
    <row r="9" spans="1:5" x14ac:dyDescent="0.25">
      <c r="A9" s="16" t="s">
        <v>189</v>
      </c>
      <c r="B9" s="15">
        <v>10</v>
      </c>
      <c r="C9" s="15">
        <v>55</v>
      </c>
      <c r="D9" s="15">
        <v>64</v>
      </c>
      <c r="E9" s="15" t="s">
        <v>190</v>
      </c>
    </row>
    <row r="10" spans="1:5" x14ac:dyDescent="0.25">
      <c r="A10" s="16" t="s">
        <v>191</v>
      </c>
      <c r="B10" s="15">
        <v>10</v>
      </c>
      <c r="C10" s="15">
        <v>65</v>
      </c>
      <c r="D10" s="15">
        <v>74</v>
      </c>
      <c r="E10" s="15" t="s">
        <v>190</v>
      </c>
    </row>
    <row r="11" spans="1:5" ht="22.5" x14ac:dyDescent="0.25">
      <c r="A11" s="16" t="s">
        <v>192</v>
      </c>
      <c r="B11" s="15">
        <v>1</v>
      </c>
      <c r="C11" s="15">
        <v>75</v>
      </c>
      <c r="D11" s="15">
        <v>75</v>
      </c>
      <c r="E11" s="15" t="s">
        <v>193</v>
      </c>
    </row>
    <row r="12" spans="1:5" x14ac:dyDescent="0.25">
      <c r="A12" s="16" t="s">
        <v>194</v>
      </c>
      <c r="B12" s="15">
        <v>7</v>
      </c>
      <c r="C12" s="15">
        <v>76</v>
      </c>
      <c r="D12" s="15">
        <v>82</v>
      </c>
      <c r="E12" s="15"/>
    </row>
    <row r="13" spans="1:5" x14ac:dyDescent="0.25">
      <c r="A13" s="15" t="s">
        <v>99</v>
      </c>
      <c r="B13" s="15">
        <v>23</v>
      </c>
      <c r="C13" s="15">
        <v>83</v>
      </c>
      <c r="D13" s="15">
        <v>105</v>
      </c>
      <c r="E13" s="15" t="s">
        <v>195</v>
      </c>
    </row>
  </sheetData>
  <autoFilter ref="A3:E3" xr:uid="{00000000-0009-0000-0000-000002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heetViews>
  <sheetFormatPr baseColWidth="10" defaultRowHeight="15" x14ac:dyDescent="0.25"/>
  <cols>
    <col min="1" max="1" width="51" customWidth="1"/>
    <col min="5" max="5" width="40" customWidth="1"/>
  </cols>
  <sheetData>
    <row r="1" spans="1:5" x14ac:dyDescent="0.25">
      <c r="A1" t="s">
        <v>493</v>
      </c>
    </row>
    <row r="2" spans="1:5" x14ac:dyDescent="0.25">
      <c r="A2" t="s">
        <v>529</v>
      </c>
    </row>
    <row r="3" spans="1:5" x14ac:dyDescent="0.25">
      <c r="A3" s="14" t="s">
        <v>1</v>
      </c>
      <c r="B3" s="14" t="s">
        <v>2</v>
      </c>
      <c r="C3" s="14" t="s">
        <v>3</v>
      </c>
      <c r="D3" s="14" t="s">
        <v>4</v>
      </c>
      <c r="E3" s="14" t="s">
        <v>182</v>
      </c>
    </row>
    <row r="4" spans="1:5" x14ac:dyDescent="0.25">
      <c r="A4" s="17" t="s">
        <v>183</v>
      </c>
      <c r="B4" s="17">
        <v>9</v>
      </c>
      <c r="C4" s="17">
        <v>1</v>
      </c>
      <c r="D4" s="17">
        <v>9</v>
      </c>
      <c r="E4" s="17"/>
    </row>
    <row r="5" spans="1:5" x14ac:dyDescent="0.25">
      <c r="A5" s="17" t="s">
        <v>184</v>
      </c>
      <c r="B5" s="17">
        <v>2</v>
      </c>
      <c r="C5" s="17">
        <v>10</v>
      </c>
      <c r="D5" s="17">
        <v>11</v>
      </c>
      <c r="E5" s="17">
        <v>9</v>
      </c>
    </row>
    <row r="6" spans="1:5" x14ac:dyDescent="0.25">
      <c r="A6" s="16" t="s">
        <v>185</v>
      </c>
      <c r="B6" s="15">
        <v>20</v>
      </c>
      <c r="C6" s="15">
        <v>12</v>
      </c>
      <c r="D6" s="15">
        <v>31</v>
      </c>
      <c r="E6" s="15"/>
    </row>
    <row r="7" spans="1:5" x14ac:dyDescent="0.25">
      <c r="A7" s="16" t="s">
        <v>186</v>
      </c>
      <c r="B7" s="15">
        <v>8</v>
      </c>
      <c r="C7" s="15">
        <v>32</v>
      </c>
      <c r="D7" s="15">
        <v>39</v>
      </c>
      <c r="E7" s="15"/>
    </row>
    <row r="8" spans="1:5" x14ac:dyDescent="0.25">
      <c r="A8" s="15" t="s">
        <v>187</v>
      </c>
      <c r="B8" s="15">
        <v>15</v>
      </c>
      <c r="C8" s="15">
        <v>40</v>
      </c>
      <c r="D8" s="15">
        <v>54</v>
      </c>
      <c r="E8" s="15" t="s">
        <v>188</v>
      </c>
    </row>
    <row r="9" spans="1:5" x14ac:dyDescent="0.25">
      <c r="A9" s="16" t="s">
        <v>189</v>
      </c>
      <c r="B9" s="15">
        <v>10</v>
      </c>
      <c r="C9" s="15">
        <v>55</v>
      </c>
      <c r="D9" s="15">
        <v>64</v>
      </c>
      <c r="E9" s="15" t="s">
        <v>190</v>
      </c>
    </row>
    <row r="10" spans="1:5" x14ac:dyDescent="0.25">
      <c r="A10" s="16" t="s">
        <v>191</v>
      </c>
      <c r="B10" s="15">
        <v>10</v>
      </c>
      <c r="C10" s="15">
        <v>65</v>
      </c>
      <c r="D10" s="15">
        <v>74</v>
      </c>
      <c r="E10" s="15" t="s">
        <v>190</v>
      </c>
    </row>
    <row r="11" spans="1:5" ht="22.5" x14ac:dyDescent="0.25">
      <c r="A11" s="16" t="s">
        <v>192</v>
      </c>
      <c r="B11" s="15">
        <v>1</v>
      </c>
      <c r="C11" s="15">
        <v>75</v>
      </c>
      <c r="D11" s="15">
        <v>75</v>
      </c>
      <c r="E11" s="15" t="s">
        <v>193</v>
      </c>
    </row>
    <row r="12" spans="1:5" x14ac:dyDescent="0.25">
      <c r="A12" s="53" t="s">
        <v>194</v>
      </c>
      <c r="B12" s="53">
        <v>7</v>
      </c>
      <c r="C12" s="53">
        <v>76</v>
      </c>
      <c r="D12" s="53">
        <v>82</v>
      </c>
      <c r="E12" s="53"/>
    </row>
    <row r="13" spans="1:5" x14ac:dyDescent="0.25">
      <c r="A13" s="15" t="s">
        <v>99</v>
      </c>
      <c r="B13" s="53">
        <v>23</v>
      </c>
      <c r="C13" s="53">
        <v>83</v>
      </c>
      <c r="D13" s="15">
        <v>105</v>
      </c>
      <c r="E13" s="15" t="s">
        <v>195</v>
      </c>
    </row>
  </sheetData>
  <autoFilter ref="A3:E3" xr:uid="{00000000-0009-0000-0000-000003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workbookViewId="0">
      <selection activeCell="A4" sqref="A4"/>
    </sheetView>
  </sheetViews>
  <sheetFormatPr baseColWidth="10" defaultRowHeight="15" x14ac:dyDescent="0.25"/>
  <cols>
    <col min="1" max="1" width="45.7109375" customWidth="1"/>
    <col min="5" max="5" width="58.140625" customWidth="1"/>
  </cols>
  <sheetData>
    <row r="1" spans="1:5" x14ac:dyDescent="0.25">
      <c r="A1" t="s">
        <v>494</v>
      </c>
    </row>
    <row r="2" spans="1:5" x14ac:dyDescent="0.25">
      <c r="A2" t="s">
        <v>529</v>
      </c>
    </row>
    <row r="3" spans="1:5" x14ac:dyDescent="0.25">
      <c r="A3" s="14" t="s">
        <v>1</v>
      </c>
      <c r="B3" s="14" t="s">
        <v>2</v>
      </c>
      <c r="C3" s="14" t="s">
        <v>3</v>
      </c>
      <c r="D3" s="14" t="s">
        <v>4</v>
      </c>
      <c r="E3" s="14" t="s">
        <v>182</v>
      </c>
    </row>
    <row r="4" spans="1:5" x14ac:dyDescent="0.25">
      <c r="A4" s="17" t="s">
        <v>183</v>
      </c>
      <c r="B4" s="18">
        <v>9</v>
      </c>
      <c r="C4" s="18">
        <v>1</v>
      </c>
      <c r="D4" s="18">
        <v>9</v>
      </c>
      <c r="E4" s="17"/>
    </row>
    <row r="5" spans="1:5" x14ac:dyDescent="0.25">
      <c r="A5" s="17" t="s">
        <v>184</v>
      </c>
      <c r="B5" s="18">
        <v>2</v>
      </c>
      <c r="C5" s="18">
        <v>10</v>
      </c>
      <c r="D5" s="18">
        <v>11</v>
      </c>
      <c r="E5" s="17" t="s">
        <v>196</v>
      </c>
    </row>
    <row r="6" spans="1:5" x14ac:dyDescent="0.25">
      <c r="A6" s="16" t="s">
        <v>185</v>
      </c>
      <c r="B6" s="10">
        <v>20</v>
      </c>
      <c r="C6" s="10">
        <v>12</v>
      </c>
      <c r="D6" s="10">
        <v>31</v>
      </c>
      <c r="E6" s="15"/>
    </row>
    <row r="7" spans="1:5" x14ac:dyDescent="0.25">
      <c r="A7" s="16" t="s">
        <v>186</v>
      </c>
      <c r="B7" s="10">
        <v>8</v>
      </c>
      <c r="C7" s="10">
        <v>32</v>
      </c>
      <c r="D7" s="10">
        <v>39</v>
      </c>
      <c r="E7" s="15"/>
    </row>
    <row r="8" spans="1:5" x14ac:dyDescent="0.25">
      <c r="A8" s="15" t="s">
        <v>187</v>
      </c>
      <c r="B8" s="10">
        <v>15</v>
      </c>
      <c r="C8" s="10">
        <v>40</v>
      </c>
      <c r="D8" s="10">
        <v>54</v>
      </c>
      <c r="E8" s="15" t="s">
        <v>188</v>
      </c>
    </row>
    <row r="9" spans="1:5" x14ac:dyDescent="0.25">
      <c r="A9" s="16" t="s">
        <v>189</v>
      </c>
      <c r="B9" s="10">
        <v>10</v>
      </c>
      <c r="C9" s="10">
        <v>55</v>
      </c>
      <c r="D9" s="10">
        <v>64</v>
      </c>
      <c r="E9" s="15" t="s">
        <v>190</v>
      </c>
    </row>
    <row r="10" spans="1:5" x14ac:dyDescent="0.25">
      <c r="A10" s="16" t="s">
        <v>191</v>
      </c>
      <c r="B10" s="10">
        <v>10</v>
      </c>
      <c r="C10" s="10">
        <v>65</v>
      </c>
      <c r="D10" s="10">
        <v>74</v>
      </c>
      <c r="E10" s="15" t="s">
        <v>190</v>
      </c>
    </row>
    <row r="11" spans="1:5" ht="22.5" x14ac:dyDescent="0.25">
      <c r="A11" s="16" t="s">
        <v>192</v>
      </c>
      <c r="B11" s="10">
        <v>1</v>
      </c>
      <c r="C11" s="10">
        <v>75</v>
      </c>
      <c r="D11" s="10">
        <v>75</v>
      </c>
      <c r="E11" s="15" t="s">
        <v>193</v>
      </c>
    </row>
    <row r="12" spans="1:5" x14ac:dyDescent="0.25">
      <c r="A12" s="15" t="s">
        <v>99</v>
      </c>
      <c r="B12" s="10">
        <v>30</v>
      </c>
      <c r="C12" s="10">
        <v>76</v>
      </c>
      <c r="D12" s="10">
        <v>105</v>
      </c>
      <c r="E12" s="15" t="s">
        <v>195</v>
      </c>
    </row>
  </sheetData>
  <autoFilter ref="A3:E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6</vt:i4>
      </vt:variant>
    </vt:vector>
  </HeadingPairs>
  <TitlesOfParts>
    <vt:vector size="29" baseType="lpstr">
      <vt:lpstr>Présentation</vt:lpstr>
      <vt:lpstr>Conventions</vt:lpstr>
      <vt:lpstr>FICHSUP PCR</vt:lpstr>
      <vt:lpstr>FICHSUP TDR</vt:lpstr>
      <vt:lpstr>VIDHOSP</vt:lpstr>
      <vt:lpstr>DATEXP méd immuno</vt:lpstr>
      <vt:lpstr>FICHCOMP médicaments (UCD)</vt:lpstr>
      <vt:lpstr>FICHCOMP med avec ATU ex-DGF</vt:lpstr>
      <vt:lpstr>FICHCOMP med hors ATU ex-DGF</vt:lpstr>
      <vt:lpstr>RPSS non groupé ex-DGF</vt:lpstr>
      <vt:lpstr>  RPSS groupé ex-DGF</vt:lpstr>
      <vt:lpstr>FICHCOMP médicament ATU ex-OQN</vt:lpstr>
      <vt:lpstr>FICHCOMP med hors ATU ex-OQN</vt:lpstr>
      <vt:lpstr>RSF A - Début de facture </vt:lpstr>
      <vt:lpstr>RSF-B - Presta Hospitalières</vt:lpstr>
      <vt:lpstr>RSF I  - Interruption séjour</vt:lpstr>
      <vt:lpstr>RSF P - Prothèses</vt:lpstr>
      <vt:lpstr>RSF  H - Médicaments</vt:lpstr>
      <vt:lpstr>RSF C - Honoraire </vt:lpstr>
      <vt:lpstr>RSF M - CCAM </vt:lpstr>
      <vt:lpstr>RSF L - actes de biologie</vt:lpstr>
      <vt:lpstr>RPSS non groupé ex-OQN</vt:lpstr>
      <vt:lpstr>  RPSS groupé ex-OQN</vt:lpstr>
      <vt:lpstr>'FICHCOMP med avec ATU ex-DGF'!_Toc342063718</vt:lpstr>
      <vt:lpstr>'RSF I  - Interruption séjour'!_Toc342063725</vt:lpstr>
      <vt:lpstr>'RSF  H - Médicaments'!_Toc342063726</vt:lpstr>
      <vt:lpstr>'  RPSS groupé ex-OQN'!_Toc342063731</vt:lpstr>
      <vt:lpstr>'RSF I  - Interruption séjour'!_Toc531945427</vt:lpstr>
      <vt:lpstr>Présentation!_Toc6926537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2020-12-21T17:16:55Z</dcterms:modified>
</cp:coreProperties>
</file>